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3825\"/>
    </mc:Choice>
  </mc:AlternateContent>
  <xr:revisionPtr revIDLastSave="0" documentId="13_ncr:1_{79D9E875-51DB-4E96-B385-6D86C9B15BCE}" xr6:coauthVersionLast="47" xr6:coauthVersionMax="47" xr10:uidLastSave="{00000000-0000-0000-0000-000000000000}"/>
  <bookViews>
    <workbookView xWindow="-108" yWindow="-108" windowWidth="23256" windowHeight="13896" tabRatio="868" firstSheet="36" activeTab="42"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45"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externalReferences>
    <externalReference r:id="rId45"/>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4" i="9" l="1"/>
  <c r="K53" i="9"/>
  <c r="K52" i="9"/>
  <c r="K51" i="9"/>
  <c r="K50" i="9"/>
  <c r="P50" i="9" s="1"/>
  <c r="K49" i="9"/>
  <c r="P49" i="9" s="1"/>
  <c r="K48" i="9"/>
  <c r="P48" i="9" s="1"/>
  <c r="K47" i="9"/>
  <c r="P47" i="9" s="1"/>
  <c r="K46" i="9"/>
  <c r="P46" i="9" s="1"/>
  <c r="K45" i="9"/>
  <c r="P45" i="9" s="1"/>
  <c r="K44" i="9"/>
  <c r="P44" i="9" s="1"/>
  <c r="K43" i="9"/>
  <c r="P43" i="9" s="1"/>
  <c r="K42" i="9"/>
  <c r="P42" i="9" s="1"/>
  <c r="K41" i="9"/>
  <c r="P41" i="9" s="1"/>
  <c r="K40" i="9"/>
  <c r="P40" i="9" s="1"/>
  <c r="K39" i="9"/>
  <c r="P39" i="9" s="1"/>
  <c r="K38" i="9"/>
  <c r="P38" i="9" s="1"/>
  <c r="K37" i="9"/>
  <c r="P37" i="9" s="1"/>
  <c r="K36" i="9"/>
  <c r="P36" i="9" s="1"/>
  <c r="K35" i="9"/>
  <c r="P35" i="9" s="1"/>
  <c r="K34" i="9"/>
  <c r="P34" i="9" s="1"/>
  <c r="K33" i="9"/>
  <c r="P33" i="9" s="1"/>
  <c r="K32" i="9"/>
  <c r="K31" i="9"/>
  <c r="K30" i="9"/>
  <c r="K29" i="9"/>
  <c r="K28" i="9"/>
  <c r="P28" i="9" s="1"/>
  <c r="K27" i="9"/>
  <c r="P27" i="9" s="1"/>
  <c r="K26" i="9"/>
  <c r="P26" i="9" s="1"/>
  <c r="K25" i="9"/>
  <c r="P25" i="9" s="1"/>
  <c r="K24" i="9"/>
  <c r="P24" i="9" s="1"/>
  <c r="K23" i="9"/>
  <c r="P23" i="9" s="1"/>
  <c r="K22" i="9"/>
  <c r="P22" i="9" s="1"/>
  <c r="K21" i="9"/>
  <c r="P21" i="9" s="1"/>
  <c r="K20" i="9"/>
  <c r="P20" i="9" s="1"/>
  <c r="K19" i="9"/>
  <c r="P19" i="9" s="1"/>
  <c r="K18" i="9"/>
  <c r="P18" i="9" s="1"/>
  <c r="K17" i="9"/>
  <c r="P17" i="9" s="1"/>
  <c r="K16" i="9"/>
  <c r="P16" i="9" s="1"/>
  <c r="K15" i="9"/>
  <c r="P15" i="9" s="1"/>
  <c r="K14" i="9"/>
  <c r="P14" i="9" s="1"/>
  <c r="K13" i="9"/>
  <c r="P13" i="9" s="1"/>
  <c r="K12" i="9"/>
  <c r="P12" i="9" s="1"/>
  <c r="K11" i="9"/>
  <c r="K55" i="9" s="1"/>
  <c r="K10" i="9"/>
  <c r="K9" i="9"/>
  <c r="K8" i="9"/>
  <c r="K7" i="9"/>
  <c r="O55" i="9"/>
  <c r="N55" i="9"/>
  <c r="M55" i="9"/>
  <c r="L55" i="9"/>
  <c r="J55" i="9"/>
  <c r="I55" i="9"/>
  <c r="H55" i="9"/>
  <c r="G55" i="9"/>
  <c r="F55" i="9"/>
  <c r="E55" i="9"/>
  <c r="D55" i="9"/>
  <c r="C55" i="9"/>
  <c r="P54" i="9"/>
  <c r="P53" i="9"/>
  <c r="P52" i="9"/>
  <c r="P51" i="9"/>
  <c r="P32" i="9"/>
  <c r="P31" i="9"/>
  <c r="P30" i="9"/>
  <c r="P29" i="9"/>
  <c r="P10" i="9"/>
  <c r="P9" i="9"/>
  <c r="P8" i="9"/>
  <c r="P7" i="9"/>
  <c r="P11" i="9" l="1"/>
  <c r="P55" i="9" s="1"/>
  <c r="F56" i="9" l="1"/>
  <c r="K56" i="9"/>
  <c r="G56" i="9"/>
  <c r="I56" i="9"/>
  <c r="J56" i="9"/>
  <c r="M56" i="9"/>
  <c r="O56" i="9"/>
  <c r="H56" i="9"/>
  <c r="L56" i="9"/>
  <c r="N56" i="9"/>
  <c r="C56" i="9"/>
  <c r="D56" i="9"/>
  <c r="E56"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<sst xmlns="http://schemas.openxmlformats.org/spreadsheetml/2006/main" count="25617" uniqueCount="3458">
  <si>
    <t>lunes, 22 de Setiembre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</si>
  <si>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</si>
  <si>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</si>
  <si>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</si>
  <si>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</si>
  <si>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</si>
  <si>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</si>
  <si>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</si>
  <si>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</si>
  <si>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</si>
  <si>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</si>
  <si>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</si>
  <si>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</si>
  <si>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</si>
  <si>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CONCESIONARIA LINEA DE TRANSMISION CCNCM S.A.C.</t>
  </si>
  <si>
    <t>CAJAMARCA NORTE - CACLIC</t>
  </si>
  <si>
    <t xml:space="preserve">LINEA DE TRANSMISION          </t>
  </si>
  <si>
    <t>L-2192</t>
  </si>
  <si>
    <t>22/09/2025 15:55:00</t>
  </si>
  <si>
    <t>22/09/2025 16:55:00</t>
  </si>
  <si>
    <t>DESCONEXIÓN DE LA LÍNEA L-2192 (CAJAMARCA NORTE - CACLIC) DE 220 KV</t>
  </si>
  <si>
    <t>SI</t>
  </si>
  <si>
    <t>EVENTO</t>
  </si>
  <si>
    <t>CONELSUR LT SAC</t>
  </si>
  <si>
    <t>PORTILLO</t>
  </si>
  <si>
    <t>SUBESTACION</t>
  </si>
  <si>
    <t>SS.EE.</t>
  </si>
  <si>
    <t>22/09/2025 08:16:00</t>
  </si>
  <si>
    <t>23/09/2025 00:00:00</t>
  </si>
  <si>
    <t>DECLARACIÓN DE SITUACIÓN EXCEPCIONAL EN LA S.E. PORTILLO DE 60 kV</t>
  </si>
  <si>
    <t>NO</t>
  </si>
  <si>
    <t>ELECTRO ORIENTE</t>
  </si>
  <si>
    <t>BELAUNDE TERRY - TARAPOTO</t>
  </si>
  <si>
    <t>L-1018</t>
  </si>
  <si>
    <t>22/09/2025 10:37:00</t>
  </si>
  <si>
    <t>22/09/2025 12:32:00</t>
  </si>
  <si>
    <t>DECLARACIÓN DE SITUACIÓN EXCEPCIONAL EN LA LÍNEA L-1018 (BELAUNDE TERRY - TARAPOTO) DE 138 kV</t>
  </si>
  <si>
    <t>ELECTROCENTRO</t>
  </si>
  <si>
    <t>HUARICASHASH-LA UNION</t>
  </si>
  <si>
    <t>L-6168</t>
  </si>
  <si>
    <t>22/09/2025 14:00:00</t>
  </si>
  <si>
    <t>22/09/2025 14:13:00</t>
  </si>
  <si>
    <t>DESCONECTÓ LA LÍNEA L-6168 ( HUARICASHASH-LA UNION) DE 60 KV</t>
  </si>
  <si>
    <t>HIDRANDINA</t>
  </si>
  <si>
    <t>TRUJILLO NORTE - MOTIL</t>
  </si>
  <si>
    <t>L-1115</t>
  </si>
  <si>
    <t>22/09/2025 13:54:00</t>
  </si>
  <si>
    <t>22/09/2025 14:04:00</t>
  </si>
  <si>
    <t>DESCONECTO LA LINEA L-1115 (TRUJILLO - NORTE MOTIL) DE 138 KV, POR FALLA.</t>
  </si>
  <si>
    <t>RED DE ENERGIA DEL PERU S.A.</t>
  </si>
  <si>
    <t>TINGO MARÍA - AUCAYACU</t>
  </si>
  <si>
    <t>L-1122</t>
  </si>
  <si>
    <t>22/09/2025 18:33:00</t>
  </si>
  <si>
    <t>22/09/2025 19:14:00</t>
  </si>
  <si>
    <t>DECLARACIÓN DE SITUACIÓN EXCEPCIONAL EN LA LÍNEA L-1122 (TINGO MARÍA - AUCAYACU) DE 138 kV</t>
  </si>
  <si>
    <t>TRANSMANTARO</t>
  </si>
  <si>
    <t>SOCABAYA</t>
  </si>
  <si>
    <t>S.E.</t>
  </si>
  <si>
    <t>22/09/2025 09:13:00</t>
  </si>
  <si>
    <t>22/09/2025 23:59:00</t>
  </si>
  <si>
    <t>DECLARACIÓN DE SITUACIÓN EXCEPCIONAL EN LA S.E. SOCABAYA</t>
  </si>
  <si>
    <t>RESTRICCIONES OPERATIVAS</t>
  </si>
  <si>
    <t>FECHA</t>
  </si>
  <si>
    <t>HORA
INICIO</t>
  </si>
  <si>
    <t>HORA
FINAL</t>
  </si>
  <si>
    <t>T.Eq.</t>
  </si>
  <si>
    <t>22/09/2025</t>
  </si>
  <si>
    <t>00:00</t>
  </si>
  <si>
    <t>24:00</t>
  </si>
  <si>
    <t>EGASA</t>
  </si>
  <si>
    <t>S.E. CONVERTIDOR</t>
  </si>
  <si>
    <t>BARRA</t>
  </si>
  <si>
    <t>BARRA138KV</t>
  </si>
  <si>
    <t>EGASA limitó la capacidad del transformador 138 kV/33 kV a 50 MVA por deterioro del aislamiento.</t>
  </si>
  <si>
    <t>ELECTROPERU</t>
  </si>
  <si>
    <t>C.H. MANTARO</t>
  </si>
  <si>
    <t>CH</t>
  </si>
  <si>
    <t>CENTRAL</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</si>
  <si>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</si>
  <si>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</si>
  <si>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</si>
  <si>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</si>
  <si>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</si>
  <si>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</si>
  <si>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</si>
  <si>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</si>
  <si>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</si>
  <si>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</si>
  <si>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</si>
  <si>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</si>
  <si>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</si>
  <si>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</si>
  <si>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</si>
  <si>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</si>
  <si>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</si>
  <si>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</si>
  <si>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</si>
  <si>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06.05.2024, la CT Fenix cuenta con TMO de 168 hrs en todos su modos de operación.</t>
  </si>
  <si>
    <t>KALLPA GENERACION S.A.</t>
  </si>
  <si>
    <t>C.H. MINI CENTRAL CERRO DEL AGUILA</t>
  </si>
  <si>
    <t>Caudal ecológico de la Mini CH Cerro del Águila es de 6.7 m3/s correspondiente al mes de setiembre.</t>
  </si>
  <si>
    <t>De acuerdo con lo informado por Kallpa el día 20.08.2025, la MCH Cerro del Águila tiene TA=0.07h, TMO=0.08h, TMA=0.16h.</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</si>
  <si>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</si>
  <si>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</si>
  <si>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</si>
  <si>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</si>
  <si>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</si>
  <si>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</si>
  <si>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</si>
  <si>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</si>
  <si>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De acuerdo con lo informado el día 14.05, la CH Cañon del Pato se encuentra limitada por limitacion en las unidades G2 y G4, a 220 MW.</t>
  </si>
  <si>
    <t>Generación mínima de 100 MW en la CH Cañón del Pato debido a requerimiento de demanda hídrica en los ríos aguas abajo.</t>
  </si>
  <si>
    <t>G1</t>
  </si>
  <si>
    <t>De acuerdo con lo informado por Orazul el día 19.08.2025, la unidad G1 tiene TA=0.083h, TMO=0.096h, TMA=0.783h.</t>
  </si>
  <si>
    <t>G2</t>
  </si>
  <si>
    <t>De acuerdo con lo informado por Orazul el día 19.08.2025, la unidad G2 tiene TA=0.083h, TMO=0.096h, TMA=0.783h.</t>
  </si>
  <si>
    <t>De acuerdo con lo informado por Orazul el día 19.08.2025, la unidad G3 tiene TA=0.083h, TMO=0.096h, TMA=0.783h.</t>
  </si>
  <si>
    <t>G4</t>
  </si>
  <si>
    <t>De acuerdo con lo informado por Orazul el día 19.08.2025, la unidad G4 tiene TA=0.083h, TMO=0.096h, TMA=0.783h.</t>
  </si>
  <si>
    <t>G5</t>
  </si>
  <si>
    <t>De acuerdo con lo informado por Orazul el día 19.08.2025, la unidad G5 tiene TA=0.083h, TMO=0.096h, TMA=0.783h.</t>
  </si>
  <si>
    <t>G6</t>
  </si>
  <si>
    <t>De acuerdo con lo informado por Orazul el día 19.08.2025, la unidad G6 tiene TA=0.083h, TMO=0.096h, TMA=0.783h.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</si>
  <si>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</si>
  <si>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</si>
  <si>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</si>
  <si>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</si>
  <si>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</si>
  <si>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</si>
  <si>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</si>
  <si>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</si>
  <si>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De acuerdo con lo comunicado el 30/01/2025 la central no puede brindar RSF.</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</si>
  <si>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</si>
  <si>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</si>
  <si>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Con carta EMPOP-225-2023, indica que no puede cumplir con las IO considerada en el PDO_15122023 dado que vulneran la seguridad de sus activos. Indican que se debe tomar las IO indicadas mediante carta COES/D-887-2023 del 03.10.2023 (TMO=168h y TMA=218min)</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</si>
  <si>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</si>
  <si>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</si>
  <si>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</si>
  <si>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</si>
  <si>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</si>
  <si>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</si>
  <si>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</si>
  <si>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De acuerdo con lo informado por el agente 23/07/2025, se ha detectado problemas de vibración en la UG1 de la CH Cheves, para lo cual se debe considerar una potencia mínima de 25MW y la unidad no puede parar.</t>
  </si>
  <si>
    <t>De acuerdo con lo informado por el agente 23/07/2025, se ha detectado problemas de vibración en la UG2 de la CH Cheves, para lo cual se debe considerar una potencia mínima de 25MW y la unidad no puede parar.</t>
  </si>
  <si>
    <t>TERMOCHILCA S.A.C.</t>
  </si>
  <si>
    <t>C.T. SANTO DOMINGO DE LOS OLLEROS</t>
  </si>
  <si>
    <t>Con carta GC-TCH-231-2023, indican: Tiempo entre arranques del modo 1x1 (ciclo combinado TG+TV): 24 horas.</t>
  </si>
  <si>
    <t>Restricción de temperatura de la C.T. Olleros, ver valor en el modelo de despacho</t>
  </si>
  <si>
    <t>TERMOSELVA</t>
  </si>
  <si>
    <t>C.T. AGUAYTÍA</t>
  </si>
  <si>
    <t>Disponibilidad de 23.5 MMSCF para la CT Aguaytía.</t>
  </si>
  <si>
    <t>UNACEM PERU S.A.</t>
  </si>
  <si>
    <t>S.E. CONDORCOCHA</t>
  </si>
  <si>
    <t>TRAFO3D</t>
  </si>
  <si>
    <t>T-3 138/44 kV</t>
  </si>
  <si>
    <t>De acuerdo con lo comunicado UNACEM mediante el informe INF_00142-2025, la transformador T3 de la SE Condorcocha esta limitado al 50% de su capacidad.</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</si>
  <si>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</si>
  <si>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</si>
  <si>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</si>
  <si>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</si>
  <si>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</si>
  <si>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</si>
  <si>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</si>
  <si>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</si>
  <si>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</si>
  <si>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</si>
  <si>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</si>
  <si>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</si>
  <si>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</si>
  <si>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</si>
  <si>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</si>
  <si>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OCONA</t>
  </si>
  <si>
    <t>INT-5450</t>
  </si>
  <si>
    <t>22/09/2025 00:00</t>
  </si>
  <si>
    <t>23/09/2025 00:00</t>
  </si>
  <si>
    <t>Interruptor INT-5450 cerrado con restriccion operativa, REB-5450 en servicio y suministrando los SS.AA. de la S.E. Oco?a.</t>
  </si>
  <si>
    <t>P</t>
  </si>
  <si>
    <t>E/S</t>
  </si>
  <si>
    <t>N</t>
  </si>
  <si>
    <t>OTROS</t>
  </si>
  <si>
    <t>T</t>
  </si>
  <si>
    <t>POROMA</t>
  </si>
  <si>
    <t>INT-5361</t>
  </si>
  <si>
    <t>Seccionador SBA-5361 indisponible, pendiente conexion de circuito de control y pruebas; el seccionador permanece cerrado y bloqueado</t>
  </si>
  <si>
    <t>INT-5371</t>
  </si>
  <si>
    <t>Seccionador SBB-5371 fase  T  indisponible por problemas mecanicos, el seccionador permanece cerrado y bloqueado</t>
  </si>
  <si>
    <t>REB-5350</t>
  </si>
  <si>
    <t>Fuera de servicio por falla en el equipo.</t>
  </si>
  <si>
    <t>F/S</t>
  </si>
  <si>
    <t>CELEPSA RENOVABLES S.R.L.</t>
  </si>
  <si>
    <t>MARA?ON</t>
  </si>
  <si>
    <t>Mantenimiento anual, reparacion integral y reemplazo de componentes de turbina.</t>
  </si>
  <si>
    <t xml:space="preserve">PREV.     </t>
  </si>
  <si>
    <t>G</t>
  </si>
  <si>
    <t>CHINANGO S.A.C.</t>
  </si>
  <si>
    <t>YANANGO</t>
  </si>
  <si>
    <t>22/09/2025 18:00</t>
  </si>
  <si>
    <t>LIMPIEZA DEL GENERADOR</t>
  </si>
  <si>
    <t>CAMBIO SCI (Reemplazo del de sistema de extincion, tanto las botellas de CO2, sistema de  accionamiento, manifold de tuberias de CO2)  UP GRADE PANEL PARA INTEGRAR SCI  AL SCADA</t>
  </si>
  <si>
    <t>CAMBIO DE REGULADOR DE TENSION</t>
  </si>
  <si>
    <t>CONCESIONARIA LINEA DE TRANSMISION LA NI?A S.A.C.</t>
  </si>
  <si>
    <t>ALIPIO ROSALES</t>
  </si>
  <si>
    <t>INDISPONIBILIDAD DE LA PROTECCION DIFERENCIAL DE BARRA 87B EN LA SE ALIPIO ROSALES 220KV (QUEDAN LOS LINK DE DISPAROS ABIERTOS) REVISION DEL EQUIPO.</t>
  </si>
  <si>
    <t>F</t>
  </si>
  <si>
    <t>CL-2280</t>
  </si>
  <si>
    <t>22/09/2025 07:00</t>
  </si>
  <si>
    <t>22/09/2025 17:00</t>
  </si>
  <si>
    <t>A solicitud de CTRT, indisponibilidad de barra A y bahia L-2280 para Pruebas de diferencial de barra</t>
  </si>
  <si>
    <t>BARRA_A_220 kV</t>
  </si>
  <si>
    <t>22/09/2025 08:19</t>
  </si>
  <si>
    <t>22/09/2025 18:04</t>
  </si>
  <si>
    <t>CONCESIONARIA TRANSMISORA REQUE TUMBES S.A.C.</t>
  </si>
  <si>
    <t>TR-2306</t>
  </si>
  <si>
    <t>Pruebas de Puesta en Servicio proyecto Subestacion Nueva Tumbes. Prueba de diferencial de barra.  Se requiere indisponibilidad de la barra A 220 kV de SE Alipio Rosales 07:00-17:00 hrs</t>
  </si>
  <si>
    <t>CAJAMARQUILLA - CHAVARRIA</t>
  </si>
  <si>
    <t>L-2014</t>
  </si>
  <si>
    <t>CORRECCION DE DMS EN VANO T75 - P76 - P77 - T78 (INSTALACION DE POSTES P76 Y P77, RETIRO DE TORRETAS PROVISIONALES, REFLECHADO  Y AMARRE DE CONDUCTORES)</t>
  </si>
  <si>
    <t>CALLAHUANCA (CNS)</t>
  </si>
  <si>
    <t>RELE DIFERENCIAL DE BARRAS DE CALLAHUANCA 220KV INOPERATIVO</t>
  </si>
  <si>
    <t xml:space="preserve">CHILINA D                                         </t>
  </si>
  <si>
    <t>TG</t>
  </si>
  <si>
    <t>22/09/2025 10:51</t>
  </si>
  <si>
    <t>22/09/2025 11:37</t>
  </si>
  <si>
    <t>Revision de presencia de alarma agrupada en interruptor 13.8 kV.</t>
  </si>
  <si>
    <t xml:space="preserve">CORR.     </t>
  </si>
  <si>
    <t>22/09/2025 11:10</t>
  </si>
  <si>
    <t>22/09/2025 11:30</t>
  </si>
  <si>
    <t>Pruebas operativas por MC en interruptor 13.8 kV</t>
  </si>
  <si>
    <t>PRUEBA</t>
  </si>
  <si>
    <t xml:space="preserve">MOLLENDO D                                        </t>
  </si>
  <si>
    <t>GD1</t>
  </si>
  <si>
    <t>22/09/2025 08:09</t>
  </si>
  <si>
    <t>22/09/2025 15:11</t>
  </si>
  <si>
    <t>EPEyR GD1 operando con combustible diesel de la C.T. Mollendo</t>
  </si>
  <si>
    <t>22/09/2025 15:41</t>
  </si>
  <si>
    <t>22/09/2025 16:03</t>
  </si>
  <si>
    <t>22/09/2025 16:38</t>
  </si>
  <si>
    <t>Desconexion por falla de baja presion de agua de camisas durante periodo de pruebas EPEyR</t>
  </si>
  <si>
    <t>22/09/2025 17:31</t>
  </si>
  <si>
    <t>SANTUARIO</t>
  </si>
  <si>
    <t>ACOPLE 138</t>
  </si>
  <si>
    <t>En servicio barra 2,uso en grupo N1 Charcani V con interruptor de acoplamiento, por falla</t>
  </si>
  <si>
    <t>EGEJUNIN</t>
  </si>
  <si>
    <t>RUNATULLO III</t>
  </si>
  <si>
    <t>22/09/2025 16:00</t>
  </si>
  <si>
    <t>Inspeccion de generador G1.</t>
  </si>
  <si>
    <t>EGESUR</t>
  </si>
  <si>
    <t>ARICOTA I</t>
  </si>
  <si>
    <t>22/09/2025 06:55</t>
  </si>
  <si>
    <t>Mantenimiento Electromecanico 3 - Inspeccion Sistema Turbina, Sistema Generador, Mantenimiento de SSAA</t>
  </si>
  <si>
    <t>CT INDEPENDENCIA</t>
  </si>
  <si>
    <t>TR1 (Reserva)</t>
  </si>
  <si>
    <t>Transformador fuera de servicio por mantenimiento correctivo - PAUWLES</t>
  </si>
  <si>
    <t>INDEPENDENCIA</t>
  </si>
  <si>
    <t xml:space="preserve">CENTRAL        </t>
  </si>
  <si>
    <t>CT. Independencia Indisponible por mantenimiento correctivo del Transformador TR1 (Reserva)</t>
  </si>
  <si>
    <t xml:space="preserve">INDEP_G1       </t>
  </si>
  <si>
    <t>Mantenimiento por 32,000 horas de operacion</t>
  </si>
  <si>
    <t>Indisponible debido al mantenimiento correctivo del Transformador TR1 (Reserva)</t>
  </si>
  <si>
    <t xml:space="preserve">INDEP_G2       </t>
  </si>
  <si>
    <t xml:space="preserve">INDEP_G3       </t>
  </si>
  <si>
    <t xml:space="preserve">INDEP_G4       </t>
  </si>
  <si>
    <t>T-30</t>
  </si>
  <si>
    <t>Mantenimiento correctivo del transformador de potencia en reserva - DELCROSA</t>
  </si>
  <si>
    <t>INDEPENDENCIA - CT INDEPENDENCIA</t>
  </si>
  <si>
    <t>L-6612</t>
  </si>
  <si>
    <t>Fuera de servicio debido al mantenimiento correctivo del Transformador PAUWELS -  TR1 (Reserva)</t>
  </si>
  <si>
    <t>ELECTRO DUNAS</t>
  </si>
  <si>
    <t>ICA-NORTE</t>
  </si>
  <si>
    <t>INT-003</t>
  </si>
  <si>
    <t>22/09/2025 09:00</t>
  </si>
  <si>
    <t>22/09/2025 15:13</t>
  </si>
  <si>
    <t>Desconexion del transformador 60/10kV 15MVA SET LUREN TRAFO N° 1, por trabajos de mantenimiento cambio de indicador de nivel del tanque conservador. Sin interrupcion de suministro debido a enlaces con TRAFO N° 1 SET LUREN Y CT LUREN. Nota: el equipo registrado es referencial debido a que no se ubica en el portal el equipo correcto.</t>
  </si>
  <si>
    <t>EMPRESA DE GENERACION HUALLAGA</t>
  </si>
  <si>
    <t>PCH CHAGLLA</t>
  </si>
  <si>
    <t>GP1</t>
  </si>
  <si>
    <t>22/09/2025 08:26</t>
  </si>
  <si>
    <t>22/09/2025 17:07</t>
  </si>
  <si>
    <t>F/S POR MANTENIMIENTO ANUAL LINEA L-1054</t>
  </si>
  <si>
    <t>PCH CHAGLLA - PIEDRA BLANCA</t>
  </si>
  <si>
    <t>L-1054</t>
  </si>
  <si>
    <t>22/09/2025 08:33</t>
  </si>
  <si>
    <t>22/09/2025 17:06</t>
  </si>
  <si>
    <t>MANTENIMIENTO ANUAL LINEA L-1054</t>
  </si>
  <si>
    <t>PIEDRA BLANCA</t>
  </si>
  <si>
    <t>22/09/2025 08:22</t>
  </si>
  <si>
    <t>Indisponibilidad de las se?ales ICCP EGH, debido a mantenimiento L-1054 y SE Piedra Blanca</t>
  </si>
  <si>
    <t>MALACAS</t>
  </si>
  <si>
    <t>QUICK INSPECCION Y MANTENIMIENTO DE SISTEMA DE GAS DE LA CENTRAL EN CONJUNTO A LA PARADA DE PLANTA DE PROCESAMIENTO DE GAS UNNA.</t>
  </si>
  <si>
    <t>Indisponibilidad modo Gas por parada de planta Pari?as.</t>
  </si>
  <si>
    <t>MALACAS 1</t>
  </si>
  <si>
    <t>TG6</t>
  </si>
  <si>
    <t>Indisponibilidad modo Gas - Disponible modo Diesel por parada de planta de procesamiento de gas de UNNA Energia.</t>
  </si>
  <si>
    <t>RESERVA FRIA DE GENERACION TALARA</t>
  </si>
  <si>
    <t>TG5</t>
  </si>
  <si>
    <t>INDISPONIBLE EN MODO GAS - DISPONIBLE EN MODO DIESEL</t>
  </si>
  <si>
    <t>Indisponibilidad modo Gas - Disponible modo Diesel, por parada de planta de procesamiento de gas de UNNA Energia.</t>
  </si>
  <si>
    <t>SUMINISTRO GN ENELP</t>
  </si>
  <si>
    <t>SUM GN ENELP</t>
  </si>
  <si>
    <t>Indisponibilidad por parada de planta Pari?as - TG4, TG6 Y TG5 indisponibles a GN.</t>
  </si>
  <si>
    <t>MOQUEGUA</t>
  </si>
  <si>
    <t>MT1</t>
  </si>
  <si>
    <t>22/09/2025 07:38</t>
  </si>
  <si>
    <t>PRUEBAS ELECTRICAS POR OBSERVACION DE FUGA DE ACEITE EN EL TRANSFORMADOR DE TENSION TT-1281 MT1</t>
  </si>
  <si>
    <t>PUNTA LOMITAS</t>
  </si>
  <si>
    <t>22/09/2025 08:00</t>
  </si>
  <si>
    <t>CENTRAL PUNTA LOMITAS: REPARACION DE 02 AEROGENERADORES, PUNCH LIST Y DE ALARMAS 04 AEROGENERADORES (ENTRE 08:00 y 18:00 hrs).</t>
  </si>
  <si>
    <t>22/09/2025 09:11</t>
  </si>
  <si>
    <t>22/09/2025 13:10</t>
  </si>
  <si>
    <t>ACTUALIZACION DE SCADA WINDNET PRO DE AEROGENERADORES PUNTA LOMITAS - BACKUP DEL SISTEMA. PERDIDA DE SE?ALES DE COMUNICACION AL COES Y DESHABILITACION DEL EDAG DE PUNTA LOMITAS)</t>
  </si>
  <si>
    <t>PUNTA LOMITAS EXP</t>
  </si>
  <si>
    <t>CENTRAL PUNTA LOMITAS EXPANSION: ATENCION PUNCH LIST Y DE ALARMAS 01 AEROGENERADOR (ENTRE 08:00 y 18:00 hrs).</t>
  </si>
  <si>
    <t>GENERACION ANDINA S.A.C.</t>
  </si>
  <si>
    <t>8 DE AGOSTO</t>
  </si>
  <si>
    <t xml:space="preserve">G1                       </t>
  </si>
  <si>
    <t>MANTENIMIENTO ANUAL Y PRUEBAS ELECTRICAS DEL GENERADOR UG1.</t>
  </si>
  <si>
    <t>MANTENIMIENTO EQUIPOS AUXILIARES, UNIDAD DE POTENCIA HIDRAULICA, SISTEMA DE REFRIGERACION, TABLEROS DE CONTROL Y PROTECCION UG1.</t>
  </si>
  <si>
    <t>MANTENIMIENTO MAYOR DE TURBINA UG1 (CAMBIO DE RODETE, ALABES, BLINDAJES DE SACRIFICIO)</t>
  </si>
  <si>
    <t>GR PAINO SOCIEDAD ANONIMA CERRADA</t>
  </si>
  <si>
    <t>DUNA HUAMBOS</t>
  </si>
  <si>
    <t>BC 034</t>
  </si>
  <si>
    <t>Banco de condensadores indisponible por falla en cable de alimentacion 34.5 kV</t>
  </si>
  <si>
    <t>HUALLANCA</t>
  </si>
  <si>
    <t>CL-1131</t>
  </si>
  <si>
    <t>Restriccion operativa: Linea L-1131 conectada a la barra B mediante el seccionador SB-A017, que se encuentra atascado, lo cual impide la realizacion de cambio de barra en la SE Huallanca.</t>
  </si>
  <si>
    <t>TRUJILLO NOROESTE - TRUJILLO SUR</t>
  </si>
  <si>
    <t>L-1150</t>
  </si>
  <si>
    <t>22/09/2025 07:30</t>
  </si>
  <si>
    <t>22/09/2025 14:00</t>
  </si>
  <si>
    <t>Actividad de limpieza de partes aislantes por hidrolavado en la linea L-1150, sistema anillado ante cualquier contingencia no afecta a suministros.</t>
  </si>
  <si>
    <t>ISA PERU</t>
  </si>
  <si>
    <t>CHIMBOTE 1 - HUALLANCA</t>
  </si>
  <si>
    <t>L-1104</t>
  </si>
  <si>
    <t>22/09/2025 08:02</t>
  </si>
  <si>
    <t>22/09/2025 17:39</t>
  </si>
  <si>
    <t>CORTE DE VEGETACION PELIGROSA. (R0122068)</t>
  </si>
  <si>
    <t>CAMBIO DE PERFILES . REQUIERE L-1103 CON RECIERRES DESHABILITADOS. (R0121788)</t>
  </si>
  <si>
    <t>SUNNY</t>
  </si>
  <si>
    <t>22/09/2025 07:16</t>
  </si>
  <si>
    <t>22/09/2025 17:20</t>
  </si>
  <si>
    <t>Pruebas de puesta en servicio de la CS Sunny con inyeccion gradual de generacion.</t>
  </si>
  <si>
    <t>LINEAS ANDINAS SECUNDARIAS S.A.C.</t>
  </si>
  <si>
    <t>CARHUAMAYO - SANTA ISABEL</t>
  </si>
  <si>
    <t>L-2265</t>
  </si>
  <si>
    <t>Tala de arboles en franja de servidumbre</t>
  </si>
  <si>
    <t>PARAMONGA N. - PARAMONGA E.</t>
  </si>
  <si>
    <t>L-1101</t>
  </si>
  <si>
    <t>LINEA EN BYPASS CON LA L-1033 PARA ALIMENTAR LAS CARGAS DE LA SE CAHUA Y PONER LA CH CAHUA EN SERVICIO PARA EL SISTEMA.</t>
  </si>
  <si>
    <t>LUZ DEL SUR</t>
  </si>
  <si>
    <t>CARAPONGO - SAN MIGUEL</t>
  </si>
  <si>
    <t>L-2128</t>
  </si>
  <si>
    <t>22/09/2025 03:57</t>
  </si>
  <si>
    <t>Mantenimiento y control de equipos Limpieza de aisladores</t>
  </si>
  <si>
    <t>SAN MIGUEL</t>
  </si>
  <si>
    <t>ACOPLE 220</t>
  </si>
  <si>
    <t>22/09/2025 04:38</t>
  </si>
  <si>
    <t>BARRA B 220 kV</t>
  </si>
  <si>
    <t>MINERA ANTAMINA</t>
  </si>
  <si>
    <t>ANTAMINA</t>
  </si>
  <si>
    <t>T - 1</t>
  </si>
  <si>
    <t>Por condicion de operacion</t>
  </si>
  <si>
    <t>MINERA BUENAVENTURA</t>
  </si>
  <si>
    <t>UCHUCCHACUA</t>
  </si>
  <si>
    <t>TP-385</t>
  </si>
  <si>
    <t>22/09/2025 23:59</t>
  </si>
  <si>
    <t>El transformador de potencia TP-385 se encuentra indisponible por mantenimiento del cambiador de tomas bajo carga Ampliacion del 01 de Setiembre 2025 (nuevo inicio) al 30 de Setiembre 2025 (fin)</t>
  </si>
  <si>
    <t>MINERA CERRO VERDE</t>
  </si>
  <si>
    <t>RECKA</t>
  </si>
  <si>
    <t>RECKA-TG1</t>
  </si>
  <si>
    <t>REPARACION DE LINEA DE INGRESO DE GAS EN COMBUSTOR N°12 DE LA TURBINA A GAS</t>
  </si>
  <si>
    <t>SAN LUIS - CERRO VERDE</t>
  </si>
  <si>
    <t>L-2074</t>
  </si>
  <si>
    <t>LINEA L-2074 E/S POR SEGURIDAD Y CONFIABILIDAD PARA EVITAR INTERRUPCIONES EN EL SUMINISTRO ELECTRICO.</t>
  </si>
  <si>
    <t>ORAZUL ENERGY PERU</t>
  </si>
  <si>
    <t>CA?ON DEL PATO</t>
  </si>
  <si>
    <t>BTOMA_NUEVA</t>
  </si>
  <si>
    <t>REHABILITACION DE BOCATOMA NUEVA (OPERACION A CAUDAL NATURAL)</t>
  </si>
  <si>
    <t>22/09/2025 18:53</t>
  </si>
  <si>
    <t>CAMBIO TABLERO ATB, INSPECCION DEL GENERADOR</t>
  </si>
  <si>
    <t>SAN DIEGO EMB</t>
  </si>
  <si>
    <t>INDISPONIBILIDAD DE REGULACION CON EMBALSE POR BLINDAJE DE PISO DE ATAGUIAS SAN DIEGO. compromiso de asegurar un caudal de 36 m3/s en la Estacion Condorcerro ubicada aguas abajo de la CH Ca?on del Pato</t>
  </si>
  <si>
    <t>CARHUAQUERO</t>
  </si>
  <si>
    <t>Unidad indisponible por falla</t>
  </si>
  <si>
    <t>SANTA ROSA</t>
  </si>
  <si>
    <t>UTI5</t>
  </si>
  <si>
    <t>22/09/2025 16:06</t>
  </si>
  <si>
    <t>22/09/2025 16:15</t>
  </si>
  <si>
    <t>PRUEBAS OPERATIVAS DE UTI5 CON DB5 PREVIAS A ENSAYO DE POTENCIA. SE REQUIERE LA UNIDAD EN CARGA BASE POR 15 MIN</t>
  </si>
  <si>
    <t>PETRAMAS</t>
  </si>
  <si>
    <t>CTB CALLAO</t>
  </si>
  <si>
    <t>G1 CALLAO</t>
  </si>
  <si>
    <t>22/09/2025 14:53</t>
  </si>
  <si>
    <t>MANTENIMIENTO DE 35750 HRS</t>
  </si>
  <si>
    <t>HUAYCOLORO</t>
  </si>
  <si>
    <t>MANTENIMIENTO DE CULATAS Y PISTONES /MANTENIMIENTO DE 95750 HRS</t>
  </si>
  <si>
    <t>PLUZ ENERGIA PERU S.A.A.</t>
  </si>
  <si>
    <t>BARSI</t>
  </si>
  <si>
    <t>ST A 220 kV</t>
  </si>
  <si>
    <t>22/09/2025 02:00</t>
  </si>
  <si>
    <t>22/09/2025 15:00</t>
  </si>
  <si>
    <t>TRABAJOS PREVIOS A LA NUEVA LINEA L-2316 (BARSI - MALVINAS).</t>
  </si>
  <si>
    <t>K  TR1 220/60</t>
  </si>
  <si>
    <t>22/09/2025 03:00</t>
  </si>
  <si>
    <t>CAMBIO DE RADIADORES EN TRANSFORMADOR 1 220/60/10 KV. POLO S</t>
  </si>
  <si>
    <t>MALVINAS</t>
  </si>
  <si>
    <t>BARRA A 220kV</t>
  </si>
  <si>
    <t>22/09/2025 11:00</t>
  </si>
  <si>
    <t>22/09/2025 13:00</t>
  </si>
  <si>
    <t>BARRA B 220kV</t>
  </si>
  <si>
    <t>ALIPIO ROSALES - MACHALA</t>
  </si>
  <si>
    <t>L-2280</t>
  </si>
  <si>
    <t>CUELLOS APERTURADOS EN LA FRONTERA LADO ECUADOR A SOLICITUD DE CENACE DESDE EL 19.06.2025.</t>
  </si>
  <si>
    <t>AUCAYACU</t>
  </si>
  <si>
    <t>SSEE</t>
  </si>
  <si>
    <t>BAIPAS DE LAS CELDAS CL-1039 Y CL-1040 EN 22.9 KV, LAS LINEAS L-1039 Y L-1040 EN SERVICIO CONECTADAS DIRECTAMENTE A LA BARRA 22.9 KV. SE?ALES INDISPONIBLES DE LAS CELDAS CL-1039 Y CL-1040.</t>
  </si>
  <si>
    <t>CL-1039</t>
  </si>
  <si>
    <t>22/09/2025 08:04</t>
  </si>
  <si>
    <t>22/09/2025 16:55</t>
  </si>
  <si>
    <t>POA: DESMONTAJE Y MONTAJE DEL INTERRUPTOR IN-1298. (LA CELDA CL-1039 SE ENCUENTRA FUERA DE SERVICIO EN BAIPAS Y LA LINEA L-1039 SE ENCUENTRA EN SERVICIO CONECTADO DIRECTAMENTE A LA BARRA 22.9 KV). (R0081723)</t>
  </si>
  <si>
    <t>AYAVIRI</t>
  </si>
  <si>
    <t>22/09/2025 10:15</t>
  </si>
  <si>
    <t>REVISION DE SE?ALES INVALIDAS Y REVISION DEL AJUSTE DE BANDA MUERTA, REVISAR SUPERVISION NIVEL 2 DEL T102-201. ACTIVIDAD CON PERDIDA DE SUPERVISION AL REINICIAR RTU. (R0121698)</t>
  </si>
  <si>
    <t>CHAVARRIA</t>
  </si>
  <si>
    <t>22/09/2025 08:48</t>
  </si>
  <si>
    <t>22/09/2025 16:47</t>
  </si>
  <si>
    <t>HABILITACION CIBERSEGURIDAD OT, ACTIVIDAD CON PERDIDA DE SUPERVISION DURANTE 1 HORA. (R0121942).</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</si>
  <si>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</si>
  <si>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</si>
  <si>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</si>
  <si>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</si>
  <si>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</si>
  <si>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</si>
  <si>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AT11-211</t>
  </si>
  <si>
    <t>POA: PROYECTO DE MODERNIZACION DEL SISTEMA DE PROTECCION Y CONTROL DE LA SUBESTACION CHIMBOTE 1 220 KV, CAMBIO RELES PT1 Y PT2, SE REALIZARA EL DESMONTAJE DE LOS RELES ANTIGUOS, TAMBIEN EL MONTAJE, CABLEADO, CONFIGURACION, PRUEBAS Y PUESTA EN SERVICIO DE LOS NUEVOS RELES DE PROTECCION. (R0107442). Actividad realizada de 09:23:00 a las 20:00:00</t>
  </si>
  <si>
    <t>FUERA DE SERVICIO DEBIDO A TRABAJOS DE INTEGRACION DE SE?ALES NIVEL 2 Y 3 POR EL PROYECTO DE MODERNIZACION EN SE. CHIMBOTE 1. (R0107443). Actividad desde las 09:00 hasta las 19:00</t>
  </si>
  <si>
    <t>22/09/2025 20:00</t>
  </si>
  <si>
    <t>POA: PROYECTO DE MODERNIZACION DEL SISTEMA DE PROTECCION Y CONTROL DE LA SUBESTACION CHIMBOTE 1 220 KV, CONFIGURACION DE LA BASE DE DATOS DE LA SAS D400 EXISTENTE, CONFIGURACION DEL HMI (DESPLIEGUES, UNIFILARES, ALARMAS, MEDIDAS), PRUEBAS PUNTO A PUNTO DE MANDOS, ESTADOS, MEDIDAS Y ALARMAS DE TODAS LAS CELDAS A NIVEL 2 Y 3, SE REQUIERE AT11-211 FUERA DE SERVICIO DE MANERA CONTINUA Y ACTIVIDAD CON PERDIDA DE SUPERVISION. (R0107443).</t>
  </si>
  <si>
    <t>COMBAPATA</t>
  </si>
  <si>
    <t>22/09/2025 09:58</t>
  </si>
  <si>
    <t>INTEGRACION, PRUEBAS CAMLIN, HABILITAR GESTION E INTEGRACION DE RECLOSER CL-0230, CL-0231 Y CL-0234. ACTIVIDAD CON PERDIDA DE SUPERVISION DURANTE 30 MINUTOS. (R0118728)</t>
  </si>
  <si>
    <t>BARRA_B_66kV</t>
  </si>
  <si>
    <t>22/09/2025 16:24</t>
  </si>
  <si>
    <t>RGAR: PRUEBAS DEL TRANSFORMADOR DE TENSION TT-6718, ACTIVIDAD CON CORTE CONTINUO. LA CARGA DE 66 KV SERA ASUMIDA POR EL TRANSFORMADOR T46-162. (R0120802). Actividad realizada de las 16:24:00 a las 18:25:00</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</si>
  <si>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</si>
  <si>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</si>
  <si>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</si>
  <si>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</si>
  <si>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</si>
  <si>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</si>
  <si>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</si>
  <si>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</si>
  <si>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</si>
  <si>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</si>
  <si>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</si>
  <si>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PROTECCION DIFERENCIAL DE BARRAS 87B SE ENCUENTRA BLOQUEADA EN LA UNIDAD CENTRAL. SE REALIZARA LA REVISION EL DIA 25/09/25.</t>
  </si>
  <si>
    <t>T62-261</t>
  </si>
  <si>
    <t>NO SE TIENE MANDO REMOTO PARA CONTROLAR LOS TAPS DEL TRANSFORMADOR POR PROBLEMAS EN EL TAPCOM. LA MANIOBRA ES LOCAL Y REQUIERE AL ASISTENTE EN LA SUBESTACION PARA LAS MANIOBRAS.</t>
  </si>
  <si>
    <t>MOLLENDO</t>
  </si>
  <si>
    <t>CL-1030</t>
  </si>
  <si>
    <t>SE?ALES SCADA DEL SECCIONADOR SA-4309 CON STATUS  INVALIDO  AL ESTAR EN BAIPAS DEBIDO A QUE SE REQUIERE SU REEMPLAZO POR OBSOLESCENCIA HASTA OCTUBRE 2025 (FECHA TENTATIVA).</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</si>
  <si>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</si>
  <si>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</si>
  <si>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</si>
  <si>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</si>
  <si>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</si>
  <si>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</si>
  <si>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22/09/2025 08:50</t>
  </si>
  <si>
    <t>22/09/2025 16:01</t>
  </si>
  <si>
    <t>MP 1A TERMOGRAFIA A EQUIPOS DE PATIO DE LA SUBESTACION 220KV. REQUIERE CL-ACOPLE 220KV CERRADO. DE 08:00 A 12:00 HRS TRANSFERENCIA DE LAS CELDAS DE REP DE BARRA  A  HACIA LA BARRA  B . DE 12:00 A 16:00 HRS TRANSFERENCIA DE LAS CELDAS DE REP DE BARRA  B  HACIA LA BARRA  A . CL-ACOPLE 220KV CERRADO. (R0114073).</t>
  </si>
  <si>
    <t>BARRA A 220</t>
  </si>
  <si>
    <t>22/09/2025 08:51</t>
  </si>
  <si>
    <t>EN SERVICIO DEBIDO A TRABAJOS DE CL-2250. (R0114075)</t>
  </si>
  <si>
    <t>BARRA B 220</t>
  </si>
  <si>
    <t>QUENCORO</t>
  </si>
  <si>
    <t>CL-1004</t>
  </si>
  <si>
    <t>POA MONTAJE DE INTERRUPTOR. DESDE EL 23/9 07:00 HRS REQUIERE BARRA  A  138KV CON CORTE CONTINUO. REQUIERE CL-1002 F/S POR SEGURIDAD PARA INGRESO/RETIRO DE GRUA A LA ZONA DE TRABAJO EL 23/9 DE 07:00 A 10:00 HRS  Y EL 29/9 DE 13:00 A 16:00 HRS. (R0117862)</t>
  </si>
  <si>
    <t>TALARA</t>
  </si>
  <si>
    <t>CL-2295</t>
  </si>
  <si>
    <t>NO SE PUEDE LIBERAR SECCIONADOR SB-2845 INDISPONIBLE, DESCALIBRADO EN LAS 3 FASES. INDISPONE LIBERACION BARRA “A” 220KV.</t>
  </si>
  <si>
    <t>TINTAYA</t>
  </si>
  <si>
    <t>SVC</t>
  </si>
  <si>
    <t>OPERACION DEGRADADA POR FALLA EN EL SISTEMA DE ENFRIAMIENTO, SOLO PUEDE OPERAR COMO BANCO DE + 15 MVAR.</t>
  </si>
  <si>
    <t>ZORRITOS</t>
  </si>
  <si>
    <t>NO SE PUEDE LIBERAR LA BARRA  A  DE 220 KV DEBIDO A INDISPONIBILIDAD DEL SB-3259 DE LA CL-2249, SE ENCUENTRA DESALINEADO, NO REALIZA CORRECTO CIERRE CON EL FIN DE CARRERA.</t>
  </si>
  <si>
    <t>BARRA B 60 kV</t>
  </si>
  <si>
    <t>NO SE PUEDE LIBERAR LA BARRA  B  DE 60 KV DEBIDO A INDISPONIBILIDAD DEL SA-6297 DE LA CL-6664, INDISPONIBLE PARA APERTURA, MOTOR QUEMADO.</t>
  </si>
  <si>
    <t>SOUTHERN PERU CC</t>
  </si>
  <si>
    <t>DERIV. REFINERIA - REFINERIA</t>
  </si>
  <si>
    <t>L-1385/R</t>
  </si>
  <si>
    <t>Reparacion de estructuras, cambio de conductores y fibra optica de la derivacion L-1385/R</t>
  </si>
  <si>
    <t>ILO 3 - ELECTROSUR</t>
  </si>
  <si>
    <t>L-1392</t>
  </si>
  <si>
    <t>LAVADO 4M EN CALIENTE DE AISLADORES L-1392 E239B A E346A</t>
  </si>
  <si>
    <t>ILO 3 - MOQUEGUA</t>
  </si>
  <si>
    <t>L-2033</t>
  </si>
  <si>
    <t>22/09/2025 08:18</t>
  </si>
  <si>
    <t>22/09/2025 15:58</t>
  </si>
  <si>
    <t>Lavado cadena de aisladores por presencia de efecto corona y descargas parciales por contaminacion</t>
  </si>
  <si>
    <t>REFINERIA ILO</t>
  </si>
  <si>
    <t>RT2</t>
  </si>
  <si>
    <t>CAHUA</t>
  </si>
  <si>
    <t>22/09/2025 20:01</t>
  </si>
  <si>
    <t>Indisponible por falla en el dique de bocatoma Cahua</t>
  </si>
  <si>
    <t>CAMBIO DE UNIDAD HIDRAULICA Y MANTENIMIENTO MAYOR G1</t>
  </si>
  <si>
    <t>CHEVES</t>
  </si>
  <si>
    <t>MANTENIMIENTO MAYOR G2 INSPECCION DE COJINETES</t>
  </si>
  <si>
    <t>MALPASO</t>
  </si>
  <si>
    <t>CAMBIO DE NUCLEO + REBOBINADO DE GENERADOR UG4 + MANTENIMIENTO MAYOR UG4 + INSPECCION SEMESTRAL 2 F/S UG4</t>
  </si>
  <si>
    <t>PARAMONGA E. - CAHUA</t>
  </si>
  <si>
    <t>L-1102</t>
  </si>
  <si>
    <t>LINEA INDISPONIBLE DESDE EL EXTREMO SE PARAMONGA NUEVA HASTA LA ESTRUCTURA E123</t>
  </si>
  <si>
    <t>SANTO DOMINGO DE LOS OLLEROS</t>
  </si>
  <si>
    <t>Boroscopia TG1</t>
  </si>
  <si>
    <t>AGUAYTIA</t>
  </si>
  <si>
    <t>Disponibilidad de 23.5  MMSCF para la CT Aguaytia.</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</si>
  <si>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</si>
  <si>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</si>
  <si>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</si>
  <si>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</si>
  <si>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</si>
  <si>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CHILCA-CTM</t>
  </si>
  <si>
    <t>SA-5117_BarraA</t>
  </si>
  <si>
    <t>BRAZO INFERIOR DEL SECCIONADOR SA-5117 (17.9.24) CON POSIBLE ROTURAS DE LA CREMALLERA INTERIOR. DISPONIBLE PARA MANIOBRAS DE FORMA LOCAL DESDE NIVEL CERO (10.12.24).</t>
  </si>
  <si>
    <t>CHINCHA_NUEVA</t>
  </si>
  <si>
    <t>22/09/2025 08:10</t>
  </si>
  <si>
    <t>22/09/2025 16:50</t>
  </si>
  <si>
    <t>RGAR_CHN_LEVANTAMIENTO DE PENDIENTES SAS: VERIFICACION DE REDUNDANCIA DE MEDIDAS DEL AT131-261, VERIFICACION DE REDUNDANCIA DEL COMANDO DE TAPCOM. SE REQUIERE REALIZAR CAMBIO DE TAP (SUBIR/BAJAR 1 POSICION) PARA VERIFICACION. CON PERDIDA DE SUPERVISION MAYOR A 10 MINUTOS. (R0121777)</t>
  </si>
  <si>
    <t>COLCABAMBA</t>
  </si>
  <si>
    <t>AT103-523</t>
  </si>
  <si>
    <t>NO SE TIENE MANDO REMOTO PARA CONTROLAR LOS TAPS DEL AUTOTRANSFORMADOR POR PROBLEMAS EN EL TRANSDUCTOR. LA MANIOBRA ES LOCAL Y REQUIERE AL ASISTENTE EN LA SUBESTACION PARA LAS MANIOBRAS.</t>
  </si>
  <si>
    <t>ORCOTUNA</t>
  </si>
  <si>
    <t>CONFIGURACION DOBLE BARRA INVERTIDA DEBIDO A ANOMALIA EN SECCIONADOR SA-8637 DEL T108-261, INDISPONE CAMBIO DE BARRAS. PARA DESCONECTAR LA BARRA  B  220KV SE REQUERIRIA DESCONEXION DEL T108-261.</t>
  </si>
  <si>
    <t>CL-2250</t>
  </si>
  <si>
    <t>MP 1A TERMOGRAFIA, REQUIERE ACOPLE 220KV CONECTADO Y BARRAS  A  Y  B  220KV EN SERVICIO. DE 12:00 A 16:00 HRS TRANSFERENCIA DE LA CELDA CL-2250 DE BARRA  B  A BARRA  A . DE 16:00 A 16:15 HRS NORMALIZA CL-2250 DE BARRA  A  A BARRA  B  LO CUAL ES SU CONFIGURACION ORIGINAL. (R0114075)</t>
  </si>
  <si>
    <t>SIST.INTERCONECTADO</t>
  </si>
  <si>
    <t>Esq. Reactor la Niña</t>
  </si>
  <si>
    <t>Esquema Reactor La Ni?a deshabilitado acorde a lo informado por Transmantaro.</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</si>
  <si>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</si>
  <si>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</si>
  <si>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</si>
  <si>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</si>
  <si>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</si>
  <si>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</si>
  <si>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</si>
  <si>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</si>
  <si>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</si>
  <si>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TRANSMISORA ELECTRICA DEL SUR S.A.C</t>
  </si>
  <si>
    <t>TINTAYA NUEVA</t>
  </si>
  <si>
    <t>22/09/2025 07:52</t>
  </si>
  <si>
    <t>22/09/2025 14:17</t>
  </si>
  <si>
    <t>LIMPIEZA DE AISLADORES Y MANTENIMIENTO ELECTROMECANICO DE EQUIPOS DE PATIO 220KV.</t>
  </si>
  <si>
    <t>TINTA220A</t>
  </si>
  <si>
    <t>TINTA220B</t>
  </si>
  <si>
    <t>22/09/2025 11:16</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</si>
  <si>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</si>
  <si>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</si>
  <si>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</si>
  <si>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</si>
  <si>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</si>
  <si>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</si>
  <si>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</si>
  <si>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</si>
  <si>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</si>
  <si>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</si>
  <si>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</si>
  <si>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</si>
  <si>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</si>
  <si>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</si>
  <si>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</si>
  <si>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</si>
  <si>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</si>
  <si>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SAN GABAN</t>
  </si>
  <si>
    <t>CELEPSA</t>
  </si>
  <si>
    <t>PLANTA DE RESERVA FRIA DE GENERACION  DE ETEN S.A.</t>
  </si>
  <si>
    <t>LA VIRGEN</t>
  </si>
  <si>
    <t>HIDROELECTRICA HUANCHOR S.A.C.</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</si>
  <si>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</si>
  <si>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</si>
  <si>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</si>
  <si>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</si>
  <si>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</si>
  <si>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</si>
  <si>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</si>
  <si>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</si>
  <si>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</si>
  <si>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</si>
  <si>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</si>
  <si>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</si>
  <si>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</si>
  <si>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</si>
  <si>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</si>
  <si>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</si>
  <si>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</si>
  <si>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</si>
  <si>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</si>
  <si>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</si>
  <si>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</si>
  <si>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</si>
  <si>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</si>
  <si>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</si>
  <si>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</si>
  <si>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</si>
  <si>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</si>
  <si>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</si>
  <si>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</si>
  <si>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</si>
  <si>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</si>
  <si>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</si>
  <si>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</si>
  <si>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</si>
  <si>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</si>
  <si>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</si>
  <si>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</si>
  <si>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</si>
  <si>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</si>
  <si>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</si>
  <si>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</si>
  <si>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</si>
  <si>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AGUAS Y ENERGIA PERU</t>
  </si>
  <si>
    <t>ELECTRO ZAÑA S.A.C.</t>
  </si>
  <si>
    <t>ELECTRONOROESTE S.A.</t>
  </si>
  <si>
    <t>SDE PIURA</t>
  </si>
  <si>
    <t>SAN GABAN III</t>
  </si>
  <si>
    <t>MANTARO</t>
  </si>
  <si>
    <t>RESTITUCION</t>
  </si>
  <si>
    <t>TUMBES MAK 1</t>
  </si>
  <si>
    <t>TUMBES MAK 2</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</si>
  <si>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</si>
  <si>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</si>
  <si>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</si>
  <si>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</si>
  <si>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</si>
  <si>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</si>
  <si>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</si>
  <si>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</si>
  <si>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</si>
  <si>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</si>
  <si>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</si>
  <si>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</si>
  <si>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</si>
  <si>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</si>
  <si>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</si>
  <si>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</si>
  <si>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</si>
  <si>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</si>
  <si>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</si>
  <si>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</si>
  <si>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</si>
  <si>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CHARCANI VI</t>
  </si>
  <si>
    <t>CHILINA TG</t>
  </si>
  <si>
    <t>MOLLENDO 1, 2, 3</t>
  </si>
  <si>
    <t>CHILINA (SULZ 1,2)</t>
  </si>
  <si>
    <t>SAN GABAN II</t>
  </si>
  <si>
    <t>PLATANAL</t>
  </si>
  <si>
    <t>RF ETEN TG1</t>
  </si>
  <si>
    <t>RF ETEN TG2</t>
  </si>
  <si>
    <t>CHAGLLA GP1</t>
  </si>
  <si>
    <t>CHAGLLA</t>
  </si>
  <si>
    <t>CHIMAY</t>
  </si>
  <si>
    <t>HUANCHOR</t>
  </si>
  <si>
    <t>MARAÑON</t>
  </si>
  <si>
    <t>STA TERESA</t>
  </si>
  <si>
    <t>FENIX 	GT11</t>
  </si>
  <si>
    <t>FENIX 	GT12</t>
  </si>
  <si>
    <t>FENIX TV10</t>
  </si>
  <si>
    <t>YAUPI</t>
  </si>
  <si>
    <t>OROYA</t>
  </si>
  <si>
    <t>PACHACHACA</t>
  </si>
  <si>
    <t>ARCATA</t>
  </si>
  <si>
    <t>GALLITO CIEGO</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</si>
  <si>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</si>
  <si>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</si>
  <si>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</si>
  <si>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</si>
  <si>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</si>
  <si>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</si>
  <si>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</si>
  <si>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</si>
  <si>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</si>
  <si>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</si>
  <si>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</si>
  <si>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</si>
  <si>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</si>
  <si>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</si>
  <si>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</si>
  <si>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</si>
  <si>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</si>
  <si>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</si>
  <si>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</si>
  <si>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</si>
  <si>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</si>
  <si>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</si>
  <si>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</si>
  <si>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</si>
  <si>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</si>
  <si>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</si>
  <si>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</si>
  <si>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</si>
  <si>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</si>
  <si>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</si>
  <si>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</si>
  <si>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</si>
  <si>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</si>
  <si>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</si>
  <si>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</si>
  <si>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</si>
  <si>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</si>
  <si>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</si>
  <si>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</si>
  <si>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</si>
  <si>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</si>
  <si>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</si>
  <si>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</si>
  <si>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</si>
  <si>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</si>
  <si>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</si>
  <si>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</si>
  <si>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ANASHIRONI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</si>
  <si>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</si>
  <si>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</si>
  <si>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</si>
  <si>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</si>
  <si>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</si>
  <si>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</si>
  <si>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</si>
  <si>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</si>
  <si>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</si>
  <si>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</si>
  <si>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</si>
  <si>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</si>
  <si>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</si>
  <si>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</si>
  <si>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</si>
  <si>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</si>
  <si>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</si>
  <si>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</si>
  <si>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</si>
  <si>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</si>
  <si>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</si>
  <si>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</si>
  <si>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</si>
  <si>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</si>
  <si>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</si>
  <si>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</si>
  <si>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</si>
  <si>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</si>
  <si>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</si>
  <si>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</si>
  <si>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</si>
  <si>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</si>
  <si>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</si>
  <si>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</si>
  <si>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</si>
  <si>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</si>
  <si>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</si>
  <si>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</si>
  <si>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</si>
  <si>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</si>
  <si>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</si>
  <si>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</si>
  <si>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</si>
  <si>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</si>
  <si>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</si>
  <si>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</si>
  <si>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</si>
  <si>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</si>
  <si>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</si>
  <si>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</si>
  <si>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</si>
  <si>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CANA BRAVA</t>
  </si>
  <si>
    <t>REFINERIA TALARA TV1</t>
  </si>
  <si>
    <t>REFINERÍA TALARA TV2</t>
  </si>
  <si>
    <t>PARAMONGA</t>
  </si>
  <si>
    <t>MAPLE</t>
  </si>
  <si>
    <t>SAN_JACINTO</t>
  </si>
  <si>
    <t>AGROLMOS</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</si>
  <si>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</si>
  <si>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</si>
  <si>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</si>
  <si>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</si>
  <si>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</si>
  <si>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</si>
  <si>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</si>
  <si>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</si>
  <si>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</si>
  <si>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</si>
  <si>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</si>
  <si>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</si>
  <si>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</si>
  <si>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</si>
  <si>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</si>
  <si>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</si>
  <si>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</si>
  <si>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</si>
  <si>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</si>
  <si>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</si>
  <si>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</si>
  <si>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</si>
  <si>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</si>
  <si>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</si>
  <si>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</si>
  <si>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</si>
  <si>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</si>
  <si>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</si>
  <si>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</si>
  <si>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</si>
  <si>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</si>
  <si>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</si>
  <si>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</si>
  <si>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</si>
  <si>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</si>
  <si>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</si>
  <si>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</si>
  <si>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</si>
  <si>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</si>
  <si>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</si>
  <si>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</si>
  <si>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</si>
  <si>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</si>
  <si>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</si>
  <si>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</si>
  <si>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</si>
  <si>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</si>
  <si>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</si>
  <si>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</si>
  <si>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</si>
  <si>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</si>
  <si>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</si>
  <si>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</si>
  <si>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</si>
  <si>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</si>
  <si>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</si>
  <si>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23/09/2025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</si>
  <si>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</si>
  <si>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</si>
  <si>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</si>
  <si>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</si>
  <si>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</si>
  <si>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</si>
  <si>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</si>
  <si>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</si>
  <si>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</si>
  <si>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</si>
  <si>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</si>
  <si>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</si>
  <si>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</si>
  <si>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</si>
  <si>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</si>
  <si>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</si>
  <si>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</si>
  <si>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</si>
  <si>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</si>
  <si>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</si>
  <si>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</si>
  <si>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</si>
  <si>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</si>
  <si>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</si>
  <si>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</si>
  <si>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</si>
  <si>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</si>
  <si>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</si>
  <si>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</si>
  <si>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</si>
  <si>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</si>
  <si>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</si>
  <si>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</si>
  <si>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</si>
  <si>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</si>
  <si>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</si>
  <si>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</si>
  <si>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</si>
  <si>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</si>
  <si>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</si>
  <si>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</si>
  <si>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</si>
  <si>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</si>
  <si>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</si>
  <si>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</si>
  <si>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</si>
  <si>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</si>
  <si>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</si>
  <si>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</si>
  <si>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</si>
  <si>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</si>
  <si>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</si>
  <si>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</si>
  <si>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</si>
  <si>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</si>
  <si>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</si>
  <si>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</si>
  <si>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</si>
  <si>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</si>
  <si>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</si>
  <si>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</si>
  <si>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</si>
  <si>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</si>
  <si>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</si>
  <si>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</si>
  <si>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</si>
  <si>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</si>
  <si>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</si>
  <si>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</si>
  <si>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</si>
  <si>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</si>
  <si>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</si>
  <si>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</si>
  <si>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</si>
  <si>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</si>
  <si>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</si>
  <si>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</si>
  <si>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</si>
  <si>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</si>
  <si>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</si>
  <si>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</si>
  <si>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</si>
  <si>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</si>
  <si>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</si>
  <si>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</si>
  <si>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</si>
  <si>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</si>
  <si>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</si>
  <si>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</si>
  <si>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</si>
  <si>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</si>
  <si>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</si>
  <si>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</si>
  <si>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</si>
  <si>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</si>
  <si>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</si>
  <si>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</si>
  <si>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</si>
  <si>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</si>
  <si>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</si>
  <si>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</si>
  <si>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</si>
  <si>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</si>
  <si>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</si>
  <si>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</si>
  <si>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</si>
  <si>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</si>
  <si>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</si>
  <si>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EL PLATANAL</t>
  </si>
  <si>
    <t>C.H. MARAÑON</t>
  </si>
  <si>
    <t>C.H. CHIMAY</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</si>
  <si>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</si>
  <si>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</si>
  <si>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</si>
  <si>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</si>
  <si>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</si>
  <si>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</si>
  <si>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</si>
  <si>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</si>
  <si>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</si>
  <si>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</si>
  <si>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</si>
  <si>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</si>
  <si>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</si>
  <si>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</si>
  <si>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</si>
  <si>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</si>
  <si>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</si>
  <si>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</si>
  <si>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</si>
  <si>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</si>
  <si>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</si>
  <si>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</si>
  <si>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</si>
  <si>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</si>
  <si>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</si>
  <si>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</si>
  <si>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</si>
  <si>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</si>
  <si>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</si>
  <si>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</si>
  <si>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</si>
  <si>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</si>
  <si>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</si>
  <si>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</si>
  <si>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</si>
  <si>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</si>
  <si>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</si>
  <si>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</si>
  <si>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</si>
  <si>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</si>
  <si>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C.H. CARHUAQUERO IV</t>
  </si>
  <si>
    <t>C.H. CALLAHUANCA</t>
  </si>
  <si>
    <t>TOTAL MWh</t>
  </si>
  <si>
    <t>C.H. HER 1</t>
  </si>
  <si>
    <t>%</t>
  </si>
  <si>
    <t>100.00</t>
  </si>
  <si>
    <t>C.H. HUAMPANI</t>
  </si>
  <si>
    <t>C.H. HUINCO</t>
  </si>
  <si>
    <t>C.H. MATUCANA</t>
  </si>
  <si>
    <t>C.H. MOYOPAMPA</t>
  </si>
  <si>
    <t>C.H. MANTA I</t>
  </si>
  <si>
    <t>C.H. SAN GABAN II</t>
  </si>
  <si>
    <t>PCH TUPURI</t>
  </si>
  <si>
    <t xml:space="preserve">SINERSA                                           </t>
  </si>
  <si>
    <t>C.H. CHANCAY</t>
  </si>
  <si>
    <t>C.H. POECHOS II</t>
  </si>
  <si>
    <t>C.H. ARCATA</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</si>
  <si>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</si>
  <si>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</si>
  <si>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</si>
  <si>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</si>
  <si>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</si>
  <si>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</si>
  <si>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</si>
  <si>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</si>
  <si>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</si>
  <si>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</si>
  <si>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</si>
  <si>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</si>
  <si>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C.T. AGROLMOS</t>
  </si>
  <si>
    <t>C.H. CARHUAC</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</si>
  <si>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</si>
  <si>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</si>
  <si>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</si>
  <si>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</si>
  <si>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</si>
  <si>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</si>
  <si>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</si>
  <si>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</si>
  <si>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</si>
  <si>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</si>
  <si>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</si>
  <si>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</si>
  <si>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</si>
  <si>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</si>
  <si>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</si>
  <si>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C.H. TUPURI</t>
  </si>
  <si>
    <t>C.H. POECHOS2</t>
  </si>
  <si>
    <t>C.H. ANASHIRONI</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</si>
  <si>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</si>
  <si>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</si>
  <si>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</si>
  <si>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</si>
  <si>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</si>
  <si>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</si>
  <si>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</si>
  <si>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</si>
  <si>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</si>
  <si>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</si>
  <si>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</si>
  <si>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</si>
  <si>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</si>
  <si>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</si>
  <si>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</si>
  <si>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</si>
  <si>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</si>
  <si>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</si>
  <si>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</si>
  <si>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</si>
  <si>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</si>
  <si>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</si>
  <si>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</si>
  <si>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</si>
  <si>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</si>
  <si>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</si>
  <si>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</si>
  <si>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</si>
  <si>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lunes, 1 de Setiembre del 2025 - lunes, 22 de Setiembre del 2025</t>
  </si>
  <si>
    <t>EVOLUCIÓN DE LA PRODUCCIÓN DE LA ENERGÍA DIARIA DE LOS INTEGRANTES DEL COES (MWh)</t>
  </si>
  <si>
    <t>UNIDAD</t>
  </si>
  <si>
    <t>TIPO</t>
  </si>
  <si>
    <t>Setiembre</t>
  </si>
  <si>
    <t>TV-01</t>
  </si>
  <si>
    <t>C.T. MAPLE ETANOL</t>
  </si>
  <si>
    <t>TV</t>
  </si>
  <si>
    <t>C.T. SAN JACINTO</t>
  </si>
  <si>
    <t>C.H. SANTA ROSA I</t>
  </si>
  <si>
    <t>C.H. SANTA ROSA II</t>
  </si>
  <si>
    <t>C.H. YANANGO</t>
  </si>
  <si>
    <t>C.S. YARUCAYA</t>
  </si>
  <si>
    <t>C.H. CHARCANI VI</t>
  </si>
  <si>
    <t>C.T. CHILINA DIESEL</t>
  </si>
  <si>
    <t>C.T. MOLLENDO DIESEL</t>
  </si>
  <si>
    <t xml:space="preserve">CENTRAL                  </t>
  </si>
  <si>
    <t>C.T. INDEPENDENCIA</t>
  </si>
  <si>
    <t>C.T. TUMBES</t>
  </si>
  <si>
    <t>MAK1</t>
  </si>
  <si>
    <t>MAK2</t>
  </si>
  <si>
    <t>C.T. MALACAS 1</t>
  </si>
  <si>
    <t>C.T. MALACAS 2</t>
  </si>
  <si>
    <t>C.T. RF DE GENERACION TALARA</t>
  </si>
  <si>
    <t>C.E. CUPISNIQUE</t>
  </si>
  <si>
    <t>C.E. TALARA</t>
  </si>
  <si>
    <t>C.E. SAN JUAN</t>
  </si>
  <si>
    <t>ENGIE</t>
  </si>
  <si>
    <t>C.E. PUNTA LOMITAS</t>
  </si>
  <si>
    <t>PL-BL1</t>
  </si>
  <si>
    <t>PL-BL2</t>
  </si>
  <si>
    <t>C.E. PUNTA LOMITAS_EXP</t>
  </si>
  <si>
    <t>PUN LOM_EXP-BL1</t>
  </si>
  <si>
    <t>PUN LOM_EXP-BL2</t>
  </si>
  <si>
    <t>C.S. INTIPAMPA</t>
  </si>
  <si>
    <t xml:space="preserve">TG1            </t>
  </si>
  <si>
    <t xml:space="preserve">TG2            </t>
  </si>
  <si>
    <t>TG3</t>
  </si>
  <si>
    <t>TG41</t>
  </si>
  <si>
    <t>TV42</t>
  </si>
  <si>
    <t>C.H. QUITARACSA</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</si>
  <si>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</si>
  <si>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</si>
  <si>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</si>
  <si>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</si>
  <si>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</si>
  <si>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</si>
  <si>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</si>
  <si>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</si>
  <si>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</si>
  <si>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</si>
  <si>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</si>
  <si>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</si>
  <si>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</si>
  <si>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</si>
  <si>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</si>
  <si>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</si>
  <si>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</si>
  <si>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</si>
  <si>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SUNNY</t>
  </si>
  <si>
    <t>C.S. CARHUAQUERO</t>
  </si>
  <si>
    <t>C.S. MAJES SOLAR</t>
  </si>
  <si>
    <t>C.T. RECKA</t>
  </si>
  <si>
    <t>C.S. MOQUEGUA FV</t>
  </si>
  <si>
    <t>C.E. WAYRA EXTENSION</t>
  </si>
  <si>
    <t>C.E. WAYRA I</t>
  </si>
  <si>
    <t>C.S. Clemesí</t>
  </si>
  <si>
    <t>CS_CLEMESI</t>
  </si>
  <si>
    <t>C.S. RUBI</t>
  </si>
  <si>
    <t>C.T. SANTA ROSA I</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</si>
  <si>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</si>
  <si>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</si>
  <si>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</si>
  <si>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</si>
  <si>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</si>
  <si>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</si>
  <si>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</si>
  <si>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</si>
  <si>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</si>
  <si>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</si>
  <si>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</si>
  <si>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</si>
  <si>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</si>
  <si>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</si>
  <si>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</si>
  <si>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C.T. SAN NICOLAS</t>
  </si>
  <si>
    <t>CUMMINS</t>
  </si>
  <si>
    <t>TV1</t>
  </si>
  <si>
    <t>TV2</t>
  </si>
  <si>
    <t>TV3</t>
  </si>
  <si>
    <t xml:space="preserve">TACNA SOLAR SAC. </t>
  </si>
  <si>
    <t>C.S. TACNA SOLAR</t>
  </si>
  <si>
    <t>C.T. OLLEROS</t>
  </si>
  <si>
    <t>C.T. AGUAYTIA</t>
  </si>
  <si>
    <t>TOTAL INTEGRANTES COES (MWh)</t>
  </si>
  <si>
    <t>EVOLUCIÓN DE LA PRODUCCIÓN DE LA ENERGÍA DIARIA DE LOS NO INTEGRANTES DEL COES (MWh)</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</si>
  <si>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</si>
  <si>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</si>
  <si>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</si>
  <si>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</si>
  <si>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</si>
  <si>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</si>
  <si>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</si>
  <si>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</si>
  <si>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</si>
  <si>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</si>
  <si>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</si>
  <si>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</si>
  <si>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</si>
  <si>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</si>
  <si>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</si>
  <si>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</si>
  <si>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</si>
  <si>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</si>
  <si>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</si>
  <si>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</si>
  <si>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</si>
  <si>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</si>
  <si>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</si>
  <si>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</si>
  <si>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</si>
  <si>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</si>
  <si>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</si>
  <si>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</si>
  <si>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</si>
  <si>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</si>
  <si>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</si>
  <si>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</si>
  <si>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</si>
  <si>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</si>
  <si>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</si>
  <si>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</si>
  <si>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</si>
  <si>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</si>
  <si>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</si>
  <si>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</si>
  <si>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</si>
  <si>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</si>
  <si>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</si>
  <si>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</si>
  <si>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</si>
  <si>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</si>
  <si>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</si>
  <si>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</si>
  <si>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22/09/2025 02:54:00</t>
  </si>
  <si>
    <t>22/09/2025 01:42:00</t>
  </si>
  <si>
    <t>POR COGENERACION</t>
  </si>
  <si>
    <t>...</t>
  </si>
  <si>
    <t>MAPLE- BAGAZO</t>
  </si>
  <si>
    <t>22/09/2025 00:00:00</t>
  </si>
  <si>
    <t>SAN_JACINTO - BAGAZO</t>
  </si>
  <si>
    <t>AGROLMOS TV1 &amp; TV2 - BAGAZO</t>
  </si>
  <si>
    <t>G-1</t>
  </si>
  <si>
    <t>CANA BRAVA TV1 - BAGAZO</t>
  </si>
  <si>
    <t>CHILINA TG - D2</t>
  </si>
  <si>
    <t>22/09/2025 11:10:00</t>
  </si>
  <si>
    <t>22/09/2025 11:30:00</t>
  </si>
  <si>
    <t>POR PRUEBAS</t>
  </si>
  <si>
    <t>REQ. PROPIO</t>
  </si>
  <si>
    <t>Pruebas operativas.</t>
  </si>
  <si>
    <t>MOLLENDO 123 -  D2</t>
  </si>
  <si>
    <t>22/09/2025 08:09:00</t>
  </si>
  <si>
    <t>22/09/2025 15:11:00</t>
  </si>
  <si>
    <t>SÍ</t>
  </si>
  <si>
    <t>22/09/2025 15:41:00</t>
  </si>
  <si>
    <t>22/09/2025 16:03:00</t>
  </si>
  <si>
    <t>22/09/2025 15:39:00</t>
  </si>
  <si>
    <t>22/09/2025 16:38:00</t>
  </si>
  <si>
    <t>22/09/2025 17:31:00</t>
  </si>
  <si>
    <t>22/09/2025 16:31:00</t>
  </si>
  <si>
    <t>CHILCA1 CCOMB TG1 &amp; TG2 &amp; TG3 - GAS</t>
  </si>
  <si>
    <t>POR POTENCIA O ENERGIA</t>
  </si>
  <si>
    <t>CHILCA2 CCOMB TG41 - GAS</t>
  </si>
  <si>
    <t>22/09/2025 15:37:00</t>
  </si>
  <si>
    <t>A MINIMA CARGA</t>
  </si>
  <si>
    <t>22/09/2025 16:00:00</t>
  </si>
  <si>
    <t>22/09/2025 17:13:00</t>
  </si>
  <si>
    <t xml:space="preserve">A las 17:13 h, S/C generar a máximo.
Por error del operador del CC-ENG empezó a subir generación a partir de las 18:00h </t>
  </si>
  <si>
    <t>FENIX CCOMB GT11 &amp; GT12 - GAS</t>
  </si>
  <si>
    <t>22/09/2025 00:14:00</t>
  </si>
  <si>
    <t>22/09/2025 02:23:00</t>
  </si>
  <si>
    <t>22/09/2025 03:27:00</t>
  </si>
  <si>
    <t>REF_TALARA TV1 - NLH_RFG</t>
  </si>
  <si>
    <t>REF_TALARA TV2 - NLH_RFG</t>
  </si>
  <si>
    <t>KALLPA CCOMB TG1 &amp; TG2 &amp; TG3 - GAS</t>
  </si>
  <si>
    <t>22/09/2025 04:12:00</t>
  </si>
  <si>
    <t>LAS FLORES CCOMB TG1 - GAS</t>
  </si>
  <si>
    <t>STA ROSA UTI5 - D2</t>
  </si>
  <si>
    <t>22/09/2025 16:06:00</t>
  </si>
  <si>
    <t>22/09/2025 16:16:00</t>
  </si>
  <si>
    <t>22/09/2025 16:15:00</t>
  </si>
  <si>
    <t>VENTANILLA CCOMB TG3 &amp; TG4 - GAS</t>
  </si>
  <si>
    <t>HUAYCOLORO - BIOGAS</t>
  </si>
  <si>
    <t>LA GRINGA V - BIOGAS</t>
  </si>
  <si>
    <t>DONA CATALINA  - BIOGAS</t>
  </si>
  <si>
    <t>CALLAO - BIOGAS</t>
  </si>
  <si>
    <t>22/09/2025 14:48:00</t>
  </si>
  <si>
    <t>22/09/2025 08:01:00</t>
  </si>
  <si>
    <t>Hora Inicio y Fin de Indisponibilidades de las Unidades de Generación SEIN</t>
  </si>
  <si>
    <t>Mantenimiento anual, reparación integral y reemplazo de componentes de turbina.</t>
  </si>
  <si>
    <t>Revisión de presencia de alarma agrupada en interruptor 13.8 kV.</t>
  </si>
  <si>
    <t>Desconexión por falla de baja presión de agua de camisas durante periodo de pruebas EPEyR</t>
  </si>
  <si>
    <t>Inspección de generador G1.</t>
  </si>
  <si>
    <t>Mantenimiento Electromecánico 3 - Inspección Sistema Turbina, Sistema Generador, Mantenimiento de SSAA</t>
  </si>
  <si>
    <t>Mantenimiento por 32,000 horas de operación</t>
  </si>
  <si>
    <t>F/S POR MANTENIMIENTO ANUAL LÍNEA L-1054</t>
  </si>
  <si>
    <t>QUICK INSPECCIÓN Y MANTENIMIENTO DE SISTEMA DE GAS DE LA CENTRAL EN CONJUNTO A LA PARADA DE PLANTA DE PROCESAMIENTO DE GAS UNNA.</t>
  </si>
  <si>
    <t>Indisponibilidad modo Gas por parada de planta Pariñas.</t>
  </si>
  <si>
    <t>MANTENIMIENTO EQUIPOS AUXILIARES, UNIDAD DE POTENCIA HIDRAULICA, SISTEMA DE REFRIGERACION, TABLEROS DE CONTROL Y PROTECCIÓN UG1.</t>
  </si>
  <si>
    <t>REPARACIÓN DE LÍNEA DE INGRESO DE GAS EN COMBUSTOR N°12 DE LA TURBINA A GAS</t>
  </si>
  <si>
    <t>CAÑÓN DEL PATO</t>
  </si>
  <si>
    <t>CAMBIO TABLERO ATB, INSPECCIÓN DEL GENERADOR</t>
  </si>
  <si>
    <t>CAMBIO DE UNIDAD HIDRÁULICA Y MANTENIMIENTO MAYOR G1</t>
  </si>
  <si>
    <t>CAMBIO DE NUCLEO + REBOBINADO DE GENERADOR UG4 + MANTENIMIENTO MAYOR UG4 + INSPECCIÓN SEMESTRAL 2 F/S UG4</t>
  </si>
  <si>
    <t>Boroscopía TG1</t>
  </si>
  <si>
    <t>EJECUTADO</t>
  </si>
  <si>
    <t>Lunes 22 de Setiembre del 2025 / SEM N° 38</t>
  </si>
  <si>
    <t xml:space="preserve">ENERGIA RENOVABLES       </t>
  </si>
  <si>
    <t xml:space="preserve">COGENERACION             </t>
  </si>
  <si>
    <t xml:space="preserve">NO INTEGRANTES           </t>
  </si>
  <si>
    <t>Lunes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</si>
  <si>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</si>
  <si>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</si>
  <si>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</si>
  <si>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</si>
  <si>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</si>
  <si>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</si>
  <si>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</si>
  <si>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</si>
  <si>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</si>
  <si>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</si>
  <si>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</si>
  <si>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</si>
  <si>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</si>
  <si>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</si>
  <si>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</si>
  <si>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</si>
  <si>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</si>
  <si>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</si>
  <si>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</si>
  <si>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</si>
  <si>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</si>
  <si>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</si>
  <si>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</si>
  <si>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</si>
  <si>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</si>
  <si>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</si>
  <si>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</si>
  <si>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</si>
  <si>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</si>
  <si>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</si>
  <si>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</si>
  <si>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</si>
  <si>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</si>
  <si>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</si>
  <si>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</si>
  <si>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</si>
  <si>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</si>
  <si>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</si>
  <si>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</si>
  <si>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</si>
  <si>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</si>
  <si>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</si>
  <si>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</si>
  <si>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</si>
  <si>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</si>
  <si>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</si>
  <si>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</si>
  <si>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</si>
  <si>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</si>
  <si>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</si>
  <si>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</si>
  <si>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</si>
  <si>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</si>
  <si>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</si>
  <si>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</si>
  <si>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</si>
  <si>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</si>
  <si>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</si>
  <si>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</si>
  <si>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</si>
  <si>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</si>
  <si>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</si>
  <si>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</si>
  <si>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</si>
  <si>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</si>
  <si>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</si>
  <si>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</si>
  <si>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</si>
  <si>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</si>
  <si>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</si>
  <si>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</si>
  <si>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</si>
  <si>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</si>
  <si>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</si>
  <si>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</si>
  <si>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</si>
  <si>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</si>
  <si>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</si>
  <si>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</si>
  <si>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</si>
  <si>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</si>
  <si>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</si>
  <si>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</si>
  <si>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</si>
  <si>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</si>
  <si>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</si>
  <si>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</si>
  <si>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</si>
  <si>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</si>
  <si>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</si>
  <si>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</si>
  <si>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</si>
  <si>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</si>
  <si>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</si>
  <si>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</si>
  <si>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</si>
  <si>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</si>
  <si>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</si>
  <si>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</si>
  <si>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</si>
  <si>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</si>
  <si>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</si>
  <si>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</si>
  <si>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</si>
  <si>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</si>
  <si>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</si>
  <si>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</si>
  <si>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</si>
  <si>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</si>
  <si>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</si>
  <si>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7032921.81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</si>
  <si>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</si>
  <si>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</si>
  <si>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</si>
  <si>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</si>
  <si>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</si>
  <si>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</si>
  <si>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</si>
  <si>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</si>
  <si>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</si>
  <si>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</si>
  <si>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</si>
  <si>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</si>
  <si>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</si>
  <si>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</si>
  <si>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</si>
  <si>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</si>
  <si>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</si>
  <si>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</si>
  <si>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</si>
  <si>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</si>
  <si>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</si>
  <si>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</si>
  <si>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</si>
  <si>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</si>
  <si>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</si>
  <si>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</si>
  <si>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</si>
  <si>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</si>
  <si>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</si>
  <si>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</si>
  <si>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</si>
  <si>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</si>
  <si>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</si>
  <si>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</si>
  <si>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</si>
  <si>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</si>
  <si>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</si>
  <si>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</si>
  <si>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</si>
  <si>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</si>
  <si>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</si>
  <si>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</si>
  <si>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</si>
  <si>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</si>
  <si>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</si>
  <si>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</si>
  <si>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</si>
  <si>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</si>
  <si>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</si>
  <si>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</si>
  <si>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</si>
  <si>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</si>
  <si>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</si>
  <si>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</si>
  <si>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</si>
  <si>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</si>
  <si>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</si>
  <si>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</si>
  <si>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</si>
  <si>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</si>
  <si>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</si>
  <si>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</si>
  <si>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</si>
  <si>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</si>
  <si>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</si>
  <si>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</si>
  <si>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</si>
  <si>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</si>
  <si>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</si>
  <si>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</si>
  <si>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</si>
  <si>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</si>
  <si>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</si>
  <si>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</si>
  <si>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</si>
  <si>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</si>
  <si>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</si>
  <si>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</si>
  <si>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</si>
  <si>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</si>
  <si>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</si>
  <si>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</si>
  <si>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</si>
  <si>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</si>
  <si>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</si>
  <si>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</si>
  <si>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</si>
  <si>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</si>
  <si>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</si>
  <si>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</si>
  <si>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</si>
  <si>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</si>
  <si>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</si>
  <si>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</si>
  <si>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</si>
  <si>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</si>
  <si>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</si>
  <si>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</si>
  <si>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</si>
  <si>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</si>
  <si>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</si>
  <si>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</si>
  <si>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</si>
  <si>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</si>
  <si>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</si>
  <si>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</si>
  <si>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</si>
  <si>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</si>
  <si>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</si>
  <si>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</si>
  <si>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</si>
  <si>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</si>
  <si>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</si>
  <si>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</si>
  <si>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</si>
  <si>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</si>
  <si>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</si>
  <si>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</si>
  <si>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</si>
  <si>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</si>
  <si>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</si>
  <si>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</si>
  <si>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</si>
  <si>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</si>
  <si>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</si>
  <si>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</si>
  <si>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</si>
  <si>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</si>
  <si>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</si>
  <si>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</si>
  <si>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</si>
  <si>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</si>
  <si>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</si>
  <si>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</si>
  <si>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</si>
  <si>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</si>
  <si>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08:29:59</t>
  </si>
  <si>
    <t>08:30:00</t>
  </si>
  <si>
    <t>CUENCA RIO PAUCARTAMBO</t>
  </si>
  <si>
    <t>CUENCA RIO YAULI_PUCARA</t>
  </si>
  <si>
    <t>Vertimiento de embalses</t>
  </si>
  <si>
    <t>TOMA KM 105</t>
  </si>
  <si>
    <t>Reporte de Stock de Combustibles</t>
  </si>
  <si>
    <t>TIPO DE COMBUSTIBLE</t>
  </si>
  <si>
    <t>FINAL DECLARADO</t>
  </si>
  <si>
    <t>RECEPCIÓN</t>
  </si>
  <si>
    <t>UNIDADES</t>
  </si>
  <si>
    <t>OBSERVACIONES</t>
  </si>
  <si>
    <t>DIÉSEL</t>
  </si>
  <si>
    <t>m3</t>
  </si>
  <si>
    <t>Según stock físico de tanques de almacenamiento</t>
  </si>
  <si>
    <t>RESIDUAL R500</t>
  </si>
  <si>
    <t>C.T. ILO 2</t>
  </si>
  <si>
    <t>CARBÓN</t>
  </si>
  <si>
    <t>Tn</t>
  </si>
  <si>
    <t>Incremento por variación de temperatura.</t>
  </si>
  <si>
    <t>SIN CONSUMO DE COMBUSTIBLE DIESEL EN PLANTA.</t>
  </si>
  <si>
    <t>se usaron 0.946 m3 en prueba de encendido delas calderas .</t>
  </si>
  <si>
    <t>Reporte de Consumo de Combustibles</t>
  </si>
  <si>
    <t>CONSUMO DE COMBUSTIBLES - LÍQUIDO, SÓLIDO, GASEOSO</t>
  </si>
  <si>
    <t>MEDIDOR</t>
  </si>
  <si>
    <t>22/Sep</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</si>
  <si>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</si>
  <si>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</si>
  <si>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</si>
  <si>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</si>
  <si>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</si>
  <si>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</si>
  <si>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</si>
  <si>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</si>
  <si>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</si>
  <si>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</si>
  <si>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</si>
  <si>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</si>
  <si>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</si>
  <si>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</si>
  <si>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</si>
  <si>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</si>
  <si>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</si>
  <si>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</si>
  <si>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</si>
  <si>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</si>
  <si>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</si>
  <si>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</si>
  <si>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</si>
  <si>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</si>
  <si>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</si>
  <si>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</si>
  <si>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</si>
  <si>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</si>
  <si>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</si>
  <si>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</si>
  <si>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</si>
  <si>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</si>
  <si>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</si>
  <si>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</si>
  <si>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</si>
  <si>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</si>
  <si>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</si>
  <si>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</si>
  <si>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</si>
  <si>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</si>
  <si>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</si>
  <si>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</si>
  <si>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</si>
  <si>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</si>
  <si>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</si>
  <si>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</si>
  <si>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</si>
  <si>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</si>
  <si>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</si>
  <si>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</si>
  <si>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</si>
  <si>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</si>
  <si>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</si>
  <si>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</si>
  <si>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</si>
  <si>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</si>
  <si>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</si>
  <si>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</si>
  <si>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</si>
  <si>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</si>
  <si>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</si>
  <si>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</si>
  <si>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</si>
  <si>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</si>
  <si>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</si>
  <si>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</si>
  <si>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</si>
  <si>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</si>
  <si>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</si>
  <si>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</si>
  <si>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</si>
  <si>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</si>
  <si>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</si>
  <si>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</si>
  <si>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22/09/2025 01:00</t>
  </si>
  <si>
    <t>22/09/2025 04:00</t>
  </si>
  <si>
    <t>22/09/2025 05:00</t>
  </si>
  <si>
    <t>22/09/2025 06:00</t>
  </si>
  <si>
    <t>22/09/2025 10:00</t>
  </si>
  <si>
    <t>22/09/2025 12:00</t>
  </si>
  <si>
    <t>22/09/2025 19:00</t>
  </si>
  <si>
    <t>22/09/2025 21:00</t>
  </si>
  <si>
    <t>22/09/2025 22:00</t>
  </si>
  <si>
    <t>22/09/2025 23:00</t>
  </si>
  <si>
    <t>TEMPERATURA AMBIENTE (ºC)</t>
  </si>
  <si>
    <t>Disponibilidad de Gas Natural de las Centrales Termoeléctricas</t>
  </si>
  <si>
    <t>GASEODUCTO</t>
  </si>
  <si>
    <t>VOLUMEN DE GAS (Mm3)</t>
  </si>
  <si>
    <t>INICIAL</t>
  </si>
  <si>
    <t>GASEODUCTO DE CAMISEA (EGESUR)</t>
  </si>
  <si>
    <t>23/09/2025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</si>
  <si>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</si>
  <si>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</si>
  <si>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</si>
  <si>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</si>
  <si>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</si>
  <si>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</si>
  <si>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</si>
  <si>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</si>
  <si>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</si>
  <si>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</si>
  <si>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</si>
  <si>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</si>
  <si>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</si>
  <si>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</si>
  <si>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</si>
  <si>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</si>
  <si>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</si>
  <si>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</si>
  <si>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</si>
  <si>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</si>
  <si>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</si>
  <si>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</si>
  <si>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</si>
  <si>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</si>
  <si>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</si>
  <si>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</si>
  <si>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</si>
  <si>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</si>
  <si>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</si>
  <si>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</si>
  <si>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</si>
  <si>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</si>
  <si>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</si>
  <si>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</si>
  <si>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</si>
  <si>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</si>
  <si>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</si>
  <si>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</si>
  <si>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</si>
  <si>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</si>
  <si>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</si>
  <si>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</si>
  <si>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</si>
  <si>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</si>
  <si>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</si>
  <si>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</si>
  <si>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</si>
  <si>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</si>
  <si>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</si>
  <si>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</si>
  <si>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</si>
  <si>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</si>
  <si>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</si>
  <si>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</si>
  <si>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</si>
  <si>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</si>
  <si>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</si>
  <si>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</si>
  <si>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</si>
  <si>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</si>
  <si>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</si>
  <si>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</si>
  <si>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</si>
  <si>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</si>
  <si>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</si>
  <si>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</si>
  <si>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</si>
  <si>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</si>
  <si>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</si>
  <si>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</si>
  <si>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</si>
  <si>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</si>
  <si>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</si>
  <si>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</si>
  <si>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</si>
  <si>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</si>
  <si>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</si>
  <si>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</si>
  <si>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</si>
  <si>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</si>
  <si>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</si>
  <si>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</si>
  <si>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</si>
  <si>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</si>
  <si>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</si>
  <si>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</si>
  <si>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</si>
  <si>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</si>
  <si>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</si>
  <si>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</si>
  <si>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</si>
  <si>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</si>
  <si>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</si>
  <si>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</si>
  <si>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</si>
  <si>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</si>
  <si>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</si>
  <si>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</si>
  <si>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</si>
  <si>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</si>
  <si>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</si>
  <si>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</si>
  <si>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</si>
  <si>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</si>
  <si>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</si>
  <si>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</si>
  <si>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</si>
  <si>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</si>
  <si>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</si>
  <si>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</si>
  <si>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</si>
  <si>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</si>
  <si>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</si>
  <si>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</si>
  <si>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</si>
  <si>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</si>
  <si>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</si>
  <si>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</si>
  <si>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</si>
  <si>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</si>
  <si>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</si>
  <si>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</si>
  <si>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</si>
  <si>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</si>
  <si>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</si>
  <si>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</si>
  <si>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</si>
  <si>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</si>
  <si>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</si>
  <si>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</si>
  <si>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</si>
  <si>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</si>
  <si>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</si>
  <si>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</si>
  <si>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</si>
  <si>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</si>
  <si>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</si>
  <si>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</si>
  <si>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</si>
  <si>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</si>
  <si>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</si>
  <si>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</si>
  <si>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</si>
  <si>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</si>
  <si>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</si>
  <si>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</si>
  <si>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</si>
  <si>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</si>
  <si>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</si>
  <si>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</si>
  <si>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</si>
  <si>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</si>
  <si>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</si>
  <si>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</si>
  <si>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</si>
  <si>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</si>
  <si>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</si>
  <si>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</si>
  <si>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</si>
  <si>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</si>
  <si>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</si>
  <si>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</si>
  <si>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</si>
  <si>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</si>
  <si>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</si>
  <si>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</si>
  <si>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</si>
  <si>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</si>
  <si>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</si>
  <si>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</si>
  <si>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</si>
  <si>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</si>
  <si>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</si>
  <si>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</si>
  <si>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</si>
  <si>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</si>
  <si>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</si>
  <si>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</si>
  <si>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</si>
  <si>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</si>
  <si>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</si>
  <si>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</si>
  <si>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</si>
  <si>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</si>
  <si>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</si>
  <si>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</si>
  <si>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</si>
  <si>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</si>
  <si>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</si>
  <si>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</si>
  <si>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</si>
  <si>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</si>
  <si>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</si>
  <si>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</si>
  <si>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</si>
  <si>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</si>
  <si>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</si>
  <si>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</si>
  <si>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</si>
  <si>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</si>
  <si>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</si>
  <si>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</si>
  <si>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</si>
  <si>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</si>
  <si>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</si>
  <si>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</si>
  <si>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</si>
  <si>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</si>
  <si>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</si>
  <si>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</si>
  <si>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</si>
  <si>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</si>
  <si>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</si>
  <si>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</si>
  <si>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</si>
  <si>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</si>
  <si>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</si>
  <si>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</si>
  <si>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</si>
  <si>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</si>
  <si>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</si>
  <si>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</si>
  <si>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</si>
  <si>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</si>
  <si>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</si>
  <si>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</si>
  <si>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</si>
  <si>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</si>
  <si>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</si>
  <si>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</si>
  <si>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</si>
  <si>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</si>
  <si>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</si>
  <si>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</si>
  <si>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</si>
  <si>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</si>
  <si>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</si>
  <si>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</si>
  <si>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</si>
  <si>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</si>
  <si>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</si>
  <si>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</si>
  <si>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</si>
  <si>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</si>
  <si>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</si>
  <si>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</si>
  <si>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</si>
  <si>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</si>
  <si>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</si>
  <si>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</si>
  <si>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</si>
  <si>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</si>
  <si>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</si>
  <si>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</si>
  <si>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</si>
  <si>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</si>
  <si>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</si>
  <si>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</si>
  <si>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</si>
  <si>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</si>
  <si>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</si>
  <si>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</si>
  <si>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</si>
  <si>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</si>
  <si>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</si>
  <si>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</si>
  <si>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</si>
  <si>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</si>
  <si>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</si>
  <si>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</si>
  <si>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</si>
  <si>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</si>
  <si>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</si>
  <si>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</si>
  <si>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</si>
  <si>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</si>
  <si>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</si>
  <si>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</si>
  <si>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</si>
  <si>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</si>
  <si>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</si>
  <si>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</si>
  <si>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</si>
  <si>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</si>
  <si>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</si>
  <si>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</si>
  <si>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</si>
  <si>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</si>
  <si>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</si>
  <si>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</si>
  <si>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</si>
  <si>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</si>
  <si>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</si>
  <si>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</si>
  <si>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</si>
  <si>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</si>
  <si>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</si>
  <si>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</si>
  <si>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</si>
  <si>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</si>
  <si>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</si>
  <si>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</si>
  <si>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</si>
  <si>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</si>
  <si>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</si>
  <si>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</si>
  <si>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</si>
  <si>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</si>
  <si>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</si>
  <si>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</si>
  <si>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</si>
  <si>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</si>
  <si>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</si>
  <si>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</si>
  <si>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</si>
  <si>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</si>
  <si>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</si>
  <si>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</si>
  <si>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</si>
  <si>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</si>
  <si>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</si>
  <si>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</si>
  <si>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</si>
  <si>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</si>
  <si>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</si>
  <si>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</si>
  <si>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</si>
  <si>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</si>
  <si>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</si>
  <si>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</si>
  <si>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</si>
  <si>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</si>
  <si>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</si>
  <si>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</si>
  <si>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</si>
  <si>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</si>
  <si>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</si>
  <si>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</si>
  <si>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</si>
  <si>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</si>
  <si>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</si>
  <si>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</si>
  <si>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</si>
  <si>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</si>
  <si>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</si>
  <si>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</si>
  <si>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</si>
  <si>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</si>
  <si>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</si>
  <si>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</si>
  <si>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</si>
  <si>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</si>
  <si>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</si>
  <si>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</si>
  <si>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</si>
  <si>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</si>
  <si>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</si>
  <si>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</si>
  <si>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</si>
  <si>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</si>
  <si>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</si>
  <si>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</si>
  <si>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</si>
  <si>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</si>
  <si>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</si>
  <si>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</si>
  <si>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</si>
  <si>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</si>
  <si>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</si>
  <si>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</si>
  <si>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</si>
  <si>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</si>
  <si>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</si>
  <si>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</si>
  <si>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</si>
  <si>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</si>
  <si>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</si>
  <si>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</si>
  <si>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</si>
  <si>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</si>
  <si>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</si>
  <si>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</si>
  <si>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</si>
  <si>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</si>
  <si>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</si>
  <si>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</si>
  <si>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</si>
  <si>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</si>
  <si>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</si>
  <si>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</si>
  <si>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</si>
  <si>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</si>
  <si>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</si>
  <si>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</si>
  <si>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</si>
  <si>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</si>
  <si>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</si>
  <si>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</si>
  <si>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</si>
  <si>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</si>
  <si>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</si>
  <si>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</si>
  <si>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</si>
  <si>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</si>
  <si>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</si>
  <si>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</si>
  <si>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</si>
  <si>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</si>
  <si>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</si>
  <si>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</si>
  <si>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</si>
  <si>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</si>
  <si>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</si>
  <si>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</si>
  <si>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</si>
  <si>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</si>
  <si>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</si>
  <si>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</si>
  <si>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</si>
  <si>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</si>
  <si>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</si>
  <si>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</si>
  <si>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</si>
  <si>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</si>
  <si>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</si>
  <si>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</si>
  <si>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</si>
  <si>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</si>
  <si>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</si>
  <si>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</si>
  <si>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</si>
  <si>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</si>
  <si>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</si>
  <si>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</si>
  <si>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</si>
  <si>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</si>
  <si>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</si>
  <si>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</si>
  <si>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</si>
  <si>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</si>
  <si>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</si>
  <si>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</si>
  <si>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</si>
  <si>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</si>
  <si>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</si>
  <si>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</si>
  <si>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</si>
  <si>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</si>
  <si>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</si>
  <si>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</si>
  <si>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</si>
  <si>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</si>
  <si>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</si>
  <si>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</si>
  <si>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</si>
  <si>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</si>
  <si>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</si>
  <si>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</si>
  <si>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</si>
  <si>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</si>
  <si>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</si>
  <si>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</si>
  <si>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</si>
  <si>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</si>
  <si>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</si>
  <si>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</si>
  <si>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</si>
  <si>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</si>
  <si>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</si>
  <si>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</si>
  <si>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</si>
  <si>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</si>
  <si>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</si>
  <si>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</si>
  <si>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</si>
  <si>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</si>
  <si>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</si>
  <si>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</si>
  <si>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</si>
  <si>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</si>
  <si>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</si>
  <si>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</si>
  <si>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</si>
  <si>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</si>
  <si>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</si>
  <si>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</si>
  <si>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</si>
  <si>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</si>
  <si>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</si>
  <si>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</si>
  <si>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</si>
  <si>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</si>
  <si>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</si>
  <si>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</si>
  <si>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</si>
  <si>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</si>
  <si>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</si>
  <si>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</si>
  <si>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</si>
  <si>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</si>
  <si>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</si>
  <si>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</si>
  <si>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</si>
  <si>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</si>
  <si>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</si>
  <si>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</si>
  <si>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</si>
  <si>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</si>
  <si>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</si>
  <si>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</si>
  <si>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</si>
  <si>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</si>
  <si>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</si>
  <si>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</si>
  <si>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</si>
  <si>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</si>
  <si>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</si>
  <si>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</si>
  <si>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</si>
  <si>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</si>
  <si>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</si>
  <si>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</si>
  <si>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</si>
  <si>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</si>
  <si>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</si>
  <si>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</si>
  <si>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</si>
  <si>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</si>
  <si>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</si>
  <si>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</si>
  <si>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</si>
  <si>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</si>
  <si>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</si>
  <si>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</si>
  <si>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</si>
  <si>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</si>
  <si>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</si>
  <si>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</si>
  <si>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</si>
  <si>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</si>
  <si>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</si>
  <si>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</si>
  <si>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</si>
  <si>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</si>
  <si>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</si>
  <si>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</si>
  <si>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</si>
  <si>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</si>
  <si>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</si>
  <si>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</si>
  <si>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</si>
  <si>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</si>
  <si>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</si>
  <si>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</si>
  <si>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</si>
  <si>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</si>
  <si>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</si>
  <si>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</si>
  <si>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</si>
  <si>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</si>
  <si>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</si>
  <si>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</si>
  <si>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</si>
  <si>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</si>
  <si>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</si>
  <si>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</si>
  <si>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</si>
  <si>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</si>
  <si>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</si>
  <si>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</si>
  <si>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</si>
  <si>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</si>
  <si>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</si>
  <si>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</si>
  <si>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</si>
  <si>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</si>
  <si>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</si>
  <si>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</si>
  <si>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</si>
  <si>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</si>
  <si>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</si>
  <si>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</si>
  <si>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</si>
  <si>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</si>
  <si>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</si>
  <si>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</si>
  <si>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</si>
  <si>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</si>
  <si>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</si>
  <si>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</si>
  <si>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</si>
  <si>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</si>
  <si>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</si>
  <si>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</si>
  <si>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</si>
  <si>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</si>
  <si>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</si>
  <si>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</si>
  <si>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</si>
  <si>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</si>
  <si>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</si>
  <si>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</si>
  <si>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</si>
  <si>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</si>
  <si>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</si>
  <si>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</si>
  <si>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</si>
  <si>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</si>
  <si>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</si>
  <si>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</si>
  <si>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</si>
  <si>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</si>
  <si>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</si>
  <si>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</si>
  <si>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</si>
  <si>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</si>
  <si>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</si>
  <si>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</si>
  <si>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</si>
  <si>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</si>
  <si>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</si>
  <si>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</si>
  <si>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</si>
  <si>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</si>
  <si>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</si>
  <si>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</si>
  <si>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</si>
  <si>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</si>
  <si>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</si>
  <si>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</si>
  <si>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</si>
  <si>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</si>
  <si>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</si>
  <si>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</si>
  <si>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</si>
  <si>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</si>
  <si>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</si>
  <si>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</si>
  <si>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</si>
  <si>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</si>
  <si>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</si>
  <si>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</si>
  <si>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</si>
  <si>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</si>
  <si>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</si>
  <si>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</si>
  <si>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</si>
  <si>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</si>
  <si>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</si>
  <si>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</si>
  <si>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</si>
  <si>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</si>
  <si>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</si>
  <si>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</si>
  <si>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</si>
  <si>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</si>
  <si>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</si>
  <si>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</si>
  <si>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</si>
  <si>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</si>
  <si>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</si>
  <si>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</si>
  <si>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</si>
  <si>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</si>
  <si>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</si>
  <si>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</si>
  <si>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</si>
  <si>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</si>
  <si>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</si>
  <si>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</si>
  <si>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</si>
  <si>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</si>
  <si>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</si>
  <si>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</si>
  <si>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</si>
  <si>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</si>
  <si>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</si>
  <si>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</si>
  <si>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</si>
  <si>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</si>
  <si>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</si>
  <si>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</si>
  <si>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</si>
  <si>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</si>
  <si>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</si>
  <si>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</si>
  <si>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</si>
  <si>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</si>
  <si>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</si>
  <si>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</si>
  <si>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</si>
  <si>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</si>
  <si>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</si>
  <si>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</si>
  <si>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</si>
  <si>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</si>
  <si>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</si>
  <si>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ATN S.A.</t>
  </si>
  <si>
    <t>COMPAÑIA TRANSMISORA ANDINA S.A.</t>
  </si>
  <si>
    <t>EGENOR</t>
  </si>
  <si>
    <t>PLUZ ENERGÍA PERÚ S.A.A.</t>
  </si>
  <si>
    <t>ENEL PERU S.A.C.</t>
  </si>
  <si>
    <t>ABY TRANSMISIÓN SUR</t>
  </si>
  <si>
    <t>ATN 2 S.A.</t>
  </si>
  <si>
    <t>REDESUR</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</si>
  <si>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</si>
  <si>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</si>
  <si>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</si>
  <si>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</si>
  <si>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</si>
  <si>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</si>
  <si>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</si>
  <si>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</si>
  <si>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</si>
  <si>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</si>
  <si>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</si>
  <si>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</si>
  <si>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</si>
  <si>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</si>
  <si>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</si>
  <si>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</si>
  <si>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</si>
  <si>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</si>
  <si>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</si>
  <si>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</si>
  <si>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</si>
  <si>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</si>
  <si>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</si>
  <si>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</si>
  <si>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</si>
  <si>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</si>
  <si>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</si>
  <si>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</si>
  <si>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</si>
  <si>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</si>
  <si>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</si>
  <si>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</si>
  <si>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</si>
  <si>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</si>
  <si>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</si>
  <si>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</si>
  <si>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</si>
  <si>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</si>
  <si>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</si>
  <si>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</si>
  <si>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</si>
  <si>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</si>
  <si>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</si>
  <si>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</si>
  <si>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</si>
  <si>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</si>
  <si>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</si>
  <si>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</si>
  <si>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</si>
  <si>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</si>
  <si>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</si>
  <si>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</si>
  <si>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</si>
  <si>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</si>
  <si>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</si>
  <si>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</si>
  <si>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</si>
  <si>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</si>
  <si>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</si>
  <si>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</si>
  <si>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</si>
  <si>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</si>
  <si>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</si>
  <si>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</si>
  <si>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</si>
  <si>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</si>
  <si>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</si>
  <si>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</si>
  <si>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</si>
  <si>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</si>
  <si>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</si>
  <si>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</si>
  <si>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</si>
  <si>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</si>
  <si>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</si>
  <si>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</si>
  <si>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</si>
  <si>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</si>
  <si>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</si>
  <si>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</si>
  <si>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</si>
  <si>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</si>
  <si>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</si>
  <si>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</si>
  <si>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</si>
  <si>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</si>
  <si>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</si>
  <si>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</si>
  <si>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</si>
  <si>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</si>
  <si>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</si>
  <si>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</si>
  <si>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</si>
  <si>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</si>
  <si>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</si>
  <si>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</si>
  <si>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</si>
  <si>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</si>
  <si>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</si>
  <si>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</si>
  <si>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</si>
  <si>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</si>
  <si>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</si>
  <si>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</si>
  <si>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</si>
  <si>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</si>
  <si>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</si>
  <si>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</si>
  <si>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</si>
  <si>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</si>
  <si>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</si>
  <si>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</si>
  <si>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</si>
  <si>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</si>
  <si>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</si>
  <si>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</si>
  <si>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</si>
  <si>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</si>
  <si>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</si>
  <si>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</si>
  <si>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</si>
  <si>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</si>
  <si>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</si>
  <si>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</si>
  <si>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</si>
  <si>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</si>
  <si>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</si>
  <si>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</si>
  <si>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</si>
  <si>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</si>
  <si>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</si>
  <si>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</si>
  <si>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</si>
  <si>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</si>
  <si>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</si>
  <si>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</si>
  <si>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</si>
  <si>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</si>
  <si>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</si>
  <si>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</si>
  <si>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</si>
  <si>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</si>
  <si>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</si>
  <si>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</si>
  <si>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</si>
  <si>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</si>
  <si>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</si>
  <si>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</si>
  <si>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</si>
  <si>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</si>
  <si>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</si>
  <si>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</si>
  <si>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</si>
  <si>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</si>
  <si>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</si>
  <si>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</si>
  <si>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</si>
  <si>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</si>
  <si>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</si>
  <si>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</si>
  <si>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</si>
  <si>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</si>
  <si>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</si>
  <si>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</si>
  <si>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</si>
  <si>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</si>
  <si>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</si>
  <si>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</si>
  <si>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</si>
  <si>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</si>
  <si>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</si>
  <si>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</si>
  <si>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</si>
  <si>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</si>
  <si>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</si>
  <si>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</si>
  <si>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</si>
  <si>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</si>
  <si>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</si>
  <si>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</si>
  <si>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</si>
  <si>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</si>
  <si>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</si>
  <si>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</si>
  <si>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</si>
  <si>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</si>
  <si>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</si>
  <si>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</si>
  <si>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</si>
  <si>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</si>
  <si>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</si>
  <si>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</si>
  <si>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</si>
  <si>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</si>
  <si>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</si>
  <si>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</si>
  <si>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</si>
  <si>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</si>
  <si>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</si>
  <si>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</si>
  <si>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</si>
  <si>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</si>
  <si>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</si>
  <si>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</si>
  <si>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</si>
  <si>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</si>
  <si>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</si>
  <si>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</si>
  <si>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</si>
  <si>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</si>
  <si>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</si>
  <si>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</si>
  <si>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</si>
  <si>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</si>
  <si>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</si>
  <si>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</si>
  <si>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</si>
  <si>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</si>
  <si>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</si>
  <si>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</si>
  <si>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</si>
  <si>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</si>
  <si>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</si>
  <si>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</si>
  <si>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</si>
  <si>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</si>
  <si>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</si>
  <si>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</si>
  <si>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</si>
  <si>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</si>
  <si>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</si>
  <si>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</si>
  <si>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</si>
  <si>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</si>
  <si>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</si>
  <si>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</si>
  <si>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</si>
  <si>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</si>
  <si>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</si>
  <si>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</si>
  <si>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</si>
  <si>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</si>
  <si>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</si>
  <si>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</si>
  <si>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</si>
  <si>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</si>
  <si>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</si>
  <si>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</si>
  <si>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</si>
  <si>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</si>
  <si>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</si>
  <si>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</si>
  <si>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</si>
  <si>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</si>
  <si>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</si>
  <si>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</si>
  <si>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</si>
  <si>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</si>
  <si>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</si>
  <si>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</si>
  <si>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</si>
  <si>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</si>
  <si>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</si>
  <si>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</si>
  <si>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</si>
  <si>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</si>
  <si>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</si>
  <si>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</si>
  <si>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</si>
  <si>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</si>
  <si>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</si>
  <si>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</si>
  <si>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</si>
  <si>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</si>
  <si>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</si>
  <si>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</si>
  <si>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</si>
  <si>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</si>
  <si>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</si>
  <si>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</si>
  <si>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</si>
  <si>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</si>
  <si>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</si>
  <si>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</si>
  <si>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</si>
  <si>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</si>
  <si>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</si>
  <si>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</si>
  <si>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</si>
  <si>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</si>
  <si>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</si>
  <si>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</si>
  <si>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</si>
  <si>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</si>
  <si>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</si>
  <si>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</si>
  <si>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</si>
  <si>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</si>
  <si>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</si>
  <si>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</si>
  <si>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</si>
  <si>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</si>
  <si>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</si>
  <si>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</si>
  <si>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</si>
  <si>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</si>
  <si>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</si>
  <si>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</si>
  <si>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</si>
  <si>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</si>
  <si>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</si>
  <si>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</si>
  <si>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</si>
  <si>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</si>
  <si>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</si>
  <si>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</si>
  <si>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</si>
  <si>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</si>
  <si>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</si>
  <si>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</si>
  <si>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</si>
  <si>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</si>
  <si>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</si>
  <si>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</si>
  <si>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</si>
  <si>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</si>
  <si>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</si>
  <si>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</si>
  <si>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</si>
  <si>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</si>
  <si>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</si>
  <si>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</si>
  <si>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</si>
  <si>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</si>
  <si>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</si>
  <si>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</si>
  <si>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</si>
  <si>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</si>
  <si>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</si>
  <si>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</si>
  <si>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</si>
  <si>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</si>
  <si>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SAN JOSE</t>
  </si>
  <si>
    <t>MONTALVO</t>
  </si>
  <si>
    <t>TRUJILLO NORTE</t>
  </si>
  <si>
    <t>CHAVARRÍA</t>
  </si>
  <si>
    <t>PUNO</t>
  </si>
  <si>
    <t>LOS HÉROES</t>
  </si>
  <si>
    <t>JULIACA</t>
  </si>
  <si>
    <t>BOTIFLACA (CUAJONE)</t>
  </si>
  <si>
    <t>CERRO VERDE</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</si>
  <si>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</si>
  <si>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</si>
  <si>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</si>
  <si>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</si>
  <si>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</si>
  <si>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</si>
  <si>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</si>
  <si>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</si>
  <si>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</si>
  <si>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</si>
  <si>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</si>
  <si>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</si>
  <si>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L-2150</t>
  </si>
  <si>
    <t>22/09/2025 09:36:00</t>
  </si>
  <si>
    <t>Por control de tensión en la S.E. Paragsha 2.</t>
  </si>
  <si>
    <t>L-2151</t>
  </si>
  <si>
    <t>22/09/2025 09:51:00</t>
  </si>
  <si>
    <t>TRANSMISORA ELECTRICA DEL SUR 2 S.A.C.</t>
  </si>
  <si>
    <t>L. PUMIRI - SAN ROMAN</t>
  </si>
  <si>
    <t>L-2041</t>
  </si>
  <si>
    <t>22/09/2025 00:21:00</t>
  </si>
  <si>
    <t>22/09/2025 15:20:00</t>
  </si>
  <si>
    <t>Por regulación de tensión en las SSEE Pumiri y San Román.</t>
  </si>
  <si>
    <t>L. SAN ROMAN - PUNO</t>
  </si>
  <si>
    <t>L-2040</t>
  </si>
  <si>
    <t>22/09/2025 00:22:00</t>
  </si>
  <si>
    <t>22/09/2025 18:31:00</t>
  </si>
  <si>
    <t>Por regulación de tensión en las SSEE Puno y San Román.</t>
  </si>
  <si>
    <t>22/09/2025 21:05:00</t>
  </si>
  <si>
    <t>22/09/2025 22:36:00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</si>
  <si>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</si>
  <si>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</si>
  <si>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</si>
  <si>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</si>
  <si>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</si>
  <si>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</si>
  <si>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</si>
  <si>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</si>
  <si>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</si>
  <si>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</si>
  <si>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</si>
  <si>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</si>
  <si>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</si>
  <si>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</si>
  <si>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</si>
  <si>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</si>
  <si>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</si>
  <si>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</si>
  <si>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</si>
  <si>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04:32:44
</t>
  </si>
  <si>
    <t xml:space="preserve">59.811 
</t>
  </si>
  <si>
    <t xml:space="preserve">03:51:44
</t>
  </si>
  <si>
    <t xml:space="preserve">60.255 
</t>
  </si>
  <si>
    <t>PUCALLPA ISA</t>
  </si>
  <si>
    <t xml:space="preserve">59.812 
</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</si>
  <si>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</si>
  <si>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</si>
  <si>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</si>
  <si>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</si>
  <si>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</si>
  <si>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</si>
  <si>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</si>
  <si>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</si>
  <si>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</si>
  <si>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</si>
  <si>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</si>
  <si>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</si>
  <si>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</si>
  <si>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</si>
  <si>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</si>
  <si>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</si>
  <si>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</si>
  <si>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</si>
  <si>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</si>
  <si>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</si>
  <si>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7032922 y resultó S/. 918672 (11.55% ) menor que el correspondiente al lunes de la semana pasada.</t>
  </si>
  <si>
    <t>Fecha</t>
  </si>
  <si>
    <t>Costo Total Ejecutado</t>
  </si>
  <si>
    <t>Costo Total Programado</t>
  </si>
  <si>
    <t>LUN 15</t>
  </si>
  <si>
    <t>MAR 16</t>
  </si>
  <si>
    <t>MIE 17</t>
  </si>
  <si>
    <t>JUE 18</t>
  </si>
  <si>
    <t>VIE 19</t>
  </si>
  <si>
    <t>SAB 20</t>
  </si>
  <si>
    <t>DOM 21</t>
  </si>
  <si>
    <t>LUN 22</t>
  </si>
  <si>
    <t>Calificación de la Operacion de las Unidades de Generación</t>
  </si>
  <si>
    <t>Registro de las congestiones del Sistema de Transmisión</t>
  </si>
  <si>
    <t>EMPRESA AFECTADA</t>
  </si>
  <si>
    <t>INSTALACIÓN DE TRANSMISIÓN AFECTADA</t>
  </si>
  <si>
    <t>UNIDADES GENERADORAS LIMITADAS</t>
  </si>
  <si>
    <t>L. CERRO VERDE - REPARTICIÓN</t>
  </si>
  <si>
    <t>22/09/2025 10:43:00</t>
  </si>
  <si>
    <t>22/09/2025 11:47:00</t>
  </si>
  <si>
    <t>Se bajó la generación de la CS Matarani.</t>
  </si>
  <si>
    <t>22/09/2025 14:08:00</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</si>
  <si>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</si>
  <si>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</si>
  <si>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</si>
  <si>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</si>
  <si>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</si>
  <si>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</si>
  <si>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</si>
  <si>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</si>
  <si>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</si>
  <si>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</si>
  <si>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</si>
  <si>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</si>
  <si>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</si>
  <si>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</si>
  <si>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</si>
  <si>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</si>
  <si>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</si>
  <si>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</si>
  <si>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</si>
  <si>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</si>
  <si>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</si>
  <si>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</si>
  <si>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</si>
  <si>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</si>
  <si>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</si>
  <si>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</si>
  <si>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</si>
  <si>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</si>
  <si>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</si>
  <si>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</si>
  <si>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</si>
  <si>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</si>
  <si>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</si>
  <si>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</si>
  <si>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</si>
  <si>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</si>
  <si>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</si>
  <si>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</si>
  <si>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</si>
  <si>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</si>
  <si>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</si>
  <si>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</si>
  <si>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</si>
  <si>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</si>
  <si>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</si>
  <si>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</si>
  <si>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</si>
  <si>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</si>
  <si>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</si>
  <si>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</si>
  <si>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</si>
  <si>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</si>
  <si>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</si>
  <si>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</si>
  <si>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</si>
  <si>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</si>
  <si>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</si>
  <si>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</si>
  <si>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</si>
  <si>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</si>
  <si>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</si>
  <si>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</si>
  <si>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</si>
  <si>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</si>
  <si>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</si>
  <si>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</si>
  <si>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</si>
  <si>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</si>
  <si>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</si>
  <si>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</si>
  <si>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</si>
  <si>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</si>
  <si>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</si>
  <si>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</si>
  <si>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</si>
  <si>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</si>
  <si>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</si>
  <si>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</si>
  <si>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</si>
  <si>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</si>
  <si>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</si>
  <si>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</si>
  <si>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</si>
  <si>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</si>
  <si>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</si>
  <si>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</si>
  <si>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</si>
  <si>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</si>
  <si>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</si>
  <si>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</si>
  <si>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</si>
  <si>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</si>
  <si>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</si>
  <si>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</si>
  <si>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</si>
  <si>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</si>
  <si>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</si>
  <si>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</si>
  <si>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</si>
  <si>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</si>
  <si>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</si>
  <si>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</si>
  <si>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</si>
  <si>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17.8929</t>
  </si>
  <si>
    <t>16.3106</t>
  </si>
  <si>
    <t>11.1736</t>
  </si>
  <si>
    <t>17.1297</t>
  </si>
  <si>
    <t>17.4361</t>
  </si>
  <si>
    <t>13.6808</t>
  </si>
  <si>
    <t>917-39</t>
  </si>
  <si>
    <t>URS-STK-002 - G1</t>
  </si>
  <si>
    <t>CHMalpas - G1</t>
  </si>
  <si>
    <t>5.9643</t>
  </si>
  <si>
    <t>5.4369</t>
  </si>
  <si>
    <t>3.7245</t>
  </si>
  <si>
    <t>5.7099</t>
  </si>
  <si>
    <t>5.812</t>
  </si>
  <si>
    <t>4.5603</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</si>
  <si>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</si>
  <si>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</si>
  <si>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</si>
  <si>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</si>
  <si>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</si>
  <si>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</si>
  <si>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</si>
  <si>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</si>
  <si>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</si>
  <si>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</si>
  <si>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</si>
  <si>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</si>
  <si>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</si>
  <si>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</si>
  <si>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</si>
  <si>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</si>
  <si>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</si>
  <si>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</si>
  <si>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</si>
  <si>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</si>
  <si>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</si>
  <si>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</si>
  <si>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</si>
  <si>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</si>
  <si>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</si>
  <si>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</si>
  <si>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</si>
  <si>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</si>
  <si>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</si>
  <si>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</si>
  <si>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</si>
  <si>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</si>
  <si>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</si>
  <si>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</si>
  <si>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</si>
  <si>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</si>
  <si>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</si>
  <si>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</si>
  <si>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</si>
  <si>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</si>
  <si>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</si>
  <si>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</si>
  <si>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</si>
  <si>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</si>
  <si>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</si>
  <si>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</si>
  <si>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</si>
  <si>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</si>
  <si>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</si>
  <si>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</si>
  <si>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</si>
  <si>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</si>
  <si>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</si>
  <si>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</si>
  <si>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</si>
  <si>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36.0026</t>
  </si>
  <si>
    <t>31.3955</t>
  </si>
  <si>
    <t>26.598</t>
  </si>
  <si>
    <t>39.7778</t>
  </si>
  <si>
    <t>19.5447</t>
  </si>
  <si>
    <t>40.5269</t>
  </si>
  <si>
    <t>42.5968</t>
  </si>
  <si>
    <t>19.9331</t>
  </si>
  <si>
    <t>28.8374</t>
  </si>
  <si>
    <t>40.1957</t>
  </si>
  <si>
    <t>47.9503</t>
  </si>
  <si>
    <t>14.3818</t>
  </si>
  <si>
    <t>39.8655</t>
  </si>
  <si>
    <t>14.7069</t>
  </si>
  <si>
    <t>53.1285</t>
  </si>
  <si>
    <t>6</t>
  </si>
  <si>
    <t>44.9354</t>
  </si>
  <si>
    <t>35.4794</t>
  </si>
  <si>
    <t>26.6359</t>
  </si>
  <si>
    <t>25.138</t>
  </si>
  <si>
    <t>35.2808</t>
  </si>
  <si>
    <t>38.7655</t>
  </si>
  <si>
    <t>23.5413</t>
  </si>
  <si>
    <t>32.0153</t>
  </si>
  <si>
    <t>25.498</t>
  </si>
  <si>
    <t>33.7521</t>
  </si>
  <si>
    <t>28.13</t>
  </si>
  <si>
    <t>32.1074</t>
  </si>
  <si>
    <t>49.2326</t>
  </si>
  <si>
    <t>60</t>
  </si>
  <si>
    <t>46.0868</t>
  </si>
  <si>
    <t>15.1725</t>
  </si>
  <si>
    <t>45.2487</t>
  </si>
  <si>
    <t>51.8092</t>
  </si>
  <si>
    <t>49.6521</t>
  </si>
  <si>
    <t>23.2734</t>
  </si>
  <si>
    <t>37.3093</t>
  </si>
  <si>
    <t>54.3981</t>
  </si>
  <si>
    <t>36.5968</t>
  </si>
  <si>
    <t>25.5836</t>
  </si>
  <si>
    <t>42.7092</t>
  </si>
  <si>
    <t>54.1057</t>
  </si>
  <si>
    <t>14.7338</t>
  </si>
  <si>
    <t>44.4681</t>
  </si>
  <si>
    <t>17.8398</t>
  </si>
  <si>
    <t>43.248</t>
  </si>
  <si>
    <t>39.1687</t>
  </si>
  <si>
    <t>23.1615</t>
  </si>
  <si>
    <t>49.4229</t>
  </si>
  <si>
    <t>59.0519</t>
  </si>
  <si>
    <t>59.4219</t>
  </si>
  <si>
    <t>41.8033</t>
  </si>
  <si>
    <t>20.6804</t>
  </si>
  <si>
    <t>52.1071</t>
  </si>
  <si>
    <t>10.9768</t>
  </si>
  <si>
    <t>52.6691</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</si>
  <si>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</si>
  <si>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</si>
  <si>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</si>
  <si>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</si>
  <si>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</si>
  <si>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</si>
  <si>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</si>
  <si>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</si>
  <si>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</si>
  <si>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</si>
  <si>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</si>
  <si>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</si>
  <si>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</si>
  <si>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</si>
  <si>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</si>
  <si>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</si>
  <si>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</si>
  <si>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</si>
  <si>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63.4166</t>
  </si>
  <si>
    <t>70</t>
  </si>
  <si>
    <t>32.2223</t>
  </si>
  <si>
    <t>18.2529</t>
  </si>
  <si>
    <t>15.4008</t>
  </si>
  <si>
    <t>13.7594</t>
  </si>
  <si>
    <t>14.5672</t>
  </si>
  <si>
    <t>20.4556</t>
  </si>
  <si>
    <t>64.1722</t>
  </si>
  <si>
    <t>22.1099</t>
  </si>
  <si>
    <t>29.6398</t>
  </si>
  <si>
    <t>62.9087</t>
  </si>
  <si>
    <t>24.6035</t>
  </si>
  <si>
    <t>65.4356</t>
  </si>
  <si>
    <t>47.7629</t>
  </si>
  <si>
    <t>87.1311</t>
  </si>
  <si>
    <t>42.8742</t>
  </si>
  <si>
    <t>90</t>
  </si>
  <si>
    <t>44.7995</t>
  </si>
  <si>
    <t>36.939</t>
  </si>
  <si>
    <t>43.1769</t>
  </si>
  <si>
    <t>84.9366</t>
  </si>
  <si>
    <t>84.0923</t>
  </si>
  <si>
    <t>88.6851</t>
  </si>
  <si>
    <t>84.0955</t>
  </si>
  <si>
    <t>74.7718</t>
  </si>
  <si>
    <t>79.0558</t>
  </si>
  <si>
    <t>64.6837</t>
  </si>
  <si>
    <t>23.3744</t>
  </si>
  <si>
    <t>66.6109</t>
  </si>
  <si>
    <t>45.6549</t>
  </si>
  <si>
    <t>45.8413</t>
  </si>
  <si>
    <t>41.3918</t>
  </si>
  <si>
    <t>70.6894</t>
  </si>
  <si>
    <t>41.3033</t>
  </si>
  <si>
    <t>63.8917</t>
  </si>
  <si>
    <t>96.6894</t>
  </si>
  <si>
    <t>44.1722</t>
  </si>
  <si>
    <t>6.9436</t>
  </si>
  <si>
    <t>83.5598</t>
  </si>
  <si>
    <t>89.1546</t>
  </si>
  <si>
    <t>76.1068</t>
  </si>
  <si>
    <t>63.4547</t>
  </si>
  <si>
    <t>48.0232</t>
  </si>
  <si>
    <t>58.5086</t>
  </si>
  <si>
    <t>71.2077</t>
  </si>
  <si>
    <t>59.9261</t>
  </si>
  <si>
    <t>88.4812</t>
  </si>
  <si>
    <t>77</t>
  </si>
  <si>
    <t>89.0851</t>
  </si>
  <si>
    <t>11.2012</t>
  </si>
  <si>
    <t>71.8297</t>
  </si>
  <si>
    <t>57.0194</t>
  </si>
  <si>
    <t>24.1722</t>
  </si>
  <si>
    <t>58.5873</t>
  </si>
  <si>
    <t>61.6991</t>
  </si>
  <si>
    <t>76.4389</t>
  </si>
  <si>
    <t>924-22</t>
  </si>
  <si>
    <t>URS-ENL-001 - G1</t>
  </si>
  <si>
    <t>CHHuinco - G1</t>
  </si>
  <si>
    <t>47</t>
  </si>
  <si>
    <t>11.1941</t>
  </si>
  <si>
    <t>26.0592</t>
  </si>
  <si>
    <t>42.4221</t>
  </si>
  <si>
    <t>34.8559</t>
  </si>
  <si>
    <t>28.254</t>
  </si>
  <si>
    <t>27.8193</t>
  </si>
  <si>
    <t>35.1745</t>
  </si>
  <si>
    <t>22.7576</t>
  </si>
  <si>
    <t>34.844</t>
  </si>
  <si>
    <t>24.1587</t>
  </si>
  <si>
    <t>17.0674</t>
  </si>
  <si>
    <t>20.7549</t>
  </si>
  <si>
    <t>43.3861</t>
  </si>
  <si>
    <t>44.8193</t>
  </si>
  <si>
    <t>8.7033</t>
  </si>
  <si>
    <t>42.2908</t>
  </si>
  <si>
    <t>42.131</t>
  </si>
  <si>
    <t>44.429</t>
  </si>
  <si>
    <t>42.1326</t>
  </si>
  <si>
    <t>37.4613</t>
  </si>
  <si>
    <t>39.6087</t>
  </si>
  <si>
    <t>21.5495</t>
  </si>
  <si>
    <t>32.2284</t>
  </si>
  <si>
    <t>32.1896</t>
  </si>
  <si>
    <t>22.0493</t>
  </si>
  <si>
    <t>35.2081</t>
  </si>
  <si>
    <t>25.2539</t>
  </si>
  <si>
    <t>15.7822</t>
  </si>
  <si>
    <t>45</t>
  </si>
  <si>
    <t>44.2406</t>
  </si>
  <si>
    <t>924-23</t>
  </si>
  <si>
    <t>URS-ENL-001 - G2</t>
  </si>
  <si>
    <t>CHHuinco - G2</t>
  </si>
  <si>
    <t>34.8987</t>
  </si>
  <si>
    <t>39.4923</t>
  </si>
  <si>
    <t>42.0232</t>
  </si>
  <si>
    <t>29.0659</t>
  </si>
  <si>
    <t>35.3011</t>
  </si>
  <si>
    <t>29.7615</t>
  </si>
  <si>
    <t>38.158</t>
  </si>
  <si>
    <t>44.5425</t>
  </si>
  <si>
    <t>28.3348</t>
  </si>
  <si>
    <t>12.9818</t>
  </si>
  <si>
    <t>28.1228</t>
  </si>
  <si>
    <t>37.898</t>
  </si>
  <si>
    <t>37.8808</t>
  </si>
  <si>
    <t>924-24</t>
  </si>
  <si>
    <t>URS-ENL-001 - G3</t>
  </si>
  <si>
    <t>CHHuinco - G3</t>
  </si>
  <si>
    <t>16.4166</t>
  </si>
  <si>
    <t>30.5834</t>
  </si>
  <si>
    <t>29.5371</t>
  </si>
  <si>
    <t>43.9408</t>
  </si>
  <si>
    <t>43.745</t>
  </si>
  <si>
    <t>45.1807</t>
  </si>
  <si>
    <t>40.9035</t>
  </si>
  <si>
    <t>42.6458</t>
  </si>
  <si>
    <t>21.6177</t>
  </si>
  <si>
    <t>22.1628</t>
  </si>
  <si>
    <t>32.461</t>
  </si>
  <si>
    <t>45.2673</t>
  </si>
  <si>
    <t>32.1135</t>
  </si>
  <si>
    <t>32.4215</t>
  </si>
  <si>
    <t>22.1229</t>
  </si>
  <si>
    <t>45.4789</t>
  </si>
  <si>
    <t>31.8903</t>
  </si>
  <si>
    <t>29.4427</t>
  </si>
  <si>
    <t>35.9066</t>
  </si>
  <si>
    <t>30.1646</t>
  </si>
  <si>
    <t>38.842</t>
  </si>
  <si>
    <t>28.6846</t>
  </si>
  <si>
    <t>24.8591</t>
  </si>
  <si>
    <t>11.1904</t>
  </si>
  <si>
    <t>25.2441</t>
  </si>
  <si>
    <t>15.2323</t>
  </si>
  <si>
    <t>16.9224</t>
  </si>
  <si>
    <t>23.8011</t>
  </si>
  <si>
    <t>38.5582</t>
  </si>
  <si>
    <t>924-25</t>
  </si>
  <si>
    <t>URS-ENL-001 - G4</t>
  </si>
  <si>
    <t>CHHuinco - G4</t>
  </si>
  <si>
    <t>39.4166</t>
  </si>
  <si>
    <t>29.2689</t>
  </si>
  <si>
    <t>27.5779</t>
  </si>
  <si>
    <t>35.1441</t>
  </si>
  <si>
    <t>41.746</t>
  </si>
  <si>
    <t>42.1807</t>
  </si>
  <si>
    <t>34.8255</t>
  </si>
  <si>
    <t>41.4146</t>
  </si>
  <si>
    <t>35.156</t>
  </si>
  <si>
    <t>44.6807</t>
  </si>
  <si>
    <t>40.3932</t>
  </si>
  <si>
    <t>41.9613</t>
  </si>
  <si>
    <t>44.2561</t>
  </si>
  <si>
    <t>41.9629</t>
  </si>
  <si>
    <t>37.3106</t>
  </si>
  <si>
    <t>39.4471</t>
  </si>
  <si>
    <t>21.5165</t>
  </si>
  <si>
    <t>44.448</t>
  </si>
  <si>
    <t>44.7327</t>
  </si>
  <si>
    <t>31.7782</t>
  </si>
  <si>
    <t>32.0783</t>
  </si>
  <si>
    <t>38.0809</t>
  </si>
  <si>
    <t>35.9149</t>
  </si>
  <si>
    <t>32.5705</t>
  </si>
  <si>
    <t>39.5117</t>
  </si>
  <si>
    <t>36.5388</t>
  </si>
  <si>
    <t>1906-280</t>
  </si>
  <si>
    <t>URS-ENL-002</t>
  </si>
  <si>
    <t>CHMatuca</t>
  </si>
  <si>
    <t>9.626</t>
  </si>
  <si>
    <t>18</t>
  </si>
  <si>
    <t>9.6472</t>
  </si>
  <si>
    <t>9.8877</t>
  </si>
  <si>
    <t>10.0183</t>
  </si>
  <si>
    <t>9.9307</t>
  </si>
  <si>
    <t>11.1636</t>
  </si>
  <si>
    <t>9.4943</t>
  </si>
  <si>
    <t>10.0855</t>
  </si>
  <si>
    <t>12</t>
  </si>
  <si>
    <t>10.4224</t>
  </si>
  <si>
    <t>9.5512</t>
  </si>
  <si>
    <t>9.6137</t>
  </si>
  <si>
    <t>10.0339</t>
  </si>
  <si>
    <t>8.3903</t>
  </si>
  <si>
    <t>11.0154</t>
  </si>
  <si>
    <t>11.4874</t>
  </si>
  <si>
    <t>10.7001</t>
  </si>
  <si>
    <t>10.6983</t>
  </si>
  <si>
    <t>10.0393</t>
  </si>
  <si>
    <t>9.3071</t>
  </si>
  <si>
    <t>9.752</t>
  </si>
  <si>
    <t>10.9975</t>
  </si>
  <si>
    <t>11.3048</t>
  </si>
  <si>
    <t>17.2081</t>
  </si>
  <si>
    <t>9.4523</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</si>
  <si>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</si>
  <si>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</si>
  <si>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</si>
  <si>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</si>
  <si>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</si>
  <si>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</si>
  <si>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</si>
  <si>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</si>
  <si>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</si>
  <si>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</si>
  <si>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</si>
  <si>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</si>
  <si>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</si>
  <si>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</si>
  <si>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</si>
  <si>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</si>
  <si>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</si>
  <si>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</si>
  <si>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</si>
  <si>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</si>
  <si>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</si>
  <si>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</si>
  <si>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</si>
  <si>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</si>
  <si>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</si>
  <si>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104.9574</t>
  </si>
  <si>
    <t>104.7349</t>
  </si>
  <si>
    <t>110.0815</t>
  </si>
  <si>
    <t>112.054</t>
  </si>
  <si>
    <t>117.5103</t>
  </si>
  <si>
    <t>113.3064</t>
  </si>
  <si>
    <t>118.8861</t>
  </si>
  <si>
    <t>101.6044</t>
  </si>
  <si>
    <t>114.786</t>
  </si>
  <si>
    <t>120</t>
  </si>
  <si>
    <t>100.8809</t>
  </si>
  <si>
    <t>116.2974</t>
  </si>
  <si>
    <t>91.4716</t>
  </si>
  <si>
    <t>94.2375</t>
  </si>
  <si>
    <t>101.8347</t>
  </si>
  <si>
    <t>114.8971</t>
  </si>
  <si>
    <t>109.3319</t>
  </si>
  <si>
    <t>115.699</t>
  </si>
  <si>
    <t>116.8074</t>
  </si>
  <si>
    <t>114.5715</t>
  </si>
  <si>
    <t>114.654</t>
  </si>
  <si>
    <t>110.3058</t>
  </si>
  <si>
    <t>36.2474</t>
  </si>
  <si>
    <t>108.7915</t>
  </si>
  <si>
    <t>93.4662</t>
  </si>
  <si>
    <t>102.8261</t>
  </si>
  <si>
    <t>67.5499</t>
  </si>
  <si>
    <t>61.9782</t>
  </si>
  <si>
    <t>1965-15211</t>
  </si>
  <si>
    <t>URS-KALL-003 - G1</t>
  </si>
  <si>
    <t>CHCeAgui - G1</t>
  </si>
  <si>
    <t>1965-15212</t>
  </si>
  <si>
    <t>URS-KALL-003 - G2</t>
  </si>
  <si>
    <t>CHCeAgui - G2</t>
  </si>
  <si>
    <t>1965-15213</t>
  </si>
  <si>
    <t>URS-KALL-003 - G3</t>
  </si>
  <si>
    <t>CHCeAgui - G3</t>
  </si>
  <si>
    <t>2253-12600</t>
  </si>
  <si>
    <t>C.H. PLATANAL</t>
  </si>
  <si>
    <t>URS-CLP-001</t>
  </si>
  <si>
    <t>CHPlatan</t>
  </si>
  <si>
    <t>69.9974</t>
  </si>
  <si>
    <t>79.402</t>
  </si>
  <si>
    <t>86.4553</t>
  </si>
  <si>
    <t>86.0669</t>
  </si>
  <si>
    <t>75.3076</t>
  </si>
  <si>
    <t>6.5802</t>
  </si>
  <si>
    <t>77.1209</t>
  </si>
  <si>
    <t>63.6894</t>
  </si>
  <si>
    <t>23.8901</t>
  </si>
  <si>
    <t>61.0646</t>
  </si>
  <si>
    <t>13.5387</t>
  </si>
  <si>
    <t>69.973</t>
  </si>
  <si>
    <t>76.3277</t>
  </si>
  <si>
    <t>11.3216</t>
  </si>
  <si>
    <t>71.502</t>
  </si>
  <si>
    <t>64.8926</t>
  </si>
  <si>
    <t>29.101</t>
  </si>
  <si>
    <t>52.8308</t>
  </si>
  <si>
    <t>60.4897</t>
  </si>
  <si>
    <t>26.5971</t>
  </si>
  <si>
    <t>54.4897</t>
  </si>
  <si>
    <t>32.2476</t>
  </si>
  <si>
    <t>48.1132</t>
  </si>
  <si>
    <t>37.6558</t>
  </si>
  <si>
    <t>43.7052</t>
  </si>
  <si>
    <t>42.135</t>
  </si>
  <si>
    <t>46.7284</t>
  </si>
  <si>
    <t>38.6642</t>
  </si>
  <si>
    <t>49.0799</t>
  </si>
  <si>
    <t>47.1781</t>
  </si>
  <si>
    <t>82.3608</t>
  </si>
  <si>
    <t>45.2085</t>
  </si>
  <si>
    <t>40.9881</t>
  </si>
  <si>
    <t>31.4164</t>
  </si>
  <si>
    <t>24.5968</t>
  </si>
  <si>
    <t>60.3991</t>
  </si>
  <si>
    <t>69.2267</t>
  </si>
  <si>
    <t>42.4897</t>
  </si>
  <si>
    <t>43.5485</t>
  </si>
  <si>
    <t>37.7446</t>
  </si>
  <si>
    <t>44.9721</t>
  </si>
  <si>
    <t>20.8474</t>
  </si>
  <si>
    <t>63.9301</t>
  </si>
  <si>
    <t>31.6767</t>
  </si>
  <si>
    <t>53.7317</t>
  </si>
  <si>
    <t>46.1071</t>
  </si>
  <si>
    <t>40.1419</t>
  </si>
  <si>
    <t>40.0288</t>
  </si>
  <si>
    <t>45.8661</t>
  </si>
  <si>
    <t>34.4914</t>
  </si>
  <si>
    <t>40.1071</t>
  </si>
  <si>
    <t>45.7923</t>
  </si>
  <si>
    <t>28.1071</t>
  </si>
  <si>
    <t>57.0933</t>
  </si>
  <si>
    <t>43.3917</t>
  </si>
  <si>
    <t>36.174</t>
  </si>
  <si>
    <t>48.7047</t>
  </si>
  <si>
    <t>59.0371</t>
  </si>
  <si>
    <t>32.0226</t>
  </si>
  <si>
    <t>53.4059</t>
  </si>
  <si>
    <t>76</t>
  </si>
  <si>
    <t>11.9903</t>
  </si>
  <si>
    <t>56.2589</t>
  </si>
  <si>
    <t>30.5814</t>
  </si>
  <si>
    <t>2253-12601</t>
  </si>
  <si>
    <t>URS-CLP-001 - G1</t>
  </si>
  <si>
    <t>CHPlatan - G1</t>
  </si>
  <si>
    <t>2253-12602</t>
  </si>
  <si>
    <t>URS-CLP-001 - G2</t>
  </si>
  <si>
    <t>CHPlatan - G2</t>
  </si>
  <si>
    <t>3168-1191</t>
  </si>
  <si>
    <t>URS-CHI-001</t>
  </si>
  <si>
    <t>CHChimay</t>
  </si>
  <si>
    <t>20</t>
  </si>
  <si>
    <t>19.9806</t>
  </si>
  <si>
    <t>6.9237</t>
  </si>
  <si>
    <t>19.1107</t>
  </si>
  <si>
    <t>18.8341</t>
  </si>
  <si>
    <t>8.0845</t>
  </si>
  <si>
    <t>16.3038</t>
  </si>
  <si>
    <t>10.277</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</si>
  <si>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</si>
  <si>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</si>
  <si>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</si>
  <si>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</si>
  <si>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</si>
  <si>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</si>
  <si>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</si>
  <si>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</si>
  <si>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</si>
  <si>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</si>
  <si>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</si>
  <si>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</si>
  <si>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</si>
  <si>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</si>
  <si>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</si>
  <si>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</si>
  <si>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</si>
  <si>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</si>
  <si>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</si>
  <si>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</si>
  <si>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</si>
  <si>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</si>
  <si>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</si>
  <si>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</si>
  <si>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</si>
  <si>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</si>
  <si>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</si>
  <si>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</si>
  <si>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</si>
  <si>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</si>
  <si>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</si>
  <si>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</si>
  <si>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</si>
  <si>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</si>
  <si>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</si>
  <si>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</si>
  <si>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</si>
  <si>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</si>
  <si>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</si>
  <si>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</si>
  <si>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</si>
  <si>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</si>
  <si>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</si>
  <si>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</si>
  <si>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</si>
  <si>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</si>
  <si>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</si>
  <si>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C.H. Chimay no regulo por hidrologia</t>
  </si>
  <si>
    <t>CC-ORY indispuso la regulación del grupo G1 de Huinco</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</si>
  <si>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</si>
  <si>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</si>
  <si>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</si>
  <si>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</si>
  <si>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</si>
  <si>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</si>
  <si>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</si>
  <si>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MALACAS
</t>
  </si>
  <si>
    <t xml:space="preserve">
GAS DE AGUAYTIA
</t>
  </si>
  <si>
    <t>RESIDUAL</t>
  </si>
  <si>
    <t>NAFTA+GAS DE REFINERIA</t>
  </si>
  <si>
    <t>FLEXIGAS+GAS DE REFINERIA</t>
  </si>
  <si>
    <t>CENTRALES DE ELECTRO ORIENTE</t>
  </si>
  <si>
    <t>HIDRO - TÉRMICO</t>
  </si>
  <si>
    <t>La información y cumplimiento de la Demanda de los Grandes Usuarios Libres se encuentra ubicado en la pestaña "DEMANDA_UL" del Anexo A.</t>
  </si>
  <si>
    <t xml:space="preserve">Se actualizaron las horas de operación de la C.T. Mollendo.
</t>
  </si>
  <si>
    <t xml:space="preserve">Se actualizó el despacho ejecutado de las CC.SS. Majes y Repartición.
</t>
  </si>
  <si>
    <t xml:space="preserve">Se actualizó el despacho ejecutado de las CC.HH. Huanza, Huallin, Roncador, Aicota I, Aricota II,  Carpapata, Pías y Anashironi; de las CC.TT. Agrolmos, Refinería Talara, y Tablazo; y de las centrales de Electro Oriente.
</t>
  </si>
  <si>
    <t xml:space="preserve">Se incluyeron los registros de Fuente de Energía Primaria de las CC.SS. Majes y Repartición.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</si>
</sst>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45"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Arial"/>
    </font>
    <font>
      <sz val="14"/>
      <name val="Arial"/>
    </font>
    <font>
      <b/>
      <sz val="18"/>
      <color rgb="FFFFFFFF"/>
      <name val="Arial"/>
    </font>
    <font>
      <b/>
      <sz val="11"/>
      <color rgb="FFFFFFFF"/>
      <name val="Arial"/>
    </font>
    <font>
      <b/>
      <sz val="8"/>
      <color rgb="FFFFFFFF"/>
      <name val="Arial"/>
    </font>
    <font>
      <b/>
      <sz val="9"/>
      <color rgb="FFFFFFFF"/>
      <name val="Arial"/>
    </font>
    <font>
      <b/>
      <sz val="10"/>
      <name val="Arial"/>
    </font>
    <font>
      <sz val="10"/>
      <name val="Arial"/>
    </font>
  </fonts>
  <fills count="31">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B4F985"/>
      </patternFill>
    </fill>
    <fill>
      <patternFill patternType="solid">
        <fgColor rgb="FF4FC3F7"/>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51">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6" borderId="49" xfId="0" applyFont="1" applyFill="1" applyBorder="1" applyAlignment="1">
      <alignment horizontal="left" vertical="center"/>
    </xf>
    <xf numFmtId="0" fontId="33" fillId="27"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0" fontId="33" fillId="30"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5" fillId="29"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7" fillId="0" borderId="0" xfId="0" applyFont="1"/>
    <xf numFmtId="0" fontId="38" fillId="0" borderId="0" xfId="0" applyFont="1"/>
    <xf numFmtId="0" fontId="37" fillId="0" borderId="0" xfId="0" applyFont="1"/>
    <xf numFmtId="0" fontId="39" fillId="2" borderId="1" xfId="0" applyFont="1" applyFill="1" applyBorder="1" applyAlignment="1">
      <alignment horizontal="center" vertical="center" wrapText="1"/>
    </xf>
    <xf numFmtId="0" fontId="40" fillId="2" borderId="1" xfId="0" applyFont="1" applyFill="1" applyBorder="1" applyAlignment="1">
      <alignment horizontal="center" vertical="center" wrapText="1"/>
    </xf>
    <xf numFmtId="0" fontId="41" fillId="2" borderId="1" xfId="0" applyFont="1" applyFill="1" applyBorder="1" applyAlignment="1">
      <alignment horizontal="center" vertical="center" wrapText="1"/>
    </xf>
    <xf numFmtId="0" fontId="42" fillId="2" borderId="1" xfId="0" applyFont="1" applyFill="1" applyBorder="1" applyAlignment="1">
      <alignment horizontal="center" vertical="center" wrapText="1"/>
    </xf>
    <xf numFmtId="0" fontId="42" fillId="2" borderId="1" xfId="0" applyFont="1" applyFill="1" applyBorder="1" applyAlignment="1">
      <alignment horizontal="center" vertical="center" wrapText="1"/>
    </xf>
    <xf numFmtId="0" fontId="43" fillId="4" borderId="4" xfId="0" applyFont="1" applyFill="1" applyBorder="1" applyAlignment="1">
      <alignment horizontal="center" vertical="center"/>
    </xf>
    <xf numFmtId="164" fontId="44" fillId="4" borderId="4" xfId="0" applyNumberFormat="1" applyFont="1" applyFill="1" applyBorder="1" applyAlignment="1">
      <alignment horizontal="center" vertical="center"/>
    </xf>
    <xf numFmtId="0" fontId="43" fillId="4" borderId="5" xfId="0" applyFont="1" applyFill="1" applyBorder="1" applyAlignment="1">
      <alignment horizontal="center" vertical="center"/>
    </xf>
    <xf numFmtId="164" fontId="44" fillId="4" borderId="5" xfId="0" applyNumberFormat="1" applyFont="1" applyFill="1" applyBorder="1" applyAlignment="1">
      <alignment horizontal="center" vertical="center"/>
    </xf>
    <xf numFmtId="0" fontId="43" fillId="4" borderId="6" xfId="0" applyFont="1" applyFill="1" applyBorder="1" applyAlignment="1">
      <alignment horizontal="center" vertical="center"/>
    </xf>
    <xf numFmtId="164" fontId="44" fillId="4" borderId="6" xfId="0" applyNumberFormat="1" applyFont="1" applyFill="1" applyBorder="1" applyAlignment="1">
      <alignment horizontal="center" vertical="center"/>
    </xf>
    <xf numFmtId="164" fontId="44" fillId="0" borderId="0" xfId="0" applyNumberFormat="1"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920.09249999999997</c:v>
                </c:pt>
                <c:pt idx="1">
                  <c:v>898.25199999999995</c:v>
                </c:pt>
                <c:pt idx="2">
                  <c:v>886.19240000000002</c:v>
                </c:pt>
                <c:pt idx="3">
                  <c:v>843.80269999999996</c:v>
                </c:pt>
                <c:pt idx="4">
                  <c:v>878.98779999999999</c:v>
                </c:pt>
                <c:pt idx="5">
                  <c:v>871.59810000000004</c:v>
                </c:pt>
                <c:pt idx="6">
                  <c:v>872.42219999999998</c:v>
                </c:pt>
                <c:pt idx="7">
                  <c:v>873.73929999999996</c:v>
                </c:pt>
                <c:pt idx="8">
                  <c:v>882.38699999999994</c:v>
                </c:pt>
                <c:pt idx="9">
                  <c:v>857.57249999999999</c:v>
                </c:pt>
                <c:pt idx="10">
                  <c:v>929.64189999999996</c:v>
                </c:pt>
                <c:pt idx="11">
                  <c:v>938.87660000000005</c:v>
                </c:pt>
                <c:pt idx="12">
                  <c:v>1001.5898</c:v>
                </c:pt>
                <c:pt idx="13">
                  <c:v>989.7346</c:v>
                </c:pt>
                <c:pt idx="14">
                  <c:v>970.4665</c:v>
                </c:pt>
                <c:pt idx="15">
                  <c:v>1018.5606</c:v>
                </c:pt>
                <c:pt idx="16">
                  <c:v>1054.6826000000001</c:v>
                </c:pt>
                <c:pt idx="17">
                  <c:v>1073.7157</c:v>
                </c:pt>
                <c:pt idx="18">
                  <c:v>1089.3669</c:v>
                </c:pt>
                <c:pt idx="19">
                  <c:v>1095.8175000000001</c:v>
                </c:pt>
                <c:pt idx="20">
                  <c:v>1092.1147000000001</c:v>
                </c:pt>
                <c:pt idx="21">
                  <c:v>1142.7335</c:v>
                </c:pt>
                <c:pt idx="22">
                  <c:v>1157.4803999999999</c:v>
                </c:pt>
                <c:pt idx="23">
                  <c:v>1133.0187000000001</c:v>
                </c:pt>
                <c:pt idx="24">
                  <c:v>1149.1313</c:v>
                </c:pt>
                <c:pt idx="25">
                  <c:v>1099.0331000000001</c:v>
                </c:pt>
                <c:pt idx="26">
                  <c:v>1089.7173</c:v>
                </c:pt>
                <c:pt idx="27">
                  <c:v>1134.5726</c:v>
                </c:pt>
                <c:pt idx="28">
                  <c:v>1112.8089</c:v>
                </c:pt>
                <c:pt idx="29">
                  <c:v>1152.3387</c:v>
                </c:pt>
                <c:pt idx="30">
                  <c:v>1136.7285999999999</c:v>
                </c:pt>
                <c:pt idx="31">
                  <c:v>1107.6297999999999</c:v>
                </c:pt>
                <c:pt idx="32">
                  <c:v>1105.1187</c:v>
                </c:pt>
                <c:pt idx="33">
                  <c:v>1075.4431</c:v>
                </c:pt>
                <c:pt idx="34">
                  <c:v>1166.2942</c:v>
                </c:pt>
                <c:pt idx="35">
                  <c:v>1117.1166000000001</c:v>
                </c:pt>
                <c:pt idx="36">
                  <c:v>1218.4201</c:v>
                </c:pt>
                <c:pt idx="37">
                  <c:v>1256.1573000000001</c:v>
                </c:pt>
                <c:pt idx="38">
                  <c:v>1269.1459</c:v>
                </c:pt>
                <c:pt idx="39">
                  <c:v>1258.4922999999999</c:v>
                </c:pt>
                <c:pt idx="40">
                  <c:v>1252.7605000000001</c:v>
                </c:pt>
                <c:pt idx="41">
                  <c:v>1264.579</c:v>
                </c:pt>
                <c:pt idx="42">
                  <c:v>1192.6986999999999</c:v>
                </c:pt>
                <c:pt idx="43">
                  <c:v>1159.0608999999999</c:v>
                </c:pt>
                <c:pt idx="44">
                  <c:v>1148.9439</c:v>
                </c:pt>
                <c:pt idx="45">
                  <c:v>1098.4770000000001</c:v>
                </c:pt>
                <c:pt idx="46">
                  <c:v>1026.5541000000001</c:v>
                </c:pt>
                <c:pt idx="47">
                  <c:v>998.86900000000003</c:v>
                </c:pt>
              </c:numCache>
            </c:numRef>
          </c:val>
          <c:smooth val="0"/>
          <c:extLst>
            <c:ext xmlns:c16="http://schemas.microsoft.com/office/drawing/2014/chart" uri="{C3380CC4-5D6E-409C-BE32-E72D297353CC}">
              <c16:uniqueId val="{00000000-4299-4F09-B7D7-82721C9F9EFD}"/>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1740.6303</c:v>
                </c:pt>
                <c:pt idx="1">
                  <c:v>1721.8387</c:v>
                </c:pt>
                <c:pt idx="2">
                  <c:v>1718.77</c:v>
                </c:pt>
                <c:pt idx="3">
                  <c:v>1729.2131999999999</c:v>
                </c:pt>
                <c:pt idx="4">
                  <c:v>1714.2915</c:v>
                </c:pt>
                <c:pt idx="5">
                  <c:v>1721.8688</c:v>
                </c:pt>
                <c:pt idx="6">
                  <c:v>1711.3755000000001</c:v>
                </c:pt>
                <c:pt idx="7">
                  <c:v>1709.3041000000001</c:v>
                </c:pt>
                <c:pt idx="8">
                  <c:v>1740.0075999999999</c:v>
                </c:pt>
                <c:pt idx="9">
                  <c:v>1755.075</c:v>
                </c:pt>
                <c:pt idx="10">
                  <c:v>1750.5</c:v>
                </c:pt>
                <c:pt idx="11">
                  <c:v>1748.4078</c:v>
                </c:pt>
                <c:pt idx="12">
                  <c:v>1776.4070999999999</c:v>
                </c:pt>
                <c:pt idx="13">
                  <c:v>1757.5089</c:v>
                </c:pt>
                <c:pt idx="14">
                  <c:v>1748.0968</c:v>
                </c:pt>
                <c:pt idx="15">
                  <c:v>1754.4226000000001</c:v>
                </c:pt>
                <c:pt idx="16">
                  <c:v>1753.0657000000001</c:v>
                </c:pt>
                <c:pt idx="17">
                  <c:v>1727.6525999999999</c:v>
                </c:pt>
                <c:pt idx="18">
                  <c:v>1767.4078</c:v>
                </c:pt>
                <c:pt idx="19">
                  <c:v>1802.5867000000001</c:v>
                </c:pt>
                <c:pt idx="20">
                  <c:v>1772.0192999999999</c:v>
                </c:pt>
                <c:pt idx="21">
                  <c:v>1822.0821000000001</c:v>
                </c:pt>
                <c:pt idx="22">
                  <c:v>1849.2009</c:v>
                </c:pt>
                <c:pt idx="23">
                  <c:v>1831.6487999999999</c:v>
                </c:pt>
                <c:pt idx="24">
                  <c:v>1811.1890000000001</c:v>
                </c:pt>
                <c:pt idx="25">
                  <c:v>1747.9313</c:v>
                </c:pt>
                <c:pt idx="26">
                  <c:v>1732.3805</c:v>
                </c:pt>
                <c:pt idx="27">
                  <c:v>1762.3805</c:v>
                </c:pt>
                <c:pt idx="28">
                  <c:v>1770.1795</c:v>
                </c:pt>
                <c:pt idx="29">
                  <c:v>1769.6923999999999</c:v>
                </c:pt>
                <c:pt idx="30">
                  <c:v>1781.5856000000001</c:v>
                </c:pt>
                <c:pt idx="31">
                  <c:v>1753.9231</c:v>
                </c:pt>
                <c:pt idx="32">
                  <c:v>1783.5775000000001</c:v>
                </c:pt>
                <c:pt idx="33">
                  <c:v>1774.6525999999999</c:v>
                </c:pt>
                <c:pt idx="34">
                  <c:v>1810.7822000000001</c:v>
                </c:pt>
                <c:pt idx="35">
                  <c:v>1859.5697</c:v>
                </c:pt>
                <c:pt idx="36">
                  <c:v>1860.1275000000001</c:v>
                </c:pt>
                <c:pt idx="37">
                  <c:v>1852.8887</c:v>
                </c:pt>
                <c:pt idx="38">
                  <c:v>1822.5092</c:v>
                </c:pt>
                <c:pt idx="39">
                  <c:v>1845.6205</c:v>
                </c:pt>
                <c:pt idx="40">
                  <c:v>1795.0001999999999</c:v>
                </c:pt>
                <c:pt idx="41">
                  <c:v>1779.9766999999999</c:v>
                </c:pt>
                <c:pt idx="42">
                  <c:v>1762.1210000000001</c:v>
                </c:pt>
                <c:pt idx="43">
                  <c:v>1770.3068000000001</c:v>
                </c:pt>
                <c:pt idx="44">
                  <c:v>1762.3828000000001</c:v>
                </c:pt>
                <c:pt idx="45">
                  <c:v>1760.6812</c:v>
                </c:pt>
                <c:pt idx="46">
                  <c:v>1724.9249</c:v>
                </c:pt>
                <c:pt idx="47">
                  <c:v>1711.9459999999999</c:v>
                </c:pt>
              </c:numCache>
            </c:numRef>
          </c:val>
          <c:smooth val="0"/>
          <c:extLst>
            <c:ext xmlns:c16="http://schemas.microsoft.com/office/drawing/2014/chart" uri="{C3380CC4-5D6E-409C-BE32-E72D297353CC}">
              <c16:uniqueId val="{00000001-4299-4F09-B7D7-82721C9F9EFD}"/>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3398.4591999999998</c:v>
                </c:pt>
                <c:pt idx="1">
                  <c:v>3388.8633</c:v>
                </c:pt>
                <c:pt idx="2">
                  <c:v>3343.1345999999999</c:v>
                </c:pt>
                <c:pt idx="3">
                  <c:v>3250.4801000000002</c:v>
                </c:pt>
                <c:pt idx="4">
                  <c:v>3289.7597000000001</c:v>
                </c:pt>
                <c:pt idx="5">
                  <c:v>3181.8121000000001</c:v>
                </c:pt>
                <c:pt idx="6">
                  <c:v>3251.5992999999999</c:v>
                </c:pt>
                <c:pt idx="7">
                  <c:v>3282.4706000000001</c:v>
                </c:pt>
                <c:pt idx="8">
                  <c:v>3330.4304000000002</c:v>
                </c:pt>
                <c:pt idx="9">
                  <c:v>3339.5484999999999</c:v>
                </c:pt>
                <c:pt idx="10">
                  <c:v>3406.0300999999999</c:v>
                </c:pt>
                <c:pt idx="11">
                  <c:v>3565.2556</c:v>
                </c:pt>
                <c:pt idx="12">
                  <c:v>3585.5070999999998</c:v>
                </c:pt>
                <c:pt idx="13">
                  <c:v>3757.6365000000001</c:v>
                </c:pt>
                <c:pt idx="14">
                  <c:v>3901.5517</c:v>
                </c:pt>
                <c:pt idx="15">
                  <c:v>3967.7928000000002</c:v>
                </c:pt>
                <c:pt idx="16">
                  <c:v>4120.9717000000001</c:v>
                </c:pt>
                <c:pt idx="17">
                  <c:v>4143.0646999999999</c:v>
                </c:pt>
                <c:pt idx="18">
                  <c:v>4311.9413000000004</c:v>
                </c:pt>
                <c:pt idx="19">
                  <c:v>4390.0727999999999</c:v>
                </c:pt>
                <c:pt idx="20">
                  <c:v>4468.2619999999997</c:v>
                </c:pt>
                <c:pt idx="21">
                  <c:v>4471.0933999999997</c:v>
                </c:pt>
                <c:pt idx="22">
                  <c:v>4551.4177</c:v>
                </c:pt>
                <c:pt idx="23">
                  <c:v>4541.3424999999997</c:v>
                </c:pt>
                <c:pt idx="24">
                  <c:v>4465.9237000000003</c:v>
                </c:pt>
                <c:pt idx="25">
                  <c:v>4421.7605999999996</c:v>
                </c:pt>
                <c:pt idx="26">
                  <c:v>4424.4272000000001</c:v>
                </c:pt>
                <c:pt idx="27">
                  <c:v>4440.0509000000002</c:v>
                </c:pt>
                <c:pt idx="28">
                  <c:v>4436.6126000000004</c:v>
                </c:pt>
                <c:pt idx="29">
                  <c:v>4514.4638999999997</c:v>
                </c:pt>
                <c:pt idx="30">
                  <c:v>4527.7668000000003</c:v>
                </c:pt>
                <c:pt idx="31">
                  <c:v>4349.5581000000002</c:v>
                </c:pt>
                <c:pt idx="32">
                  <c:v>4330.5698000000002</c:v>
                </c:pt>
                <c:pt idx="33">
                  <c:v>4329.0352999999996</c:v>
                </c:pt>
                <c:pt idx="34">
                  <c:v>4308.2615999999998</c:v>
                </c:pt>
                <c:pt idx="35">
                  <c:v>4226.5717000000004</c:v>
                </c:pt>
                <c:pt idx="36">
                  <c:v>4388.0294000000004</c:v>
                </c:pt>
                <c:pt idx="37">
                  <c:v>4377.7809999999999</c:v>
                </c:pt>
                <c:pt idx="38">
                  <c:v>4373.0109000000002</c:v>
                </c:pt>
                <c:pt idx="39">
                  <c:v>4387.1851999999999</c:v>
                </c:pt>
                <c:pt idx="40">
                  <c:v>4388.7253000000001</c:v>
                </c:pt>
                <c:pt idx="41">
                  <c:v>4331.1202999999996</c:v>
                </c:pt>
                <c:pt idx="42">
                  <c:v>4282.7673000000004</c:v>
                </c:pt>
                <c:pt idx="43">
                  <c:v>4311.3972999999996</c:v>
                </c:pt>
                <c:pt idx="44">
                  <c:v>4327.2753000000002</c:v>
                </c:pt>
                <c:pt idx="45">
                  <c:v>4137.7867999999999</c:v>
                </c:pt>
                <c:pt idx="46">
                  <c:v>3981.6170000000002</c:v>
                </c:pt>
                <c:pt idx="47">
                  <c:v>3844.19</c:v>
                </c:pt>
              </c:numCache>
            </c:numRef>
          </c:val>
          <c:smooth val="0"/>
          <c:extLst>
            <c:ext xmlns:c16="http://schemas.microsoft.com/office/drawing/2014/chart" uri="{C3380CC4-5D6E-409C-BE32-E72D297353CC}">
              <c16:uniqueId val="{00000002-4299-4F09-B7D7-82721C9F9EFD}"/>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n-US"/>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lang="en-US"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n-US"/>
          </a:p>
        </c:txPr>
        <c:crossAx val="3"/>
        <c:crosses val="max"/>
        <c:crossBetween val="between"/>
      </c:valAx>
    </c:plotArea>
    <c:legend>
      <c:legendPos val="b"/>
      <c:overlay val="0"/>
      <c:txPr>
        <a:bodyPr/>
        <a:lstStyle/>
        <a:p>
          <a:pPr>
            <a:defRPr sz="1600"/>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F95B-43DE-81DE-B7AC5E0CAD45}"/>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F95B-43DE-81DE-B7AC5E0CAD45}"/>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39.2575</c:v>
                </c:pt>
                <c:pt idx="1">
                  <c:v>39.48959</c:v>
                </c:pt>
                <c:pt idx="2">
                  <c:v>37.692309999999999</c:v>
                </c:pt>
                <c:pt idx="3">
                  <c:v>37.664409999999997</c:v>
                </c:pt>
                <c:pt idx="4">
                  <c:v>37.519030000000001</c:v>
                </c:pt>
                <c:pt idx="5">
                  <c:v>37.345309999999998</c:v>
                </c:pt>
                <c:pt idx="6">
                  <c:v>37.422930000000001</c:v>
                </c:pt>
                <c:pt idx="7">
                  <c:v>37.532580000000003</c:v>
                </c:pt>
                <c:pt idx="8">
                  <c:v>32.49615</c:v>
                </c:pt>
                <c:pt idx="9">
                  <c:v>32.083440000000003</c:v>
                </c:pt>
                <c:pt idx="10">
                  <c:v>31.997479999999999</c:v>
                </c:pt>
                <c:pt idx="11">
                  <c:v>34.677799999999998</c:v>
                </c:pt>
                <c:pt idx="12">
                  <c:v>34.691699999999997</c:v>
                </c:pt>
                <c:pt idx="13">
                  <c:v>33.841540000000002</c:v>
                </c:pt>
                <c:pt idx="14">
                  <c:v>28.581289999999999</c:v>
                </c:pt>
                <c:pt idx="15">
                  <c:v>27.181370000000001</c:v>
                </c:pt>
                <c:pt idx="16">
                  <c:v>27.222180000000002</c:v>
                </c:pt>
                <c:pt idx="17">
                  <c:v>28.560649999999999</c:v>
                </c:pt>
                <c:pt idx="18">
                  <c:v>28.950849999999999</c:v>
                </c:pt>
                <c:pt idx="19">
                  <c:v>28.508569999999999</c:v>
                </c:pt>
                <c:pt idx="20">
                  <c:v>28.398890000000002</c:v>
                </c:pt>
                <c:pt idx="21">
                  <c:v>28.58841</c:v>
                </c:pt>
                <c:pt idx="22">
                  <c:v>28.633590000000002</c:v>
                </c:pt>
                <c:pt idx="23">
                  <c:v>28.967839999999999</c:v>
                </c:pt>
                <c:pt idx="24">
                  <c:v>28.926020000000001</c:v>
                </c:pt>
                <c:pt idx="25">
                  <c:v>28.516279999999998</c:v>
                </c:pt>
                <c:pt idx="26">
                  <c:v>28.254439999999999</c:v>
                </c:pt>
                <c:pt idx="27">
                  <c:v>28.43299</c:v>
                </c:pt>
                <c:pt idx="28">
                  <c:v>28.739509999999999</c:v>
                </c:pt>
                <c:pt idx="29">
                  <c:v>28.521789999999999</c:v>
                </c:pt>
                <c:pt idx="30">
                  <c:v>28.608840000000001</c:v>
                </c:pt>
                <c:pt idx="31">
                  <c:v>27.850930000000002</c:v>
                </c:pt>
                <c:pt idx="32">
                  <c:v>27.977979999999999</c:v>
                </c:pt>
                <c:pt idx="33">
                  <c:v>27.481380000000001</c:v>
                </c:pt>
                <c:pt idx="34">
                  <c:v>21.016079999999999</c:v>
                </c:pt>
                <c:pt idx="35">
                  <c:v>19.938030000000001</c:v>
                </c:pt>
                <c:pt idx="36">
                  <c:v>15.633430000000001</c:v>
                </c:pt>
                <c:pt idx="37">
                  <c:v>16.193100000000001</c:v>
                </c:pt>
                <c:pt idx="38">
                  <c:v>16.08736</c:v>
                </c:pt>
                <c:pt idx="39">
                  <c:v>16.020130000000002</c:v>
                </c:pt>
                <c:pt idx="40">
                  <c:v>16.388549999999999</c:v>
                </c:pt>
                <c:pt idx="41">
                  <c:v>16.556989999999999</c:v>
                </c:pt>
                <c:pt idx="42">
                  <c:v>21.62801</c:v>
                </c:pt>
                <c:pt idx="43">
                  <c:v>22.394880000000001</c:v>
                </c:pt>
                <c:pt idx="44">
                  <c:v>23.788959999999999</c:v>
                </c:pt>
                <c:pt idx="45">
                  <c:v>28.54054</c:v>
                </c:pt>
                <c:pt idx="46">
                  <c:v>31.430700000000002</c:v>
                </c:pt>
                <c:pt idx="47">
                  <c:v>27.87312</c:v>
                </c:pt>
              </c:numCache>
            </c:numRef>
          </c:val>
          <c:smooth val="0"/>
          <c:extLst>
            <c:ext xmlns:c16="http://schemas.microsoft.com/office/drawing/2014/chart" uri="{C3380CC4-5D6E-409C-BE32-E72D297353CC}">
              <c16:uniqueId val="{00000002-F95B-43DE-81DE-B7AC5E0CAD45}"/>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12.112</c:v>
                </c:pt>
                <c:pt idx="1">
                  <c:v>12.423999999999999</c:v>
                </c:pt>
                <c:pt idx="2">
                  <c:v>13.199</c:v>
                </c:pt>
                <c:pt idx="3">
                  <c:v>12.823</c:v>
                </c:pt>
                <c:pt idx="4">
                  <c:v>13.102</c:v>
                </c:pt>
                <c:pt idx="5">
                  <c:v>12.818</c:v>
                </c:pt>
                <c:pt idx="6">
                  <c:v>12.739000000000001</c:v>
                </c:pt>
                <c:pt idx="7">
                  <c:v>12.731</c:v>
                </c:pt>
                <c:pt idx="8">
                  <c:v>12.097</c:v>
                </c:pt>
                <c:pt idx="9">
                  <c:v>11.526999999999999</c:v>
                </c:pt>
                <c:pt idx="10">
                  <c:v>11.336</c:v>
                </c:pt>
                <c:pt idx="11">
                  <c:v>10.66</c:v>
                </c:pt>
                <c:pt idx="12">
                  <c:v>10.045</c:v>
                </c:pt>
                <c:pt idx="13">
                  <c:v>9.7029999999999994</c:v>
                </c:pt>
                <c:pt idx="14">
                  <c:v>10.962</c:v>
                </c:pt>
                <c:pt idx="15">
                  <c:v>11.835000000000001</c:v>
                </c:pt>
                <c:pt idx="16">
                  <c:v>12.138999999999999</c:v>
                </c:pt>
                <c:pt idx="17">
                  <c:v>12.564</c:v>
                </c:pt>
                <c:pt idx="18">
                  <c:v>12.548</c:v>
                </c:pt>
                <c:pt idx="19">
                  <c:v>12.563000000000001</c:v>
                </c:pt>
                <c:pt idx="20">
                  <c:v>12.256</c:v>
                </c:pt>
                <c:pt idx="21">
                  <c:v>12.942</c:v>
                </c:pt>
                <c:pt idx="22">
                  <c:v>12.608000000000001</c:v>
                </c:pt>
                <c:pt idx="23">
                  <c:v>12.058999999999999</c:v>
                </c:pt>
                <c:pt idx="24">
                  <c:v>11.66</c:v>
                </c:pt>
                <c:pt idx="25">
                  <c:v>11.954000000000001</c:v>
                </c:pt>
                <c:pt idx="26">
                  <c:v>12.779</c:v>
                </c:pt>
                <c:pt idx="27">
                  <c:v>13.504</c:v>
                </c:pt>
                <c:pt idx="28">
                  <c:v>12.804</c:v>
                </c:pt>
                <c:pt idx="29">
                  <c:v>12.488</c:v>
                </c:pt>
                <c:pt idx="30">
                  <c:v>11.509</c:v>
                </c:pt>
                <c:pt idx="31">
                  <c:v>12.867000000000001</c:v>
                </c:pt>
                <c:pt idx="32">
                  <c:v>13.253</c:v>
                </c:pt>
                <c:pt idx="33">
                  <c:v>12.93</c:v>
                </c:pt>
                <c:pt idx="34">
                  <c:v>11.411</c:v>
                </c:pt>
                <c:pt idx="35">
                  <c:v>10.41</c:v>
                </c:pt>
                <c:pt idx="36">
                  <c:v>10.374000000000001</c:v>
                </c:pt>
                <c:pt idx="37">
                  <c:v>9.61</c:v>
                </c:pt>
                <c:pt idx="38">
                  <c:v>10.885</c:v>
                </c:pt>
                <c:pt idx="39">
                  <c:v>11.997</c:v>
                </c:pt>
                <c:pt idx="40">
                  <c:v>12.092000000000001</c:v>
                </c:pt>
                <c:pt idx="41">
                  <c:v>13.288</c:v>
                </c:pt>
                <c:pt idx="42">
                  <c:v>12.981</c:v>
                </c:pt>
                <c:pt idx="43">
                  <c:v>13.16</c:v>
                </c:pt>
                <c:pt idx="44">
                  <c:v>13.337999999999999</c:v>
                </c:pt>
                <c:pt idx="45">
                  <c:v>12.494</c:v>
                </c:pt>
                <c:pt idx="46">
                  <c:v>12.041</c:v>
                </c:pt>
                <c:pt idx="47">
                  <c:v>12.723000000000001</c:v>
                </c:pt>
              </c:numCache>
            </c:numRef>
          </c:val>
          <c:smooth val="0"/>
          <c:extLst>
            <c:ext xmlns:c16="http://schemas.microsoft.com/office/drawing/2014/chart" uri="{C3380CC4-5D6E-409C-BE32-E72D297353CC}">
              <c16:uniqueId val="{00000003-F95B-43DE-81DE-B7AC5E0CAD45}"/>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F95B-43DE-81DE-B7AC5E0CAD45}"/>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F95B-43DE-81DE-B7AC5E0CAD45}"/>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F95B-43DE-81DE-B7AC5E0CAD45}"/>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F95B-43DE-81DE-B7AC5E0CAD45}"/>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20.035499999999999</c:v>
                </c:pt>
                <c:pt idx="1">
                  <c:v>20.819700000000001</c:v>
                </c:pt>
                <c:pt idx="2">
                  <c:v>20.230399999999999</c:v>
                </c:pt>
                <c:pt idx="3">
                  <c:v>18.203299999999999</c:v>
                </c:pt>
                <c:pt idx="4">
                  <c:v>19.1494</c:v>
                </c:pt>
                <c:pt idx="5">
                  <c:v>19.889700000000001</c:v>
                </c:pt>
                <c:pt idx="6">
                  <c:v>19.443000000000001</c:v>
                </c:pt>
                <c:pt idx="7">
                  <c:v>19.6769</c:v>
                </c:pt>
                <c:pt idx="8">
                  <c:v>19.430499999999999</c:v>
                </c:pt>
                <c:pt idx="9">
                  <c:v>20.363600000000002</c:v>
                </c:pt>
                <c:pt idx="10">
                  <c:v>20.908100000000001</c:v>
                </c:pt>
                <c:pt idx="11">
                  <c:v>20.8566</c:v>
                </c:pt>
                <c:pt idx="12">
                  <c:v>20.1371</c:v>
                </c:pt>
                <c:pt idx="13">
                  <c:v>19.9482</c:v>
                </c:pt>
                <c:pt idx="14">
                  <c:v>19.751000000000001</c:v>
                </c:pt>
                <c:pt idx="15">
                  <c:v>20.13</c:v>
                </c:pt>
                <c:pt idx="16">
                  <c:v>19.253699999999998</c:v>
                </c:pt>
                <c:pt idx="17">
                  <c:v>19.049700000000001</c:v>
                </c:pt>
                <c:pt idx="18">
                  <c:v>18.7104</c:v>
                </c:pt>
                <c:pt idx="19">
                  <c:v>20.6904</c:v>
                </c:pt>
                <c:pt idx="20">
                  <c:v>20.134</c:v>
                </c:pt>
                <c:pt idx="21">
                  <c:v>18.751999999999999</c:v>
                </c:pt>
                <c:pt idx="22">
                  <c:v>17.325099999999999</c:v>
                </c:pt>
                <c:pt idx="23">
                  <c:v>17.509899999999998</c:v>
                </c:pt>
                <c:pt idx="24">
                  <c:v>19.561900000000001</c:v>
                </c:pt>
                <c:pt idx="25">
                  <c:v>19.2773</c:v>
                </c:pt>
                <c:pt idx="26">
                  <c:v>19.313300000000002</c:v>
                </c:pt>
                <c:pt idx="27">
                  <c:v>19.073699999999999</c:v>
                </c:pt>
                <c:pt idx="28">
                  <c:v>17.4438</c:v>
                </c:pt>
                <c:pt idx="29">
                  <c:v>16.971800000000002</c:v>
                </c:pt>
                <c:pt idx="30">
                  <c:v>17.716000000000001</c:v>
                </c:pt>
                <c:pt idx="31">
                  <c:v>18.4544</c:v>
                </c:pt>
                <c:pt idx="32">
                  <c:v>18.5563</c:v>
                </c:pt>
                <c:pt idx="33">
                  <c:v>18.318899999999999</c:v>
                </c:pt>
                <c:pt idx="34">
                  <c:v>18.417100000000001</c:v>
                </c:pt>
                <c:pt idx="35">
                  <c:v>18.373899999999999</c:v>
                </c:pt>
                <c:pt idx="36">
                  <c:v>18.329499999999999</c:v>
                </c:pt>
                <c:pt idx="37">
                  <c:v>18.1098</c:v>
                </c:pt>
                <c:pt idx="38">
                  <c:v>18.1371</c:v>
                </c:pt>
                <c:pt idx="39">
                  <c:v>18.194700000000001</c:v>
                </c:pt>
                <c:pt idx="40">
                  <c:v>19.790299999999998</c:v>
                </c:pt>
                <c:pt idx="41">
                  <c:v>20.508199999999999</c:v>
                </c:pt>
                <c:pt idx="42">
                  <c:v>19.9846</c:v>
                </c:pt>
                <c:pt idx="43">
                  <c:v>20.540099999999999</c:v>
                </c:pt>
                <c:pt idx="44">
                  <c:v>20.750399999999999</c:v>
                </c:pt>
                <c:pt idx="45">
                  <c:v>20.464400000000001</c:v>
                </c:pt>
                <c:pt idx="46">
                  <c:v>19.163799999999998</c:v>
                </c:pt>
                <c:pt idx="47">
                  <c:v>20.080400000000001</c:v>
                </c:pt>
              </c:numCache>
            </c:numRef>
          </c:val>
          <c:smooth val="0"/>
          <c:extLst>
            <c:ext xmlns:c16="http://schemas.microsoft.com/office/drawing/2014/chart" uri="{C3380CC4-5D6E-409C-BE32-E72D297353CC}">
              <c16:uniqueId val="{00000008-F95B-43DE-81DE-B7AC5E0CAD45}"/>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25.0748</c:v>
                </c:pt>
                <c:pt idx="1">
                  <c:v>25.0928</c:v>
                </c:pt>
                <c:pt idx="2">
                  <c:v>24.777899999999999</c:v>
                </c:pt>
                <c:pt idx="3">
                  <c:v>24.793900000000001</c:v>
                </c:pt>
                <c:pt idx="4">
                  <c:v>24.996600000000001</c:v>
                </c:pt>
                <c:pt idx="5">
                  <c:v>25.047799999999999</c:v>
                </c:pt>
                <c:pt idx="6">
                  <c:v>24.8779</c:v>
                </c:pt>
                <c:pt idx="7">
                  <c:v>24.966100000000001</c:v>
                </c:pt>
                <c:pt idx="8">
                  <c:v>25.293700000000001</c:v>
                </c:pt>
                <c:pt idx="9">
                  <c:v>24.9663</c:v>
                </c:pt>
                <c:pt idx="10">
                  <c:v>25.154</c:v>
                </c:pt>
                <c:pt idx="11">
                  <c:v>25.614599999999999</c:v>
                </c:pt>
                <c:pt idx="12">
                  <c:v>26.184899999999999</c:v>
                </c:pt>
                <c:pt idx="13">
                  <c:v>26.342700000000001</c:v>
                </c:pt>
                <c:pt idx="14">
                  <c:v>25.8795</c:v>
                </c:pt>
                <c:pt idx="15">
                  <c:v>25.852599999999999</c:v>
                </c:pt>
                <c:pt idx="16">
                  <c:v>25.7926</c:v>
                </c:pt>
                <c:pt idx="17">
                  <c:v>26.220800000000001</c:v>
                </c:pt>
                <c:pt idx="18">
                  <c:v>26.6754</c:v>
                </c:pt>
                <c:pt idx="19">
                  <c:v>26.023299999999999</c:v>
                </c:pt>
                <c:pt idx="20">
                  <c:v>25.974299999999999</c:v>
                </c:pt>
                <c:pt idx="21">
                  <c:v>26.043600000000001</c:v>
                </c:pt>
                <c:pt idx="22">
                  <c:v>25.870699999999999</c:v>
                </c:pt>
                <c:pt idx="23">
                  <c:v>25.126300000000001</c:v>
                </c:pt>
                <c:pt idx="24">
                  <c:v>25.424900000000001</c:v>
                </c:pt>
                <c:pt idx="25">
                  <c:v>25.351400000000002</c:v>
                </c:pt>
                <c:pt idx="26">
                  <c:v>25.407</c:v>
                </c:pt>
                <c:pt idx="27">
                  <c:v>26.112500000000001</c:v>
                </c:pt>
                <c:pt idx="28">
                  <c:v>25.7148</c:v>
                </c:pt>
                <c:pt idx="29">
                  <c:v>26.2623</c:v>
                </c:pt>
                <c:pt idx="30">
                  <c:v>25.925599999999999</c:v>
                </c:pt>
                <c:pt idx="31">
                  <c:v>22.875499999999999</c:v>
                </c:pt>
                <c:pt idx="32">
                  <c:v>14.4895</c:v>
                </c:pt>
                <c:pt idx="33">
                  <c:v>15.7163</c:v>
                </c:pt>
                <c:pt idx="34">
                  <c:v>25.180499999999999</c:v>
                </c:pt>
                <c:pt idx="35">
                  <c:v>25.960599999999999</c:v>
                </c:pt>
                <c:pt idx="36">
                  <c:v>27.8294</c:v>
                </c:pt>
                <c:pt idx="37">
                  <c:v>28.836099999999998</c:v>
                </c:pt>
                <c:pt idx="38">
                  <c:v>28.766100000000002</c:v>
                </c:pt>
                <c:pt idx="39">
                  <c:v>29.2897</c:v>
                </c:pt>
                <c:pt idx="40">
                  <c:v>29.063300000000002</c:v>
                </c:pt>
                <c:pt idx="41">
                  <c:v>28.410599999999999</c:v>
                </c:pt>
                <c:pt idx="42">
                  <c:v>27.523299999999999</c:v>
                </c:pt>
                <c:pt idx="43">
                  <c:v>26.792400000000001</c:v>
                </c:pt>
                <c:pt idx="44">
                  <c:v>26.077100000000002</c:v>
                </c:pt>
                <c:pt idx="45">
                  <c:v>25.8659</c:v>
                </c:pt>
                <c:pt idx="46">
                  <c:v>25.2422</c:v>
                </c:pt>
                <c:pt idx="47">
                  <c:v>25.261800000000001</c:v>
                </c:pt>
              </c:numCache>
            </c:numRef>
          </c:val>
          <c:smooth val="0"/>
          <c:extLst>
            <c:ext xmlns:c16="http://schemas.microsoft.com/office/drawing/2014/chart" uri="{C3380CC4-5D6E-409C-BE32-E72D297353CC}">
              <c16:uniqueId val="{00000009-F95B-43DE-81DE-B7AC5E0CAD45}"/>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13.692299999999999</c:v>
                </c:pt>
                <c:pt idx="1">
                  <c:v>13.896800000000001</c:v>
                </c:pt>
                <c:pt idx="2">
                  <c:v>14.259600000000001</c:v>
                </c:pt>
                <c:pt idx="3">
                  <c:v>14.4872</c:v>
                </c:pt>
                <c:pt idx="4">
                  <c:v>15.1266</c:v>
                </c:pt>
                <c:pt idx="5">
                  <c:v>15.158300000000001</c:v>
                </c:pt>
                <c:pt idx="6">
                  <c:v>14.5908</c:v>
                </c:pt>
                <c:pt idx="7">
                  <c:v>14.3482</c:v>
                </c:pt>
                <c:pt idx="8">
                  <c:v>15.473599999999999</c:v>
                </c:pt>
                <c:pt idx="9">
                  <c:v>16.043900000000001</c:v>
                </c:pt>
                <c:pt idx="10">
                  <c:v>15.995799999999999</c:v>
                </c:pt>
                <c:pt idx="11">
                  <c:v>14.905099999999999</c:v>
                </c:pt>
                <c:pt idx="12">
                  <c:v>14.0305</c:v>
                </c:pt>
                <c:pt idx="13">
                  <c:v>11.956</c:v>
                </c:pt>
                <c:pt idx="14">
                  <c:v>11.158899999999999</c:v>
                </c:pt>
                <c:pt idx="15">
                  <c:v>10.621499999999999</c:v>
                </c:pt>
                <c:pt idx="16">
                  <c:v>10.7394</c:v>
                </c:pt>
                <c:pt idx="17">
                  <c:v>10.751200000000001</c:v>
                </c:pt>
                <c:pt idx="18">
                  <c:v>10.7179</c:v>
                </c:pt>
                <c:pt idx="19">
                  <c:v>10.6073</c:v>
                </c:pt>
                <c:pt idx="20">
                  <c:v>10.5543</c:v>
                </c:pt>
                <c:pt idx="21">
                  <c:v>10.0244</c:v>
                </c:pt>
                <c:pt idx="22">
                  <c:v>10.293799999999999</c:v>
                </c:pt>
                <c:pt idx="23">
                  <c:v>10.5381</c:v>
                </c:pt>
                <c:pt idx="24">
                  <c:v>10.651400000000001</c:v>
                </c:pt>
                <c:pt idx="25">
                  <c:v>13.3378</c:v>
                </c:pt>
                <c:pt idx="26">
                  <c:v>14.280900000000001</c:v>
                </c:pt>
                <c:pt idx="27">
                  <c:v>14.4466</c:v>
                </c:pt>
                <c:pt idx="28">
                  <c:v>14.9177</c:v>
                </c:pt>
                <c:pt idx="29">
                  <c:v>15.356999999999999</c:v>
                </c:pt>
                <c:pt idx="30">
                  <c:v>15.0883</c:v>
                </c:pt>
                <c:pt idx="31">
                  <c:v>15.146699999999999</c:v>
                </c:pt>
                <c:pt idx="32">
                  <c:v>14.358000000000001</c:v>
                </c:pt>
                <c:pt idx="33">
                  <c:v>13.9983</c:v>
                </c:pt>
                <c:pt idx="34">
                  <c:v>14.5009</c:v>
                </c:pt>
                <c:pt idx="35">
                  <c:v>15.165100000000001</c:v>
                </c:pt>
                <c:pt idx="36">
                  <c:v>15.735200000000001</c:v>
                </c:pt>
                <c:pt idx="37">
                  <c:v>14.8765</c:v>
                </c:pt>
                <c:pt idx="38">
                  <c:v>13.6561</c:v>
                </c:pt>
                <c:pt idx="39">
                  <c:v>11.113099999999999</c:v>
                </c:pt>
                <c:pt idx="40">
                  <c:v>11.316800000000001</c:v>
                </c:pt>
                <c:pt idx="41">
                  <c:v>10.8931</c:v>
                </c:pt>
                <c:pt idx="42">
                  <c:v>10.7094</c:v>
                </c:pt>
                <c:pt idx="43">
                  <c:v>10.768700000000001</c:v>
                </c:pt>
                <c:pt idx="44">
                  <c:v>11.150499999999999</c:v>
                </c:pt>
                <c:pt idx="45">
                  <c:v>11.0946</c:v>
                </c:pt>
                <c:pt idx="46">
                  <c:v>13.7783</c:v>
                </c:pt>
                <c:pt idx="47">
                  <c:v>14.462300000000001</c:v>
                </c:pt>
              </c:numCache>
            </c:numRef>
          </c:val>
          <c:smooth val="0"/>
          <c:extLst>
            <c:ext xmlns:c16="http://schemas.microsoft.com/office/drawing/2014/chart" uri="{C3380CC4-5D6E-409C-BE32-E72D297353CC}">
              <c16:uniqueId val="{0000000A-F95B-43DE-81DE-B7AC5E0CAD45}"/>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13.27</c:v>
                </c:pt>
                <c:pt idx="1">
                  <c:v>12.98</c:v>
                </c:pt>
                <c:pt idx="2">
                  <c:v>13.31</c:v>
                </c:pt>
                <c:pt idx="3">
                  <c:v>12.74</c:v>
                </c:pt>
                <c:pt idx="4">
                  <c:v>12.45</c:v>
                </c:pt>
                <c:pt idx="5">
                  <c:v>12.98</c:v>
                </c:pt>
                <c:pt idx="6">
                  <c:v>13.16</c:v>
                </c:pt>
                <c:pt idx="7">
                  <c:v>12.99</c:v>
                </c:pt>
                <c:pt idx="8">
                  <c:v>13.15</c:v>
                </c:pt>
                <c:pt idx="9">
                  <c:v>13.06</c:v>
                </c:pt>
                <c:pt idx="10">
                  <c:v>13.26</c:v>
                </c:pt>
                <c:pt idx="11">
                  <c:v>13.32</c:v>
                </c:pt>
                <c:pt idx="12">
                  <c:v>13.31</c:v>
                </c:pt>
                <c:pt idx="13">
                  <c:v>13.04</c:v>
                </c:pt>
                <c:pt idx="14">
                  <c:v>12.73</c:v>
                </c:pt>
                <c:pt idx="15">
                  <c:v>13.05</c:v>
                </c:pt>
                <c:pt idx="16">
                  <c:v>13.08</c:v>
                </c:pt>
                <c:pt idx="17">
                  <c:v>12.97</c:v>
                </c:pt>
                <c:pt idx="18">
                  <c:v>12.92</c:v>
                </c:pt>
                <c:pt idx="19">
                  <c:v>13.49</c:v>
                </c:pt>
                <c:pt idx="20">
                  <c:v>13.11</c:v>
                </c:pt>
                <c:pt idx="21">
                  <c:v>13.43</c:v>
                </c:pt>
                <c:pt idx="22">
                  <c:v>13.45</c:v>
                </c:pt>
                <c:pt idx="23">
                  <c:v>13.18</c:v>
                </c:pt>
                <c:pt idx="24">
                  <c:v>13.21</c:v>
                </c:pt>
                <c:pt idx="25">
                  <c:v>13.17</c:v>
                </c:pt>
                <c:pt idx="26">
                  <c:v>13.28</c:v>
                </c:pt>
                <c:pt idx="27">
                  <c:v>13.13</c:v>
                </c:pt>
                <c:pt idx="28">
                  <c:v>13.35</c:v>
                </c:pt>
                <c:pt idx="29">
                  <c:v>13.31</c:v>
                </c:pt>
                <c:pt idx="30">
                  <c:v>13.47</c:v>
                </c:pt>
                <c:pt idx="31">
                  <c:v>13.28</c:v>
                </c:pt>
                <c:pt idx="32">
                  <c:v>13.11</c:v>
                </c:pt>
                <c:pt idx="33">
                  <c:v>13.29</c:v>
                </c:pt>
                <c:pt idx="34">
                  <c:v>13.15</c:v>
                </c:pt>
                <c:pt idx="35">
                  <c:v>13.2</c:v>
                </c:pt>
                <c:pt idx="36">
                  <c:v>13.26</c:v>
                </c:pt>
                <c:pt idx="37">
                  <c:v>10.38</c:v>
                </c:pt>
                <c:pt idx="38">
                  <c:v>12.51</c:v>
                </c:pt>
                <c:pt idx="39">
                  <c:v>13.61</c:v>
                </c:pt>
                <c:pt idx="40">
                  <c:v>13.31</c:v>
                </c:pt>
                <c:pt idx="41">
                  <c:v>13.36</c:v>
                </c:pt>
                <c:pt idx="42">
                  <c:v>13.44</c:v>
                </c:pt>
                <c:pt idx="43">
                  <c:v>13.06</c:v>
                </c:pt>
                <c:pt idx="44">
                  <c:v>13.15</c:v>
                </c:pt>
                <c:pt idx="45">
                  <c:v>13.32</c:v>
                </c:pt>
                <c:pt idx="46">
                  <c:v>13.29</c:v>
                </c:pt>
                <c:pt idx="47">
                  <c:v>13.12</c:v>
                </c:pt>
              </c:numCache>
            </c:numRef>
          </c:val>
          <c:smooth val="0"/>
          <c:extLst>
            <c:ext xmlns:c16="http://schemas.microsoft.com/office/drawing/2014/chart" uri="{C3380CC4-5D6E-409C-BE32-E72D297353CC}">
              <c16:uniqueId val="{0000000B-F95B-43DE-81DE-B7AC5E0CAD45}"/>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30.98</c:v>
                </c:pt>
                <c:pt idx="1">
                  <c:v>31.01</c:v>
                </c:pt>
                <c:pt idx="2">
                  <c:v>30.89</c:v>
                </c:pt>
                <c:pt idx="3">
                  <c:v>30.748000000000001</c:v>
                </c:pt>
                <c:pt idx="4">
                  <c:v>31.198</c:v>
                </c:pt>
                <c:pt idx="5">
                  <c:v>31.184000000000001</c:v>
                </c:pt>
                <c:pt idx="6">
                  <c:v>31.033999999999999</c:v>
                </c:pt>
                <c:pt idx="7">
                  <c:v>30.69</c:v>
                </c:pt>
                <c:pt idx="8">
                  <c:v>31.015999999999998</c:v>
                </c:pt>
                <c:pt idx="9">
                  <c:v>31.295999999999999</c:v>
                </c:pt>
                <c:pt idx="10">
                  <c:v>31.213999999999999</c:v>
                </c:pt>
                <c:pt idx="11">
                  <c:v>30.481999999999999</c:v>
                </c:pt>
                <c:pt idx="12">
                  <c:v>30.256</c:v>
                </c:pt>
                <c:pt idx="13">
                  <c:v>30.334</c:v>
                </c:pt>
                <c:pt idx="14">
                  <c:v>29.623999999999999</c:v>
                </c:pt>
                <c:pt idx="15">
                  <c:v>30.158000000000001</c:v>
                </c:pt>
                <c:pt idx="16">
                  <c:v>29.832000000000001</c:v>
                </c:pt>
                <c:pt idx="17">
                  <c:v>29.68</c:v>
                </c:pt>
                <c:pt idx="18">
                  <c:v>30.443999999999999</c:v>
                </c:pt>
                <c:pt idx="19">
                  <c:v>30.094000000000001</c:v>
                </c:pt>
                <c:pt idx="20">
                  <c:v>29.417999999999999</c:v>
                </c:pt>
                <c:pt idx="21">
                  <c:v>28.998000000000001</c:v>
                </c:pt>
                <c:pt idx="22">
                  <c:v>28.904</c:v>
                </c:pt>
                <c:pt idx="23">
                  <c:v>29.527999999999999</c:v>
                </c:pt>
                <c:pt idx="24">
                  <c:v>29.006</c:v>
                </c:pt>
                <c:pt idx="25">
                  <c:v>29.416</c:v>
                </c:pt>
                <c:pt idx="26">
                  <c:v>30.588000000000001</c:v>
                </c:pt>
                <c:pt idx="27">
                  <c:v>30.597999999999999</c:v>
                </c:pt>
                <c:pt idx="28">
                  <c:v>30.164000000000001</c:v>
                </c:pt>
                <c:pt idx="29">
                  <c:v>29.707999999999998</c:v>
                </c:pt>
                <c:pt idx="30">
                  <c:v>29.207999999999998</c:v>
                </c:pt>
                <c:pt idx="31">
                  <c:v>28.076000000000001</c:v>
                </c:pt>
                <c:pt idx="32">
                  <c:v>16.808</c:v>
                </c:pt>
                <c:pt idx="33">
                  <c:v>14.584</c:v>
                </c:pt>
                <c:pt idx="34">
                  <c:v>16.815999999999999</c:v>
                </c:pt>
                <c:pt idx="35">
                  <c:v>18.22</c:v>
                </c:pt>
                <c:pt idx="36">
                  <c:v>19.173999999999999</c:v>
                </c:pt>
                <c:pt idx="37">
                  <c:v>23.792000000000002</c:v>
                </c:pt>
                <c:pt idx="38">
                  <c:v>28.626000000000001</c:v>
                </c:pt>
                <c:pt idx="39">
                  <c:v>30.65</c:v>
                </c:pt>
                <c:pt idx="40">
                  <c:v>30.783999999999999</c:v>
                </c:pt>
                <c:pt idx="41">
                  <c:v>31.806000000000001</c:v>
                </c:pt>
                <c:pt idx="42">
                  <c:v>31.952000000000002</c:v>
                </c:pt>
                <c:pt idx="43">
                  <c:v>31.89</c:v>
                </c:pt>
                <c:pt idx="44">
                  <c:v>31.202000000000002</c:v>
                </c:pt>
                <c:pt idx="45">
                  <c:v>30.568000000000001</c:v>
                </c:pt>
                <c:pt idx="46">
                  <c:v>31.16</c:v>
                </c:pt>
                <c:pt idx="47">
                  <c:v>29.7</c:v>
                </c:pt>
              </c:numCache>
            </c:numRef>
          </c:val>
          <c:smooth val="0"/>
          <c:extLst>
            <c:ext xmlns:c16="http://schemas.microsoft.com/office/drawing/2014/chart" uri="{C3380CC4-5D6E-409C-BE32-E72D297353CC}">
              <c16:uniqueId val="{0000000C-F95B-43DE-81DE-B7AC5E0CAD45}"/>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F95B-43DE-81DE-B7AC5E0CAD45}"/>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F95B-43DE-81DE-B7AC5E0CAD45}"/>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43.134999999999998</c:v>
                </c:pt>
                <c:pt idx="1">
                  <c:v>42.896999999999998</c:v>
                </c:pt>
                <c:pt idx="2">
                  <c:v>42.845999999999997</c:v>
                </c:pt>
                <c:pt idx="3">
                  <c:v>42.79</c:v>
                </c:pt>
                <c:pt idx="4">
                  <c:v>42.77</c:v>
                </c:pt>
                <c:pt idx="5">
                  <c:v>42.759</c:v>
                </c:pt>
                <c:pt idx="6">
                  <c:v>42.86</c:v>
                </c:pt>
                <c:pt idx="7">
                  <c:v>42.914000000000001</c:v>
                </c:pt>
                <c:pt idx="8">
                  <c:v>43.031999999999996</c:v>
                </c:pt>
                <c:pt idx="9">
                  <c:v>43.027999999999999</c:v>
                </c:pt>
                <c:pt idx="10">
                  <c:v>43.459000000000003</c:v>
                </c:pt>
                <c:pt idx="11">
                  <c:v>42.973999999999997</c:v>
                </c:pt>
                <c:pt idx="12">
                  <c:v>42.764000000000003</c:v>
                </c:pt>
                <c:pt idx="13">
                  <c:v>42.52</c:v>
                </c:pt>
                <c:pt idx="14">
                  <c:v>42.567</c:v>
                </c:pt>
                <c:pt idx="15">
                  <c:v>42.737000000000002</c:v>
                </c:pt>
                <c:pt idx="16">
                  <c:v>42.573</c:v>
                </c:pt>
                <c:pt idx="17">
                  <c:v>42.582999999999998</c:v>
                </c:pt>
                <c:pt idx="18">
                  <c:v>42.656999999999996</c:v>
                </c:pt>
                <c:pt idx="19">
                  <c:v>42.573</c:v>
                </c:pt>
                <c:pt idx="20">
                  <c:v>42.652999999999999</c:v>
                </c:pt>
                <c:pt idx="21">
                  <c:v>42.08</c:v>
                </c:pt>
                <c:pt idx="22">
                  <c:v>42.037999999999997</c:v>
                </c:pt>
                <c:pt idx="23">
                  <c:v>41.616999999999997</c:v>
                </c:pt>
                <c:pt idx="24">
                  <c:v>41.640999999999998</c:v>
                </c:pt>
                <c:pt idx="25">
                  <c:v>42.036999999999999</c:v>
                </c:pt>
                <c:pt idx="26">
                  <c:v>41.965000000000003</c:v>
                </c:pt>
                <c:pt idx="27">
                  <c:v>41.920999999999999</c:v>
                </c:pt>
                <c:pt idx="28">
                  <c:v>42.365000000000002</c:v>
                </c:pt>
                <c:pt idx="29">
                  <c:v>42.131</c:v>
                </c:pt>
                <c:pt idx="30">
                  <c:v>42.372999999999998</c:v>
                </c:pt>
                <c:pt idx="31">
                  <c:v>42.804000000000002</c:v>
                </c:pt>
                <c:pt idx="32">
                  <c:v>42.234999999999999</c:v>
                </c:pt>
                <c:pt idx="33">
                  <c:v>42.384999999999998</c:v>
                </c:pt>
                <c:pt idx="34">
                  <c:v>42.249000000000002</c:v>
                </c:pt>
                <c:pt idx="35">
                  <c:v>42.624000000000002</c:v>
                </c:pt>
                <c:pt idx="36">
                  <c:v>43.457000000000001</c:v>
                </c:pt>
                <c:pt idx="37">
                  <c:v>43.933999999999997</c:v>
                </c:pt>
                <c:pt idx="38">
                  <c:v>43.935000000000002</c:v>
                </c:pt>
                <c:pt idx="39">
                  <c:v>45.018000000000001</c:v>
                </c:pt>
                <c:pt idx="40">
                  <c:v>45.38</c:v>
                </c:pt>
                <c:pt idx="41">
                  <c:v>45.334000000000003</c:v>
                </c:pt>
                <c:pt idx="42">
                  <c:v>45.165999999999997</c:v>
                </c:pt>
                <c:pt idx="43">
                  <c:v>45.139000000000003</c:v>
                </c:pt>
                <c:pt idx="44">
                  <c:v>44.438000000000002</c:v>
                </c:pt>
                <c:pt idx="45">
                  <c:v>44.634</c:v>
                </c:pt>
                <c:pt idx="46">
                  <c:v>45.259</c:v>
                </c:pt>
                <c:pt idx="47">
                  <c:v>45.268000000000001</c:v>
                </c:pt>
              </c:numCache>
            </c:numRef>
          </c:val>
          <c:smooth val="0"/>
          <c:extLst>
            <c:ext xmlns:c16="http://schemas.microsoft.com/office/drawing/2014/chart" uri="{C3380CC4-5D6E-409C-BE32-E72D297353CC}">
              <c16:uniqueId val="{0000000F-F95B-43DE-81DE-B7AC5E0CAD45}"/>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F95B-43DE-81DE-B7AC5E0CAD45}"/>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49.240400000000001</c:v>
                </c:pt>
                <c:pt idx="1">
                  <c:v>38.654499999999999</c:v>
                </c:pt>
                <c:pt idx="2">
                  <c:v>44.565399999999997</c:v>
                </c:pt>
                <c:pt idx="3">
                  <c:v>49.881500000000003</c:v>
                </c:pt>
                <c:pt idx="4">
                  <c:v>54.117199999999997</c:v>
                </c:pt>
                <c:pt idx="5">
                  <c:v>52.718299999999999</c:v>
                </c:pt>
                <c:pt idx="6">
                  <c:v>51.042700000000004</c:v>
                </c:pt>
                <c:pt idx="7">
                  <c:v>50.8735</c:v>
                </c:pt>
                <c:pt idx="8">
                  <c:v>42.332000000000001</c:v>
                </c:pt>
                <c:pt idx="9">
                  <c:v>47.593400000000003</c:v>
                </c:pt>
                <c:pt idx="10">
                  <c:v>50.215800000000002</c:v>
                </c:pt>
                <c:pt idx="11">
                  <c:v>52.900399999999998</c:v>
                </c:pt>
                <c:pt idx="12">
                  <c:v>53.260599999999997</c:v>
                </c:pt>
                <c:pt idx="13">
                  <c:v>47.369799999999998</c:v>
                </c:pt>
                <c:pt idx="14">
                  <c:v>51.634300000000003</c:v>
                </c:pt>
                <c:pt idx="15">
                  <c:v>38.717300000000002</c:v>
                </c:pt>
                <c:pt idx="16">
                  <c:v>40.7301</c:v>
                </c:pt>
                <c:pt idx="17">
                  <c:v>44.082799999999999</c:v>
                </c:pt>
                <c:pt idx="18">
                  <c:v>41.5</c:v>
                </c:pt>
                <c:pt idx="19">
                  <c:v>38.3005</c:v>
                </c:pt>
                <c:pt idx="20">
                  <c:v>45.178199999999997</c:v>
                </c:pt>
                <c:pt idx="21">
                  <c:v>43.008699999999997</c:v>
                </c:pt>
                <c:pt idx="22">
                  <c:v>41.738500000000002</c:v>
                </c:pt>
                <c:pt idx="23">
                  <c:v>38.991100000000003</c:v>
                </c:pt>
                <c:pt idx="24">
                  <c:v>49.3369</c:v>
                </c:pt>
                <c:pt idx="25">
                  <c:v>45.152700000000003</c:v>
                </c:pt>
                <c:pt idx="26">
                  <c:v>42.828600000000002</c:v>
                </c:pt>
                <c:pt idx="27">
                  <c:v>41.117600000000003</c:v>
                </c:pt>
                <c:pt idx="28">
                  <c:v>47.280799999999999</c:v>
                </c:pt>
                <c:pt idx="29">
                  <c:v>39.764099999999999</c:v>
                </c:pt>
                <c:pt idx="30">
                  <c:v>43.441200000000002</c:v>
                </c:pt>
                <c:pt idx="31">
                  <c:v>36.301000000000002</c:v>
                </c:pt>
                <c:pt idx="32">
                  <c:v>43.073399999999999</c:v>
                </c:pt>
                <c:pt idx="33">
                  <c:v>47.102200000000003</c:v>
                </c:pt>
                <c:pt idx="34">
                  <c:v>50.863700000000001</c:v>
                </c:pt>
                <c:pt idx="35">
                  <c:v>21.9267</c:v>
                </c:pt>
                <c:pt idx="36">
                  <c:v>18.288499999999999</c:v>
                </c:pt>
                <c:pt idx="37">
                  <c:v>14.095599999999999</c:v>
                </c:pt>
                <c:pt idx="38">
                  <c:v>13.6694</c:v>
                </c:pt>
                <c:pt idx="39">
                  <c:v>14.5961</c:v>
                </c:pt>
                <c:pt idx="40">
                  <c:v>18.645199999999999</c:v>
                </c:pt>
                <c:pt idx="41">
                  <c:v>46.6858</c:v>
                </c:pt>
                <c:pt idx="42">
                  <c:v>37.474299999999999</c:v>
                </c:pt>
                <c:pt idx="43">
                  <c:v>45.878300000000003</c:v>
                </c:pt>
                <c:pt idx="44">
                  <c:v>26.652899999999999</c:v>
                </c:pt>
                <c:pt idx="45">
                  <c:v>38.099699999999999</c:v>
                </c:pt>
                <c:pt idx="46">
                  <c:v>21.762599999999999</c:v>
                </c:pt>
                <c:pt idx="47">
                  <c:v>21.7804</c:v>
                </c:pt>
              </c:numCache>
            </c:numRef>
          </c:val>
          <c:smooth val="0"/>
          <c:extLst>
            <c:ext xmlns:c16="http://schemas.microsoft.com/office/drawing/2014/chart" uri="{C3380CC4-5D6E-409C-BE32-E72D297353CC}">
              <c16:uniqueId val="{00000011-F95B-43DE-81DE-B7AC5E0CAD45}"/>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F95B-43DE-81DE-B7AC5E0CAD45}"/>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9.1999999999999993</c:v>
                </c:pt>
                <c:pt idx="1">
                  <c:v>9.3000000000000007</c:v>
                </c:pt>
                <c:pt idx="2">
                  <c:v>9.1</c:v>
                </c:pt>
                <c:pt idx="3">
                  <c:v>8.8000000000000007</c:v>
                </c:pt>
                <c:pt idx="4">
                  <c:v>8.6999999999999993</c:v>
                </c:pt>
                <c:pt idx="5">
                  <c:v>8.6999999999999993</c:v>
                </c:pt>
                <c:pt idx="6">
                  <c:v>8.8000000000000007</c:v>
                </c:pt>
                <c:pt idx="7">
                  <c:v>8.8000000000000007</c:v>
                </c:pt>
                <c:pt idx="8">
                  <c:v>8.8000000000000007</c:v>
                </c:pt>
                <c:pt idx="9">
                  <c:v>8.8000000000000007</c:v>
                </c:pt>
                <c:pt idx="10">
                  <c:v>8.8000000000000007</c:v>
                </c:pt>
                <c:pt idx="11">
                  <c:v>9</c:v>
                </c:pt>
                <c:pt idx="12">
                  <c:v>4</c:v>
                </c:pt>
                <c:pt idx="13">
                  <c:v>6</c:v>
                </c:pt>
                <c:pt idx="14">
                  <c:v>7.4</c:v>
                </c:pt>
                <c:pt idx="15">
                  <c:v>8.6999999999999993</c:v>
                </c:pt>
                <c:pt idx="16">
                  <c:v>8.9</c:v>
                </c:pt>
                <c:pt idx="17">
                  <c:v>9.1</c:v>
                </c:pt>
                <c:pt idx="18">
                  <c:v>9.1999999999999993</c:v>
                </c:pt>
                <c:pt idx="19">
                  <c:v>9.3000000000000007</c:v>
                </c:pt>
                <c:pt idx="20">
                  <c:v>9</c:v>
                </c:pt>
                <c:pt idx="21">
                  <c:v>8.4</c:v>
                </c:pt>
                <c:pt idx="22">
                  <c:v>8</c:v>
                </c:pt>
                <c:pt idx="23">
                  <c:v>7.8</c:v>
                </c:pt>
                <c:pt idx="24">
                  <c:v>7.8</c:v>
                </c:pt>
                <c:pt idx="25">
                  <c:v>7.8</c:v>
                </c:pt>
                <c:pt idx="26">
                  <c:v>7.8</c:v>
                </c:pt>
                <c:pt idx="27">
                  <c:v>7.8</c:v>
                </c:pt>
                <c:pt idx="28">
                  <c:v>7.8</c:v>
                </c:pt>
                <c:pt idx="29">
                  <c:v>7.9</c:v>
                </c:pt>
                <c:pt idx="30">
                  <c:v>7.8</c:v>
                </c:pt>
                <c:pt idx="31">
                  <c:v>7.8</c:v>
                </c:pt>
                <c:pt idx="32">
                  <c:v>7.7</c:v>
                </c:pt>
                <c:pt idx="33">
                  <c:v>8.8000000000000007</c:v>
                </c:pt>
                <c:pt idx="34">
                  <c:v>8.9</c:v>
                </c:pt>
                <c:pt idx="35">
                  <c:v>9.9</c:v>
                </c:pt>
                <c:pt idx="36">
                  <c:v>9.6999999999999993</c:v>
                </c:pt>
                <c:pt idx="37">
                  <c:v>9.5</c:v>
                </c:pt>
                <c:pt idx="38">
                  <c:v>9.3000000000000007</c:v>
                </c:pt>
                <c:pt idx="39">
                  <c:v>8.6999999999999993</c:v>
                </c:pt>
                <c:pt idx="40">
                  <c:v>8.6999999999999993</c:v>
                </c:pt>
                <c:pt idx="41">
                  <c:v>8.8000000000000007</c:v>
                </c:pt>
                <c:pt idx="42">
                  <c:v>8.8000000000000007</c:v>
                </c:pt>
                <c:pt idx="43">
                  <c:v>8.9</c:v>
                </c:pt>
                <c:pt idx="44">
                  <c:v>8.9</c:v>
                </c:pt>
                <c:pt idx="45">
                  <c:v>8.8000000000000007</c:v>
                </c:pt>
                <c:pt idx="46">
                  <c:v>8.6</c:v>
                </c:pt>
                <c:pt idx="47">
                  <c:v>8.6</c:v>
                </c:pt>
              </c:numCache>
            </c:numRef>
          </c:val>
          <c:smooth val="0"/>
          <c:extLst>
            <c:ext xmlns:c16="http://schemas.microsoft.com/office/drawing/2014/chart" uri="{C3380CC4-5D6E-409C-BE32-E72D297353CC}">
              <c16:uniqueId val="{00000013-F95B-43DE-81DE-B7AC5E0CAD45}"/>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F95B-43DE-81DE-B7AC5E0CAD4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157.447</c:v>
                </c:pt>
                <c:pt idx="1">
                  <c:v>141.78800000000001</c:v>
                </c:pt>
                <c:pt idx="2">
                  <c:v>141.24299999999999</c:v>
                </c:pt>
                <c:pt idx="3">
                  <c:v>126.511</c:v>
                </c:pt>
                <c:pt idx="4">
                  <c:v>109.768</c:v>
                </c:pt>
                <c:pt idx="5">
                  <c:v>126.43</c:v>
                </c:pt>
                <c:pt idx="6">
                  <c:v>155.20699999999999</c:v>
                </c:pt>
                <c:pt idx="7">
                  <c:v>139.22499999999999</c:v>
                </c:pt>
                <c:pt idx="8">
                  <c:v>114.315</c:v>
                </c:pt>
                <c:pt idx="9">
                  <c:v>100.19</c:v>
                </c:pt>
                <c:pt idx="10">
                  <c:v>155.45699999999999</c:v>
                </c:pt>
                <c:pt idx="11">
                  <c:v>137.99299999999999</c:v>
                </c:pt>
                <c:pt idx="12">
                  <c:v>93.149000000000001</c:v>
                </c:pt>
                <c:pt idx="13">
                  <c:v>152.18600000000001</c:v>
                </c:pt>
                <c:pt idx="14">
                  <c:v>138.38399999999999</c:v>
                </c:pt>
                <c:pt idx="15">
                  <c:v>136.56299999999999</c:v>
                </c:pt>
                <c:pt idx="16">
                  <c:v>93.347999999999999</c:v>
                </c:pt>
                <c:pt idx="17">
                  <c:v>138.04</c:v>
                </c:pt>
                <c:pt idx="18">
                  <c:v>125.318</c:v>
                </c:pt>
                <c:pt idx="19">
                  <c:v>125.774</c:v>
                </c:pt>
                <c:pt idx="20">
                  <c:v>93.683000000000007</c:v>
                </c:pt>
                <c:pt idx="21">
                  <c:v>99.376999999999995</c:v>
                </c:pt>
                <c:pt idx="22">
                  <c:v>128.303</c:v>
                </c:pt>
                <c:pt idx="23">
                  <c:v>118.69499999999999</c:v>
                </c:pt>
                <c:pt idx="24">
                  <c:v>55.058</c:v>
                </c:pt>
                <c:pt idx="25">
                  <c:v>131.06899999999999</c:v>
                </c:pt>
                <c:pt idx="26">
                  <c:v>124.17400000000001</c:v>
                </c:pt>
                <c:pt idx="27">
                  <c:v>102.268</c:v>
                </c:pt>
                <c:pt idx="28">
                  <c:v>124.62</c:v>
                </c:pt>
                <c:pt idx="29">
                  <c:v>151.73500000000001</c:v>
                </c:pt>
                <c:pt idx="30">
                  <c:v>132.023</c:v>
                </c:pt>
                <c:pt idx="31">
                  <c:v>108.916</c:v>
                </c:pt>
                <c:pt idx="32">
                  <c:v>60.183999999999997</c:v>
                </c:pt>
                <c:pt idx="33">
                  <c:v>42.6</c:v>
                </c:pt>
                <c:pt idx="34">
                  <c:v>31.053999999999998</c:v>
                </c:pt>
                <c:pt idx="35">
                  <c:v>28.670999999999999</c:v>
                </c:pt>
                <c:pt idx="36">
                  <c:v>24.309000000000001</c:v>
                </c:pt>
                <c:pt idx="37">
                  <c:v>22.440999999999999</c:v>
                </c:pt>
                <c:pt idx="38">
                  <c:v>21.757000000000001</c:v>
                </c:pt>
                <c:pt idx="39">
                  <c:v>23.393999999999998</c:v>
                </c:pt>
                <c:pt idx="40">
                  <c:v>27.797000000000001</c:v>
                </c:pt>
                <c:pt idx="41">
                  <c:v>30.65</c:v>
                </c:pt>
                <c:pt idx="42">
                  <c:v>33.177999999999997</c:v>
                </c:pt>
                <c:pt idx="43">
                  <c:v>34.613999999999997</c:v>
                </c:pt>
                <c:pt idx="44">
                  <c:v>134.745</c:v>
                </c:pt>
                <c:pt idx="45">
                  <c:v>123.52</c:v>
                </c:pt>
                <c:pt idx="46">
                  <c:v>105.35899999999999</c:v>
                </c:pt>
                <c:pt idx="47">
                  <c:v>118.845</c:v>
                </c:pt>
              </c:numCache>
            </c:numRef>
          </c:val>
          <c:smooth val="0"/>
          <c:extLst>
            <c:ext xmlns:c16="http://schemas.microsoft.com/office/drawing/2014/chart" uri="{C3380CC4-5D6E-409C-BE32-E72D297353CC}">
              <c16:uniqueId val="{00000000-0D11-482F-A396-337F048B3A66}"/>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0D11-482F-A396-337F048B3A66}"/>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6.6501599999999996</c:v>
                </c:pt>
                <c:pt idx="1">
                  <c:v>6.8835300000000004</c:v>
                </c:pt>
                <c:pt idx="2">
                  <c:v>7.0107400000000002</c:v>
                </c:pt>
                <c:pt idx="3">
                  <c:v>6.8659100000000004</c:v>
                </c:pt>
                <c:pt idx="4">
                  <c:v>6.8078099999999999</c:v>
                </c:pt>
                <c:pt idx="5">
                  <c:v>6.8782899999999998</c:v>
                </c:pt>
                <c:pt idx="6">
                  <c:v>6.9376600000000002</c:v>
                </c:pt>
                <c:pt idx="7">
                  <c:v>6.7675799999999997</c:v>
                </c:pt>
                <c:pt idx="8">
                  <c:v>6.5684199999999997</c:v>
                </c:pt>
                <c:pt idx="9">
                  <c:v>6.1960100000000002</c:v>
                </c:pt>
                <c:pt idx="10">
                  <c:v>5.9681100000000002</c:v>
                </c:pt>
                <c:pt idx="11">
                  <c:v>6.0304700000000002</c:v>
                </c:pt>
                <c:pt idx="12">
                  <c:v>6.3986799999999997</c:v>
                </c:pt>
                <c:pt idx="13">
                  <c:v>6.0529700000000002</c:v>
                </c:pt>
                <c:pt idx="14">
                  <c:v>5.7984999999999998</c:v>
                </c:pt>
                <c:pt idx="15">
                  <c:v>5.8026400000000002</c:v>
                </c:pt>
                <c:pt idx="16">
                  <c:v>6.1429799999999997</c:v>
                </c:pt>
                <c:pt idx="17">
                  <c:v>6.4803199999999999</c:v>
                </c:pt>
                <c:pt idx="18">
                  <c:v>6.8814299999999999</c:v>
                </c:pt>
                <c:pt idx="19">
                  <c:v>7.1638700000000002</c:v>
                </c:pt>
                <c:pt idx="20">
                  <c:v>7.1332899999999997</c:v>
                </c:pt>
                <c:pt idx="21">
                  <c:v>7.1526899999999998</c:v>
                </c:pt>
                <c:pt idx="22">
                  <c:v>7.0643200000000004</c:v>
                </c:pt>
                <c:pt idx="23">
                  <c:v>6.9904700000000002</c:v>
                </c:pt>
                <c:pt idx="24">
                  <c:v>6.8274800000000004</c:v>
                </c:pt>
                <c:pt idx="25">
                  <c:v>7.4026300000000003</c:v>
                </c:pt>
                <c:pt idx="26">
                  <c:v>7.0452300000000001</c:v>
                </c:pt>
                <c:pt idx="27">
                  <c:v>7.26091</c:v>
                </c:pt>
                <c:pt idx="28">
                  <c:v>7.6369400000000001</c:v>
                </c:pt>
                <c:pt idx="29">
                  <c:v>7.6095699999999997</c:v>
                </c:pt>
                <c:pt idx="30">
                  <c:v>7.6202100000000002</c:v>
                </c:pt>
                <c:pt idx="31">
                  <c:v>7.8639299999999999</c:v>
                </c:pt>
                <c:pt idx="32">
                  <c:v>7.9315600000000002</c:v>
                </c:pt>
                <c:pt idx="33">
                  <c:v>7.8310700000000004</c:v>
                </c:pt>
                <c:pt idx="34">
                  <c:v>8.1349900000000002</c:v>
                </c:pt>
                <c:pt idx="35">
                  <c:v>8.1865799999999993</c:v>
                </c:pt>
                <c:pt idx="36">
                  <c:v>6.2062299999999997</c:v>
                </c:pt>
                <c:pt idx="37">
                  <c:v>5.3408199999999999</c:v>
                </c:pt>
                <c:pt idx="38">
                  <c:v>5.9061000000000003</c:v>
                </c:pt>
                <c:pt idx="39">
                  <c:v>6.0833000000000004</c:v>
                </c:pt>
                <c:pt idx="40">
                  <c:v>6.3413199999999996</c:v>
                </c:pt>
                <c:pt idx="41">
                  <c:v>6.1517499999999998</c:v>
                </c:pt>
                <c:pt idx="42">
                  <c:v>7.4286099999999999</c:v>
                </c:pt>
                <c:pt idx="43">
                  <c:v>8.2066199999999991</c:v>
                </c:pt>
                <c:pt idx="44">
                  <c:v>8.2822399999999998</c:v>
                </c:pt>
                <c:pt idx="45">
                  <c:v>8.1667299999999994</c:v>
                </c:pt>
                <c:pt idx="46">
                  <c:v>7.8712400000000002</c:v>
                </c:pt>
                <c:pt idx="47">
                  <c:v>7.8231200000000003</c:v>
                </c:pt>
              </c:numCache>
            </c:numRef>
          </c:val>
          <c:smooth val="0"/>
          <c:extLst>
            <c:ext xmlns:c16="http://schemas.microsoft.com/office/drawing/2014/chart" uri="{C3380CC4-5D6E-409C-BE32-E72D297353CC}">
              <c16:uniqueId val="{00000002-0D11-482F-A396-337F048B3A66}"/>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0D11-482F-A396-337F048B3A66}"/>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0D11-482F-A396-337F048B3A66}"/>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14.6</c:v>
                </c:pt>
                <c:pt idx="1">
                  <c:v>15.81</c:v>
                </c:pt>
                <c:pt idx="2">
                  <c:v>15.69</c:v>
                </c:pt>
                <c:pt idx="3">
                  <c:v>15.77</c:v>
                </c:pt>
                <c:pt idx="4">
                  <c:v>15.7</c:v>
                </c:pt>
                <c:pt idx="5">
                  <c:v>15.14</c:v>
                </c:pt>
                <c:pt idx="6">
                  <c:v>15.14</c:v>
                </c:pt>
                <c:pt idx="7">
                  <c:v>15.05</c:v>
                </c:pt>
                <c:pt idx="8">
                  <c:v>14.58</c:v>
                </c:pt>
                <c:pt idx="9">
                  <c:v>14.43</c:v>
                </c:pt>
                <c:pt idx="10">
                  <c:v>14.04</c:v>
                </c:pt>
                <c:pt idx="11">
                  <c:v>14.76</c:v>
                </c:pt>
                <c:pt idx="12">
                  <c:v>15.2</c:v>
                </c:pt>
                <c:pt idx="13">
                  <c:v>15.5</c:v>
                </c:pt>
                <c:pt idx="14">
                  <c:v>14.89</c:v>
                </c:pt>
                <c:pt idx="15">
                  <c:v>14.16</c:v>
                </c:pt>
                <c:pt idx="16">
                  <c:v>14.78</c:v>
                </c:pt>
                <c:pt idx="17">
                  <c:v>15.35</c:v>
                </c:pt>
                <c:pt idx="18">
                  <c:v>15.88</c:v>
                </c:pt>
                <c:pt idx="19">
                  <c:v>15.54</c:v>
                </c:pt>
                <c:pt idx="20">
                  <c:v>15.65</c:v>
                </c:pt>
                <c:pt idx="21">
                  <c:v>15.32</c:v>
                </c:pt>
                <c:pt idx="22">
                  <c:v>15.89</c:v>
                </c:pt>
                <c:pt idx="23">
                  <c:v>16.13</c:v>
                </c:pt>
                <c:pt idx="24">
                  <c:v>16.309999999999999</c:v>
                </c:pt>
                <c:pt idx="25">
                  <c:v>16.190000000000001</c:v>
                </c:pt>
                <c:pt idx="26">
                  <c:v>16.41</c:v>
                </c:pt>
                <c:pt idx="27">
                  <c:v>16.46</c:v>
                </c:pt>
                <c:pt idx="28">
                  <c:v>15.94</c:v>
                </c:pt>
                <c:pt idx="29">
                  <c:v>15.18</c:v>
                </c:pt>
                <c:pt idx="30">
                  <c:v>14.87</c:v>
                </c:pt>
                <c:pt idx="31">
                  <c:v>14.42</c:v>
                </c:pt>
                <c:pt idx="32">
                  <c:v>14.14</c:v>
                </c:pt>
                <c:pt idx="33">
                  <c:v>14.24</c:v>
                </c:pt>
                <c:pt idx="34">
                  <c:v>14.56</c:v>
                </c:pt>
                <c:pt idx="35">
                  <c:v>15.38</c:v>
                </c:pt>
                <c:pt idx="36">
                  <c:v>16.09</c:v>
                </c:pt>
                <c:pt idx="37">
                  <c:v>15.77</c:v>
                </c:pt>
                <c:pt idx="38">
                  <c:v>15.46</c:v>
                </c:pt>
                <c:pt idx="39">
                  <c:v>15.48</c:v>
                </c:pt>
                <c:pt idx="40">
                  <c:v>16.010000000000002</c:v>
                </c:pt>
                <c:pt idx="41">
                  <c:v>15.78</c:v>
                </c:pt>
                <c:pt idx="42">
                  <c:v>16.2</c:v>
                </c:pt>
                <c:pt idx="43">
                  <c:v>16.27</c:v>
                </c:pt>
                <c:pt idx="44">
                  <c:v>16.59</c:v>
                </c:pt>
                <c:pt idx="45">
                  <c:v>16.600000000000001</c:v>
                </c:pt>
                <c:pt idx="46">
                  <c:v>15.5</c:v>
                </c:pt>
                <c:pt idx="47">
                  <c:v>14.9</c:v>
                </c:pt>
              </c:numCache>
            </c:numRef>
          </c:val>
          <c:smooth val="0"/>
          <c:extLst>
            <c:ext xmlns:c16="http://schemas.microsoft.com/office/drawing/2014/chart" uri="{C3380CC4-5D6E-409C-BE32-E72D297353CC}">
              <c16:uniqueId val="{00000005-0D11-482F-A396-337F048B3A66}"/>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0D11-482F-A396-337F048B3A66}"/>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0D11-482F-A396-337F048B3A66}"/>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0.7</c:v>
                </c:pt>
                <c:pt idx="1">
                  <c:v>0.7</c:v>
                </c:pt>
                <c:pt idx="2">
                  <c:v>0.8</c:v>
                </c:pt>
                <c:pt idx="3">
                  <c:v>0.7</c:v>
                </c:pt>
                <c:pt idx="4">
                  <c:v>0.7</c:v>
                </c:pt>
                <c:pt idx="5">
                  <c:v>0.7</c:v>
                </c:pt>
                <c:pt idx="6">
                  <c:v>0.8</c:v>
                </c:pt>
                <c:pt idx="7">
                  <c:v>0.8</c:v>
                </c:pt>
                <c:pt idx="8">
                  <c:v>0.8</c:v>
                </c:pt>
                <c:pt idx="9">
                  <c:v>0.7</c:v>
                </c:pt>
                <c:pt idx="10">
                  <c:v>0.7</c:v>
                </c:pt>
                <c:pt idx="11">
                  <c:v>0.8</c:v>
                </c:pt>
                <c:pt idx="12">
                  <c:v>0.7</c:v>
                </c:pt>
                <c:pt idx="13">
                  <c:v>0.7</c:v>
                </c:pt>
                <c:pt idx="14">
                  <c:v>0.8</c:v>
                </c:pt>
                <c:pt idx="15">
                  <c:v>0.9</c:v>
                </c:pt>
                <c:pt idx="16">
                  <c:v>1</c:v>
                </c:pt>
                <c:pt idx="17">
                  <c:v>1</c:v>
                </c:pt>
                <c:pt idx="18">
                  <c:v>1.1000000000000001</c:v>
                </c:pt>
                <c:pt idx="19">
                  <c:v>1.4</c:v>
                </c:pt>
                <c:pt idx="20">
                  <c:v>1.3</c:v>
                </c:pt>
                <c:pt idx="21">
                  <c:v>1.2</c:v>
                </c:pt>
                <c:pt idx="22">
                  <c:v>1.3</c:v>
                </c:pt>
                <c:pt idx="23">
                  <c:v>1.2</c:v>
                </c:pt>
                <c:pt idx="24">
                  <c:v>1.2</c:v>
                </c:pt>
                <c:pt idx="25">
                  <c:v>1.1000000000000001</c:v>
                </c:pt>
                <c:pt idx="26">
                  <c:v>1.2</c:v>
                </c:pt>
                <c:pt idx="27">
                  <c:v>1.2</c:v>
                </c:pt>
                <c:pt idx="28">
                  <c:v>1.8</c:v>
                </c:pt>
                <c:pt idx="29">
                  <c:v>2</c:v>
                </c:pt>
                <c:pt idx="30">
                  <c:v>1.8</c:v>
                </c:pt>
                <c:pt idx="31">
                  <c:v>1.7</c:v>
                </c:pt>
                <c:pt idx="32">
                  <c:v>1.4</c:v>
                </c:pt>
                <c:pt idx="33">
                  <c:v>1.2</c:v>
                </c:pt>
                <c:pt idx="34">
                  <c:v>1.2</c:v>
                </c:pt>
                <c:pt idx="35">
                  <c:v>1</c:v>
                </c:pt>
                <c:pt idx="36">
                  <c:v>0.9</c:v>
                </c:pt>
                <c:pt idx="37">
                  <c:v>0.9</c:v>
                </c:pt>
                <c:pt idx="38">
                  <c:v>0.9</c:v>
                </c:pt>
                <c:pt idx="39">
                  <c:v>0.9</c:v>
                </c:pt>
                <c:pt idx="40">
                  <c:v>0.9</c:v>
                </c:pt>
                <c:pt idx="41">
                  <c:v>0.8</c:v>
                </c:pt>
                <c:pt idx="42">
                  <c:v>1.7</c:v>
                </c:pt>
                <c:pt idx="43">
                  <c:v>2.7</c:v>
                </c:pt>
                <c:pt idx="44">
                  <c:v>3.6</c:v>
                </c:pt>
                <c:pt idx="45">
                  <c:v>4.2</c:v>
                </c:pt>
                <c:pt idx="46">
                  <c:v>2.9</c:v>
                </c:pt>
                <c:pt idx="47">
                  <c:v>2.7</c:v>
                </c:pt>
              </c:numCache>
            </c:numRef>
          </c:val>
          <c:smooth val="0"/>
          <c:extLst>
            <c:ext xmlns:c16="http://schemas.microsoft.com/office/drawing/2014/chart" uri="{C3380CC4-5D6E-409C-BE32-E72D297353CC}">
              <c16:uniqueId val="{00000008-0D11-482F-A396-337F048B3A66}"/>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0D11-482F-A396-337F048B3A66}"/>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4.0965999999999996</c:v>
                </c:pt>
                <c:pt idx="1">
                  <c:v>5.7885999999999997</c:v>
                </c:pt>
                <c:pt idx="2">
                  <c:v>3.9037000000000002</c:v>
                </c:pt>
                <c:pt idx="3">
                  <c:v>3.3671000000000002</c:v>
                </c:pt>
                <c:pt idx="4">
                  <c:v>3.8934000000000002</c:v>
                </c:pt>
                <c:pt idx="5">
                  <c:v>3.1118000000000001</c:v>
                </c:pt>
                <c:pt idx="6">
                  <c:v>5.0941999999999998</c:v>
                </c:pt>
                <c:pt idx="7">
                  <c:v>3.3098000000000001</c:v>
                </c:pt>
                <c:pt idx="8">
                  <c:v>5.7378</c:v>
                </c:pt>
                <c:pt idx="9">
                  <c:v>4.1600999999999999</c:v>
                </c:pt>
                <c:pt idx="10">
                  <c:v>3.5205000000000002</c:v>
                </c:pt>
                <c:pt idx="11">
                  <c:v>5.3327999999999998</c:v>
                </c:pt>
                <c:pt idx="12">
                  <c:v>4.3483000000000001</c:v>
                </c:pt>
                <c:pt idx="13">
                  <c:v>1.2609999999999999</c:v>
                </c:pt>
                <c:pt idx="14">
                  <c:v>1.1214</c:v>
                </c:pt>
                <c:pt idx="15">
                  <c:v>2.6585999999999999</c:v>
                </c:pt>
                <c:pt idx="16">
                  <c:v>1.9569000000000001</c:v>
                </c:pt>
                <c:pt idx="17">
                  <c:v>1.9208000000000001</c:v>
                </c:pt>
                <c:pt idx="18">
                  <c:v>3.3652000000000002</c:v>
                </c:pt>
                <c:pt idx="19">
                  <c:v>3.5804</c:v>
                </c:pt>
                <c:pt idx="20">
                  <c:v>5.2329999999999997</c:v>
                </c:pt>
                <c:pt idx="21">
                  <c:v>3.3029000000000002</c:v>
                </c:pt>
                <c:pt idx="22">
                  <c:v>2.6856</c:v>
                </c:pt>
                <c:pt idx="23">
                  <c:v>1.3486</c:v>
                </c:pt>
                <c:pt idx="24">
                  <c:v>1.8660000000000001</c:v>
                </c:pt>
                <c:pt idx="25">
                  <c:v>2.8302999999999998</c:v>
                </c:pt>
                <c:pt idx="26">
                  <c:v>3.2319</c:v>
                </c:pt>
                <c:pt idx="27">
                  <c:v>3.4552999999999998</c:v>
                </c:pt>
                <c:pt idx="28">
                  <c:v>2.8382999999999998</c:v>
                </c:pt>
                <c:pt idx="29">
                  <c:v>1.2336</c:v>
                </c:pt>
                <c:pt idx="30">
                  <c:v>0.95069999999999999</c:v>
                </c:pt>
                <c:pt idx="31">
                  <c:v>1.0031000000000001</c:v>
                </c:pt>
                <c:pt idx="32">
                  <c:v>1.0841000000000001</c:v>
                </c:pt>
                <c:pt idx="33">
                  <c:v>1.2841</c:v>
                </c:pt>
                <c:pt idx="34">
                  <c:v>1.2944</c:v>
                </c:pt>
                <c:pt idx="35">
                  <c:v>1.3001</c:v>
                </c:pt>
                <c:pt idx="36">
                  <c:v>1.2910999999999999</c:v>
                </c:pt>
                <c:pt idx="37">
                  <c:v>1.2249000000000001</c:v>
                </c:pt>
                <c:pt idx="38">
                  <c:v>1.0448</c:v>
                </c:pt>
                <c:pt idx="39">
                  <c:v>0.97219999999999995</c:v>
                </c:pt>
                <c:pt idx="40">
                  <c:v>1.0758000000000001</c:v>
                </c:pt>
                <c:pt idx="41">
                  <c:v>1.0747</c:v>
                </c:pt>
                <c:pt idx="42">
                  <c:v>1.0886</c:v>
                </c:pt>
                <c:pt idx="43">
                  <c:v>1.0163</c:v>
                </c:pt>
                <c:pt idx="44">
                  <c:v>0.94699999999999995</c:v>
                </c:pt>
                <c:pt idx="45">
                  <c:v>1.0812999999999999</c:v>
                </c:pt>
                <c:pt idx="46">
                  <c:v>1.2224999999999999</c:v>
                </c:pt>
                <c:pt idx="47">
                  <c:v>1.8782000000000001</c:v>
                </c:pt>
              </c:numCache>
            </c:numRef>
          </c:val>
          <c:smooth val="0"/>
          <c:extLst>
            <c:ext xmlns:c16="http://schemas.microsoft.com/office/drawing/2014/chart" uri="{C3380CC4-5D6E-409C-BE32-E72D297353CC}">
              <c16:uniqueId val="{0000000A-0D11-482F-A396-337F048B3A66}"/>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0D11-482F-A396-337F048B3A66}"/>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0D11-482F-A396-337F048B3A66}"/>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0D11-482F-A396-337F048B3A66}"/>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0.96619999999999995</c:v>
                </c:pt>
                <c:pt idx="1">
                  <c:v>0.83150000000000002</c:v>
                </c:pt>
                <c:pt idx="2">
                  <c:v>0.76100000000000001</c:v>
                </c:pt>
                <c:pt idx="3">
                  <c:v>0.74819999999999998</c:v>
                </c:pt>
                <c:pt idx="4">
                  <c:v>0.72860000000000003</c:v>
                </c:pt>
                <c:pt idx="5">
                  <c:v>0.72689999999999999</c:v>
                </c:pt>
                <c:pt idx="6">
                  <c:v>0.70620000000000005</c:v>
                </c:pt>
                <c:pt idx="7">
                  <c:v>0.71709999999999996</c:v>
                </c:pt>
                <c:pt idx="8">
                  <c:v>0.70389999999999997</c:v>
                </c:pt>
                <c:pt idx="9">
                  <c:v>0.68799999999999994</c:v>
                </c:pt>
                <c:pt idx="10">
                  <c:v>0.69359999999999999</c:v>
                </c:pt>
                <c:pt idx="11">
                  <c:v>0.86439999999999995</c:v>
                </c:pt>
                <c:pt idx="12">
                  <c:v>0.8458</c:v>
                </c:pt>
                <c:pt idx="13">
                  <c:v>0.88490000000000002</c:v>
                </c:pt>
                <c:pt idx="14">
                  <c:v>0.99180000000000001</c:v>
                </c:pt>
                <c:pt idx="15">
                  <c:v>1.0669</c:v>
                </c:pt>
                <c:pt idx="16">
                  <c:v>1.5111000000000001</c:v>
                </c:pt>
                <c:pt idx="17">
                  <c:v>1.6878</c:v>
                </c:pt>
                <c:pt idx="18">
                  <c:v>1.6948000000000001</c:v>
                </c:pt>
                <c:pt idx="19">
                  <c:v>1.9553</c:v>
                </c:pt>
                <c:pt idx="20">
                  <c:v>2.4769999999999999</c:v>
                </c:pt>
                <c:pt idx="21">
                  <c:v>2.8765000000000001</c:v>
                </c:pt>
                <c:pt idx="22">
                  <c:v>3.4037999999999999</c:v>
                </c:pt>
                <c:pt idx="23">
                  <c:v>3.3092000000000001</c:v>
                </c:pt>
                <c:pt idx="24">
                  <c:v>3.3174000000000001</c:v>
                </c:pt>
                <c:pt idx="25">
                  <c:v>3.4382000000000001</c:v>
                </c:pt>
                <c:pt idx="26">
                  <c:v>3.35</c:v>
                </c:pt>
                <c:pt idx="27">
                  <c:v>3.4493</c:v>
                </c:pt>
                <c:pt idx="28">
                  <c:v>3.5297000000000001</c:v>
                </c:pt>
                <c:pt idx="29">
                  <c:v>3.4163999999999999</c:v>
                </c:pt>
                <c:pt idx="30">
                  <c:v>3.4942000000000002</c:v>
                </c:pt>
                <c:pt idx="31">
                  <c:v>3.5171000000000001</c:v>
                </c:pt>
                <c:pt idx="32">
                  <c:v>3.4510000000000001</c:v>
                </c:pt>
                <c:pt idx="33">
                  <c:v>3.5768</c:v>
                </c:pt>
                <c:pt idx="34">
                  <c:v>3.5287999999999999</c:v>
                </c:pt>
                <c:pt idx="35">
                  <c:v>3.4740000000000002</c:v>
                </c:pt>
                <c:pt idx="36">
                  <c:v>3.661</c:v>
                </c:pt>
                <c:pt idx="37">
                  <c:v>3.6928999999999998</c:v>
                </c:pt>
                <c:pt idx="38">
                  <c:v>3.4952999999999999</c:v>
                </c:pt>
                <c:pt idx="39">
                  <c:v>3.5975999999999999</c:v>
                </c:pt>
                <c:pt idx="40">
                  <c:v>3.5935999999999999</c:v>
                </c:pt>
                <c:pt idx="41">
                  <c:v>3.48</c:v>
                </c:pt>
                <c:pt idx="42">
                  <c:v>3.5310999999999999</c:v>
                </c:pt>
                <c:pt idx="43">
                  <c:v>3.1953999999999998</c:v>
                </c:pt>
                <c:pt idx="44">
                  <c:v>2.4184000000000001</c:v>
                </c:pt>
                <c:pt idx="45">
                  <c:v>1.8543000000000001</c:v>
                </c:pt>
                <c:pt idx="46">
                  <c:v>1.5008999999999999</c:v>
                </c:pt>
                <c:pt idx="47">
                  <c:v>1.3107</c:v>
                </c:pt>
              </c:numCache>
            </c:numRef>
          </c:val>
          <c:smooth val="0"/>
          <c:extLst>
            <c:ext xmlns:c16="http://schemas.microsoft.com/office/drawing/2014/chart" uri="{C3380CC4-5D6E-409C-BE32-E72D297353CC}">
              <c16:uniqueId val="{0000000E-0D11-482F-A396-337F048B3A66}"/>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51.041879999999999</c:v>
                </c:pt>
                <c:pt idx="1">
                  <c:v>50.396230000000003</c:v>
                </c:pt>
                <c:pt idx="2">
                  <c:v>48.38129</c:v>
                </c:pt>
                <c:pt idx="3">
                  <c:v>47.795819999999999</c:v>
                </c:pt>
                <c:pt idx="4">
                  <c:v>48.40887</c:v>
                </c:pt>
                <c:pt idx="5">
                  <c:v>47.149799999999999</c:v>
                </c:pt>
                <c:pt idx="6">
                  <c:v>45.951430000000002</c:v>
                </c:pt>
                <c:pt idx="7">
                  <c:v>46.376660000000001</c:v>
                </c:pt>
                <c:pt idx="8">
                  <c:v>47.173540000000003</c:v>
                </c:pt>
                <c:pt idx="9">
                  <c:v>47.203049999999998</c:v>
                </c:pt>
                <c:pt idx="10">
                  <c:v>47.224789999999999</c:v>
                </c:pt>
                <c:pt idx="11">
                  <c:v>47.586660000000002</c:v>
                </c:pt>
                <c:pt idx="12">
                  <c:v>46.804299999999998</c:v>
                </c:pt>
                <c:pt idx="13">
                  <c:v>42.486710000000002</c:v>
                </c:pt>
                <c:pt idx="14">
                  <c:v>46.147970000000001</c:v>
                </c:pt>
                <c:pt idx="15">
                  <c:v>46.643140000000002</c:v>
                </c:pt>
                <c:pt idx="16">
                  <c:v>46.274940000000001</c:v>
                </c:pt>
                <c:pt idx="17">
                  <c:v>44.449930000000002</c:v>
                </c:pt>
                <c:pt idx="18">
                  <c:v>44.886980000000001</c:v>
                </c:pt>
                <c:pt idx="19">
                  <c:v>45.227370000000001</c:v>
                </c:pt>
                <c:pt idx="20">
                  <c:v>44.174259999999997</c:v>
                </c:pt>
                <c:pt idx="21">
                  <c:v>45.093690000000002</c:v>
                </c:pt>
                <c:pt idx="22">
                  <c:v>45.687600000000003</c:v>
                </c:pt>
                <c:pt idx="23">
                  <c:v>47.017429999999997</c:v>
                </c:pt>
                <c:pt idx="24">
                  <c:v>48.750819999999997</c:v>
                </c:pt>
                <c:pt idx="25">
                  <c:v>49.122729999999997</c:v>
                </c:pt>
                <c:pt idx="26">
                  <c:v>48.5047</c:v>
                </c:pt>
                <c:pt idx="27">
                  <c:v>49.199840000000002</c:v>
                </c:pt>
                <c:pt idx="28">
                  <c:v>47.809910000000002</c:v>
                </c:pt>
                <c:pt idx="29">
                  <c:v>45.73762</c:v>
                </c:pt>
                <c:pt idx="30">
                  <c:v>47.301070000000003</c:v>
                </c:pt>
                <c:pt idx="31">
                  <c:v>49.120609999999999</c:v>
                </c:pt>
                <c:pt idx="32">
                  <c:v>49.533410000000003</c:v>
                </c:pt>
                <c:pt idx="33">
                  <c:v>50.243940000000002</c:v>
                </c:pt>
                <c:pt idx="34">
                  <c:v>50.37397</c:v>
                </c:pt>
                <c:pt idx="35">
                  <c:v>48.93535</c:v>
                </c:pt>
                <c:pt idx="36">
                  <c:v>48.792439999999999</c:v>
                </c:pt>
                <c:pt idx="37">
                  <c:v>40.804560000000002</c:v>
                </c:pt>
                <c:pt idx="38">
                  <c:v>45.172989999999999</c:v>
                </c:pt>
                <c:pt idx="39">
                  <c:v>51.013069999999999</c:v>
                </c:pt>
                <c:pt idx="40">
                  <c:v>48.908659999999998</c:v>
                </c:pt>
                <c:pt idx="41">
                  <c:v>47.237769999999998</c:v>
                </c:pt>
                <c:pt idx="42">
                  <c:v>49.054020000000001</c:v>
                </c:pt>
                <c:pt idx="43">
                  <c:v>50.651119999999999</c:v>
                </c:pt>
                <c:pt idx="44">
                  <c:v>52.970089999999999</c:v>
                </c:pt>
                <c:pt idx="45">
                  <c:v>52.574750000000002</c:v>
                </c:pt>
                <c:pt idx="46">
                  <c:v>52.295430000000003</c:v>
                </c:pt>
                <c:pt idx="47">
                  <c:v>52.793469999999999</c:v>
                </c:pt>
              </c:numCache>
            </c:numRef>
          </c:val>
          <c:smooth val="0"/>
          <c:extLst>
            <c:ext xmlns:c16="http://schemas.microsoft.com/office/drawing/2014/chart" uri="{C3380CC4-5D6E-409C-BE32-E72D297353CC}">
              <c16:uniqueId val="{0000000F-0D11-482F-A396-337F048B3A66}"/>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115.03854</c:v>
                </c:pt>
                <c:pt idx="1">
                  <c:v>112.72178</c:v>
                </c:pt>
                <c:pt idx="2">
                  <c:v>110.79552</c:v>
                </c:pt>
                <c:pt idx="3">
                  <c:v>122.68894</c:v>
                </c:pt>
                <c:pt idx="4">
                  <c:v>126.56122999999999</c:v>
                </c:pt>
                <c:pt idx="5">
                  <c:v>125.81469</c:v>
                </c:pt>
                <c:pt idx="6">
                  <c:v>124.49500999999999</c:v>
                </c:pt>
                <c:pt idx="7">
                  <c:v>127.01938</c:v>
                </c:pt>
                <c:pt idx="8">
                  <c:v>127.79345000000001</c:v>
                </c:pt>
                <c:pt idx="9">
                  <c:v>126.32379</c:v>
                </c:pt>
                <c:pt idx="10">
                  <c:v>122.12806</c:v>
                </c:pt>
                <c:pt idx="11">
                  <c:v>129.52510000000001</c:v>
                </c:pt>
                <c:pt idx="12">
                  <c:v>127.66745</c:v>
                </c:pt>
                <c:pt idx="13">
                  <c:v>122.04732</c:v>
                </c:pt>
                <c:pt idx="14">
                  <c:v>123.38692</c:v>
                </c:pt>
                <c:pt idx="15">
                  <c:v>126.04625</c:v>
                </c:pt>
                <c:pt idx="16">
                  <c:v>127.18501999999999</c:v>
                </c:pt>
                <c:pt idx="17">
                  <c:v>129.18921</c:v>
                </c:pt>
                <c:pt idx="18">
                  <c:v>128.3663</c:v>
                </c:pt>
                <c:pt idx="19">
                  <c:v>127.70601000000001</c:v>
                </c:pt>
                <c:pt idx="20">
                  <c:v>131.10499999999999</c:v>
                </c:pt>
                <c:pt idx="21">
                  <c:v>131.59040999999999</c:v>
                </c:pt>
                <c:pt idx="22">
                  <c:v>131.51491999999999</c:v>
                </c:pt>
                <c:pt idx="23">
                  <c:v>128.99299999999999</c:v>
                </c:pt>
                <c:pt idx="24">
                  <c:v>128.57933</c:v>
                </c:pt>
                <c:pt idx="25">
                  <c:v>124.54416000000001</c:v>
                </c:pt>
                <c:pt idx="26">
                  <c:v>123.67889</c:v>
                </c:pt>
                <c:pt idx="27">
                  <c:v>125.89805</c:v>
                </c:pt>
                <c:pt idx="28">
                  <c:v>126.13697999999999</c:v>
                </c:pt>
                <c:pt idx="29">
                  <c:v>125.33058</c:v>
                </c:pt>
                <c:pt idx="30">
                  <c:v>125.93536</c:v>
                </c:pt>
                <c:pt idx="31">
                  <c:v>126.38908000000001</c:v>
                </c:pt>
                <c:pt idx="32">
                  <c:v>123.29276</c:v>
                </c:pt>
                <c:pt idx="33">
                  <c:v>127.94081</c:v>
                </c:pt>
                <c:pt idx="34">
                  <c:v>129.85746</c:v>
                </c:pt>
                <c:pt idx="35">
                  <c:v>128.62183999999999</c:v>
                </c:pt>
                <c:pt idx="36">
                  <c:v>127.51396</c:v>
                </c:pt>
                <c:pt idx="37">
                  <c:v>122.38424999999999</c:v>
                </c:pt>
                <c:pt idx="38">
                  <c:v>130.36618999999999</c:v>
                </c:pt>
                <c:pt idx="39">
                  <c:v>131.11690999999999</c:v>
                </c:pt>
                <c:pt idx="40">
                  <c:v>131.06546</c:v>
                </c:pt>
                <c:pt idx="41">
                  <c:v>130.45493999999999</c:v>
                </c:pt>
                <c:pt idx="42">
                  <c:v>130.56854999999999</c:v>
                </c:pt>
                <c:pt idx="43">
                  <c:v>128.74932999999999</c:v>
                </c:pt>
                <c:pt idx="44">
                  <c:v>128.91046</c:v>
                </c:pt>
                <c:pt idx="45">
                  <c:v>128.51159000000001</c:v>
                </c:pt>
                <c:pt idx="46">
                  <c:v>127.86178</c:v>
                </c:pt>
                <c:pt idx="47">
                  <c:v>127.70983</c:v>
                </c:pt>
              </c:numCache>
            </c:numRef>
          </c:val>
          <c:smooth val="0"/>
          <c:extLst>
            <c:ext xmlns:c16="http://schemas.microsoft.com/office/drawing/2014/chart" uri="{C3380CC4-5D6E-409C-BE32-E72D297353CC}">
              <c16:uniqueId val="{00000010-0D11-482F-A396-337F048B3A66}"/>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28.021709999999999</c:v>
                </c:pt>
                <c:pt idx="1">
                  <c:v>27.531500000000001</c:v>
                </c:pt>
                <c:pt idx="2">
                  <c:v>27.871079999999999</c:v>
                </c:pt>
                <c:pt idx="3">
                  <c:v>27.53511</c:v>
                </c:pt>
                <c:pt idx="4">
                  <c:v>27.75113</c:v>
                </c:pt>
                <c:pt idx="5">
                  <c:v>27.77711</c:v>
                </c:pt>
                <c:pt idx="6">
                  <c:v>28.221810000000001</c:v>
                </c:pt>
                <c:pt idx="7">
                  <c:v>27.894380000000002</c:v>
                </c:pt>
                <c:pt idx="8">
                  <c:v>27.918209999999998</c:v>
                </c:pt>
                <c:pt idx="9">
                  <c:v>27.336400000000001</c:v>
                </c:pt>
                <c:pt idx="10">
                  <c:v>26.16479</c:v>
                </c:pt>
                <c:pt idx="11">
                  <c:v>21.85127</c:v>
                </c:pt>
                <c:pt idx="12">
                  <c:v>21.672249999999998</c:v>
                </c:pt>
                <c:pt idx="13">
                  <c:v>21.364799999999999</c:v>
                </c:pt>
                <c:pt idx="14">
                  <c:v>22.553820000000002</c:v>
                </c:pt>
                <c:pt idx="15">
                  <c:v>27.045729999999999</c:v>
                </c:pt>
                <c:pt idx="16">
                  <c:v>27.26717</c:v>
                </c:pt>
                <c:pt idx="17">
                  <c:v>27.185300000000002</c:v>
                </c:pt>
                <c:pt idx="18">
                  <c:v>26.993179999999999</c:v>
                </c:pt>
                <c:pt idx="19">
                  <c:v>27.45149</c:v>
                </c:pt>
                <c:pt idx="20">
                  <c:v>27.531269999999999</c:v>
                </c:pt>
                <c:pt idx="21">
                  <c:v>27.7164</c:v>
                </c:pt>
                <c:pt idx="22">
                  <c:v>27.470549999999999</c:v>
                </c:pt>
                <c:pt idx="23">
                  <c:v>26.341259999999998</c:v>
                </c:pt>
                <c:pt idx="24">
                  <c:v>26.356310000000001</c:v>
                </c:pt>
                <c:pt idx="25">
                  <c:v>26.22166</c:v>
                </c:pt>
                <c:pt idx="26">
                  <c:v>26.31428</c:v>
                </c:pt>
                <c:pt idx="27">
                  <c:v>26.275849999999998</c:v>
                </c:pt>
                <c:pt idx="28">
                  <c:v>27.55406</c:v>
                </c:pt>
                <c:pt idx="29">
                  <c:v>27.924009999999999</c:v>
                </c:pt>
                <c:pt idx="30">
                  <c:v>28.094629999999999</c:v>
                </c:pt>
                <c:pt idx="31">
                  <c:v>27.894159999999999</c:v>
                </c:pt>
                <c:pt idx="32">
                  <c:v>27.110720000000001</c:v>
                </c:pt>
                <c:pt idx="33">
                  <c:v>27.003070000000001</c:v>
                </c:pt>
                <c:pt idx="34">
                  <c:v>26.05922</c:v>
                </c:pt>
                <c:pt idx="35">
                  <c:v>25.698899999999998</c:v>
                </c:pt>
                <c:pt idx="36">
                  <c:v>21.74587</c:v>
                </c:pt>
                <c:pt idx="37">
                  <c:v>22.644120000000001</c:v>
                </c:pt>
                <c:pt idx="38">
                  <c:v>24.001049999999999</c:v>
                </c:pt>
                <c:pt idx="39">
                  <c:v>27.77562</c:v>
                </c:pt>
                <c:pt idx="40">
                  <c:v>27.787089999999999</c:v>
                </c:pt>
                <c:pt idx="41">
                  <c:v>27.989550000000001</c:v>
                </c:pt>
                <c:pt idx="42">
                  <c:v>28.039259999999999</c:v>
                </c:pt>
                <c:pt idx="43">
                  <c:v>28.324149999999999</c:v>
                </c:pt>
                <c:pt idx="44">
                  <c:v>28.162780000000001</c:v>
                </c:pt>
                <c:pt idx="45">
                  <c:v>28.322800000000001</c:v>
                </c:pt>
                <c:pt idx="46">
                  <c:v>28.607849999999999</c:v>
                </c:pt>
                <c:pt idx="47">
                  <c:v>28.18975</c:v>
                </c:pt>
              </c:numCache>
            </c:numRef>
          </c:val>
          <c:smooth val="0"/>
          <c:extLst>
            <c:ext xmlns:c16="http://schemas.microsoft.com/office/drawing/2014/chart" uri="{C3380CC4-5D6E-409C-BE32-E72D297353CC}">
              <c16:uniqueId val="{00000011-0D11-482F-A396-337F048B3A66}"/>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0D11-482F-A396-337F048B3A66}"/>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26.96</c:v>
                </c:pt>
                <c:pt idx="1">
                  <c:v>27.7</c:v>
                </c:pt>
                <c:pt idx="2">
                  <c:v>35.36</c:v>
                </c:pt>
                <c:pt idx="3">
                  <c:v>48.77</c:v>
                </c:pt>
                <c:pt idx="4">
                  <c:v>57.26</c:v>
                </c:pt>
                <c:pt idx="5">
                  <c:v>59.24</c:v>
                </c:pt>
                <c:pt idx="6">
                  <c:v>58.27</c:v>
                </c:pt>
                <c:pt idx="7">
                  <c:v>60.58</c:v>
                </c:pt>
                <c:pt idx="8">
                  <c:v>60.53</c:v>
                </c:pt>
                <c:pt idx="9">
                  <c:v>58.8</c:v>
                </c:pt>
                <c:pt idx="10">
                  <c:v>60.87</c:v>
                </c:pt>
                <c:pt idx="11">
                  <c:v>62.63</c:v>
                </c:pt>
                <c:pt idx="12">
                  <c:v>65.89</c:v>
                </c:pt>
                <c:pt idx="13">
                  <c:v>64.52</c:v>
                </c:pt>
                <c:pt idx="14">
                  <c:v>63.67</c:v>
                </c:pt>
                <c:pt idx="15">
                  <c:v>61.64</c:v>
                </c:pt>
                <c:pt idx="16">
                  <c:v>67.55</c:v>
                </c:pt>
                <c:pt idx="17">
                  <c:v>64.33</c:v>
                </c:pt>
                <c:pt idx="18">
                  <c:v>65.28</c:v>
                </c:pt>
                <c:pt idx="19">
                  <c:v>68.58</c:v>
                </c:pt>
                <c:pt idx="20">
                  <c:v>66</c:v>
                </c:pt>
                <c:pt idx="21">
                  <c:v>66.87</c:v>
                </c:pt>
                <c:pt idx="22">
                  <c:v>68.040000000000006</c:v>
                </c:pt>
                <c:pt idx="23">
                  <c:v>65.069999999999993</c:v>
                </c:pt>
                <c:pt idx="24">
                  <c:v>64.790000000000006</c:v>
                </c:pt>
                <c:pt idx="25">
                  <c:v>62.89</c:v>
                </c:pt>
                <c:pt idx="26">
                  <c:v>63.2</c:v>
                </c:pt>
                <c:pt idx="27">
                  <c:v>67.28</c:v>
                </c:pt>
                <c:pt idx="28">
                  <c:v>61.66</c:v>
                </c:pt>
                <c:pt idx="29">
                  <c:v>62.84</c:v>
                </c:pt>
                <c:pt idx="30">
                  <c:v>61.91</c:v>
                </c:pt>
                <c:pt idx="31">
                  <c:v>62.57</c:v>
                </c:pt>
                <c:pt idx="32">
                  <c:v>63.84</c:v>
                </c:pt>
                <c:pt idx="33">
                  <c:v>64.2</c:v>
                </c:pt>
                <c:pt idx="34">
                  <c:v>66.53</c:v>
                </c:pt>
                <c:pt idx="35">
                  <c:v>68.180000000000007</c:v>
                </c:pt>
                <c:pt idx="36">
                  <c:v>68.790000000000006</c:v>
                </c:pt>
                <c:pt idx="37">
                  <c:v>68.02</c:v>
                </c:pt>
                <c:pt idx="38">
                  <c:v>68.23</c:v>
                </c:pt>
                <c:pt idx="39">
                  <c:v>59.55</c:v>
                </c:pt>
                <c:pt idx="40">
                  <c:v>67.62</c:v>
                </c:pt>
                <c:pt idx="41">
                  <c:v>68.78</c:v>
                </c:pt>
                <c:pt idx="42">
                  <c:v>69.73</c:v>
                </c:pt>
                <c:pt idx="43">
                  <c:v>68.73</c:v>
                </c:pt>
                <c:pt idx="44">
                  <c:v>70.58</c:v>
                </c:pt>
                <c:pt idx="45">
                  <c:v>73.319999999999993</c:v>
                </c:pt>
                <c:pt idx="46">
                  <c:v>72.53</c:v>
                </c:pt>
                <c:pt idx="47">
                  <c:v>73.06</c:v>
                </c:pt>
              </c:numCache>
            </c:numRef>
          </c:val>
          <c:smooth val="0"/>
          <c:extLst>
            <c:ext xmlns:c16="http://schemas.microsoft.com/office/drawing/2014/chart" uri="{C3380CC4-5D6E-409C-BE32-E72D297353CC}">
              <c16:uniqueId val="{00000013-0D11-482F-A396-337F048B3A66}"/>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0D11-482F-A396-337F048B3A66}"/>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37.36683</c:v>
                </c:pt>
                <c:pt idx="1">
                  <c:v>36.76352</c:v>
                </c:pt>
                <c:pt idx="2">
                  <c:v>36.638910000000003</c:v>
                </c:pt>
                <c:pt idx="3">
                  <c:v>36.339779999999998</c:v>
                </c:pt>
                <c:pt idx="4">
                  <c:v>36.97945</c:v>
                </c:pt>
                <c:pt idx="5">
                  <c:v>36.414990000000003</c:v>
                </c:pt>
                <c:pt idx="6">
                  <c:v>35.841769999999997</c:v>
                </c:pt>
                <c:pt idx="7">
                  <c:v>35.021430000000002</c:v>
                </c:pt>
                <c:pt idx="8">
                  <c:v>36.208019999999998</c:v>
                </c:pt>
                <c:pt idx="9">
                  <c:v>35.470379999999999</c:v>
                </c:pt>
                <c:pt idx="10">
                  <c:v>34.376300000000001</c:v>
                </c:pt>
                <c:pt idx="11">
                  <c:v>33.309510000000003</c:v>
                </c:pt>
                <c:pt idx="12">
                  <c:v>31.782109999999999</c:v>
                </c:pt>
                <c:pt idx="13">
                  <c:v>29.628150000000002</c:v>
                </c:pt>
                <c:pt idx="14">
                  <c:v>30.310770000000002</c:v>
                </c:pt>
                <c:pt idx="15">
                  <c:v>30.828620000000001</c:v>
                </c:pt>
                <c:pt idx="16">
                  <c:v>32.218870000000003</c:v>
                </c:pt>
                <c:pt idx="17">
                  <c:v>32.651739999999997</c:v>
                </c:pt>
                <c:pt idx="18">
                  <c:v>32.995800000000003</c:v>
                </c:pt>
                <c:pt idx="19">
                  <c:v>33.254339999999999</c:v>
                </c:pt>
                <c:pt idx="20">
                  <c:v>32.616120000000002</c:v>
                </c:pt>
                <c:pt idx="21">
                  <c:v>35.67756</c:v>
                </c:pt>
                <c:pt idx="22">
                  <c:v>36.849029999999999</c:v>
                </c:pt>
                <c:pt idx="23">
                  <c:v>36.614980000000003</c:v>
                </c:pt>
                <c:pt idx="24">
                  <c:v>35.364019999999996</c:v>
                </c:pt>
                <c:pt idx="25">
                  <c:v>35.664290000000001</c:v>
                </c:pt>
                <c:pt idx="26">
                  <c:v>36.068530000000003</c:v>
                </c:pt>
                <c:pt idx="27">
                  <c:v>36.724989999999998</c:v>
                </c:pt>
                <c:pt idx="28">
                  <c:v>36.898879999999998</c:v>
                </c:pt>
                <c:pt idx="29">
                  <c:v>36.901049999999998</c:v>
                </c:pt>
                <c:pt idx="30">
                  <c:v>38.526449999999997</c:v>
                </c:pt>
                <c:pt idx="31">
                  <c:v>37.98536</c:v>
                </c:pt>
                <c:pt idx="32">
                  <c:v>37.265650000000001</c:v>
                </c:pt>
                <c:pt idx="33">
                  <c:v>36.254080000000002</c:v>
                </c:pt>
                <c:pt idx="34">
                  <c:v>34.697049999999997</c:v>
                </c:pt>
                <c:pt idx="35">
                  <c:v>34.035609999999998</c:v>
                </c:pt>
                <c:pt idx="36">
                  <c:v>34.191960000000002</c:v>
                </c:pt>
                <c:pt idx="37">
                  <c:v>32.427370000000003</c:v>
                </c:pt>
                <c:pt idx="38">
                  <c:v>32.847850000000001</c:v>
                </c:pt>
                <c:pt idx="39">
                  <c:v>34.274990000000003</c:v>
                </c:pt>
                <c:pt idx="40">
                  <c:v>34.626460000000002</c:v>
                </c:pt>
                <c:pt idx="41">
                  <c:v>35.340879999999999</c:v>
                </c:pt>
                <c:pt idx="42">
                  <c:v>35.645960000000002</c:v>
                </c:pt>
                <c:pt idx="43">
                  <c:v>35.700319999999998</c:v>
                </c:pt>
                <c:pt idx="44">
                  <c:v>36.392949999999999</c:v>
                </c:pt>
                <c:pt idx="45">
                  <c:v>36.955240000000003</c:v>
                </c:pt>
                <c:pt idx="46">
                  <c:v>36.662790000000001</c:v>
                </c:pt>
                <c:pt idx="47">
                  <c:v>36.535879999999999</c:v>
                </c:pt>
              </c:numCache>
            </c:numRef>
          </c:val>
          <c:smooth val="0"/>
          <c:extLst>
            <c:ext xmlns:c16="http://schemas.microsoft.com/office/drawing/2014/chart" uri="{C3380CC4-5D6E-409C-BE32-E72D297353CC}">
              <c16:uniqueId val="{00000015-0D11-482F-A396-337F048B3A66}"/>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33.81</c:v>
                </c:pt>
                <c:pt idx="1">
                  <c:v>34.229999999999997</c:v>
                </c:pt>
                <c:pt idx="2">
                  <c:v>33.97</c:v>
                </c:pt>
                <c:pt idx="3">
                  <c:v>34.56</c:v>
                </c:pt>
                <c:pt idx="4">
                  <c:v>33.840000000000003</c:v>
                </c:pt>
                <c:pt idx="5">
                  <c:v>33.42</c:v>
                </c:pt>
                <c:pt idx="6">
                  <c:v>33.51</c:v>
                </c:pt>
                <c:pt idx="7">
                  <c:v>32.090000000000003</c:v>
                </c:pt>
                <c:pt idx="8">
                  <c:v>32.01</c:v>
                </c:pt>
                <c:pt idx="9">
                  <c:v>31.03</c:v>
                </c:pt>
                <c:pt idx="10">
                  <c:v>31.09</c:v>
                </c:pt>
                <c:pt idx="11">
                  <c:v>31.82</c:v>
                </c:pt>
                <c:pt idx="12">
                  <c:v>32.21</c:v>
                </c:pt>
                <c:pt idx="13">
                  <c:v>31.59</c:v>
                </c:pt>
                <c:pt idx="14">
                  <c:v>31.58</c:v>
                </c:pt>
                <c:pt idx="15">
                  <c:v>32.369999999999997</c:v>
                </c:pt>
                <c:pt idx="16">
                  <c:v>33.630000000000003</c:v>
                </c:pt>
                <c:pt idx="17">
                  <c:v>33.229999999999997</c:v>
                </c:pt>
                <c:pt idx="18">
                  <c:v>34.06</c:v>
                </c:pt>
                <c:pt idx="19">
                  <c:v>34.36</c:v>
                </c:pt>
                <c:pt idx="20">
                  <c:v>32.83</c:v>
                </c:pt>
                <c:pt idx="21">
                  <c:v>32.92</c:v>
                </c:pt>
                <c:pt idx="22">
                  <c:v>33.299999999999997</c:v>
                </c:pt>
                <c:pt idx="23">
                  <c:v>31.6</c:v>
                </c:pt>
                <c:pt idx="24">
                  <c:v>31.39</c:v>
                </c:pt>
                <c:pt idx="25">
                  <c:v>30.28</c:v>
                </c:pt>
                <c:pt idx="26">
                  <c:v>31.08</c:v>
                </c:pt>
                <c:pt idx="27">
                  <c:v>32.049999999999997</c:v>
                </c:pt>
                <c:pt idx="28">
                  <c:v>32.380000000000003</c:v>
                </c:pt>
                <c:pt idx="29">
                  <c:v>32.69</c:v>
                </c:pt>
                <c:pt idx="30">
                  <c:v>32.6</c:v>
                </c:pt>
                <c:pt idx="31">
                  <c:v>32.020000000000003</c:v>
                </c:pt>
                <c:pt idx="32">
                  <c:v>31.54</c:v>
                </c:pt>
                <c:pt idx="33">
                  <c:v>31.26</c:v>
                </c:pt>
                <c:pt idx="34">
                  <c:v>29.19</c:v>
                </c:pt>
                <c:pt idx="35">
                  <c:v>28.48</c:v>
                </c:pt>
                <c:pt idx="36">
                  <c:v>28.53</c:v>
                </c:pt>
                <c:pt idx="37">
                  <c:v>29.33</c:v>
                </c:pt>
                <c:pt idx="38">
                  <c:v>30.3</c:v>
                </c:pt>
                <c:pt idx="39">
                  <c:v>29.58</c:v>
                </c:pt>
                <c:pt idx="40">
                  <c:v>29.94</c:v>
                </c:pt>
                <c:pt idx="41">
                  <c:v>29.02</c:v>
                </c:pt>
                <c:pt idx="42">
                  <c:v>29.54</c:v>
                </c:pt>
                <c:pt idx="43">
                  <c:v>30.74</c:v>
                </c:pt>
                <c:pt idx="44">
                  <c:v>29.68</c:v>
                </c:pt>
                <c:pt idx="45">
                  <c:v>29.67</c:v>
                </c:pt>
                <c:pt idx="46">
                  <c:v>31.1</c:v>
                </c:pt>
                <c:pt idx="47">
                  <c:v>30.93</c:v>
                </c:pt>
              </c:numCache>
            </c:numRef>
          </c:val>
          <c:smooth val="0"/>
          <c:extLst>
            <c:ext xmlns:c16="http://schemas.microsoft.com/office/drawing/2014/chart" uri="{C3380CC4-5D6E-409C-BE32-E72D297353CC}">
              <c16:uniqueId val="{00000016-0D11-482F-A396-337F048B3A6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7865-43A3-99B7-C43AB7033A37}"/>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191.60024000000001</c:v>
                </c:pt>
                <c:pt idx="1">
                  <c:v>191.06549000000001</c:v>
                </c:pt>
                <c:pt idx="2">
                  <c:v>194.62236999999999</c:v>
                </c:pt>
                <c:pt idx="3">
                  <c:v>195.72487000000001</c:v>
                </c:pt>
                <c:pt idx="4">
                  <c:v>196.27619000000001</c:v>
                </c:pt>
                <c:pt idx="5">
                  <c:v>195.46152000000001</c:v>
                </c:pt>
                <c:pt idx="6">
                  <c:v>196.15024</c:v>
                </c:pt>
                <c:pt idx="7">
                  <c:v>196.14814999999999</c:v>
                </c:pt>
                <c:pt idx="8">
                  <c:v>193.11541</c:v>
                </c:pt>
                <c:pt idx="9">
                  <c:v>195.97143</c:v>
                </c:pt>
                <c:pt idx="10">
                  <c:v>196.1464</c:v>
                </c:pt>
                <c:pt idx="11">
                  <c:v>195.87139999999999</c:v>
                </c:pt>
                <c:pt idx="12">
                  <c:v>196.10121000000001</c:v>
                </c:pt>
                <c:pt idx="13">
                  <c:v>195.89507</c:v>
                </c:pt>
                <c:pt idx="14">
                  <c:v>193.55072999999999</c:v>
                </c:pt>
                <c:pt idx="15">
                  <c:v>192.09798000000001</c:v>
                </c:pt>
                <c:pt idx="16">
                  <c:v>190.32281</c:v>
                </c:pt>
                <c:pt idx="17">
                  <c:v>192.66585000000001</c:v>
                </c:pt>
                <c:pt idx="18">
                  <c:v>192.88055</c:v>
                </c:pt>
                <c:pt idx="19">
                  <c:v>192.73679999999999</c:v>
                </c:pt>
                <c:pt idx="20">
                  <c:v>192.54689999999999</c:v>
                </c:pt>
                <c:pt idx="21">
                  <c:v>192.49617000000001</c:v>
                </c:pt>
                <c:pt idx="22">
                  <c:v>189.40284</c:v>
                </c:pt>
                <c:pt idx="23">
                  <c:v>191.59177</c:v>
                </c:pt>
                <c:pt idx="24">
                  <c:v>191.75749999999999</c:v>
                </c:pt>
                <c:pt idx="25">
                  <c:v>192.17155</c:v>
                </c:pt>
                <c:pt idx="26">
                  <c:v>191.74959000000001</c:v>
                </c:pt>
                <c:pt idx="27">
                  <c:v>192.39783</c:v>
                </c:pt>
                <c:pt idx="28">
                  <c:v>192.10512</c:v>
                </c:pt>
                <c:pt idx="29">
                  <c:v>191.98981000000001</c:v>
                </c:pt>
                <c:pt idx="30">
                  <c:v>190.77658</c:v>
                </c:pt>
                <c:pt idx="31">
                  <c:v>189.25691</c:v>
                </c:pt>
                <c:pt idx="32">
                  <c:v>189.37047999999999</c:v>
                </c:pt>
                <c:pt idx="33">
                  <c:v>192.14164</c:v>
                </c:pt>
                <c:pt idx="34">
                  <c:v>192.21653000000001</c:v>
                </c:pt>
                <c:pt idx="35">
                  <c:v>157.53100000000001</c:v>
                </c:pt>
                <c:pt idx="36">
                  <c:v>73.094390000000004</c:v>
                </c:pt>
                <c:pt idx="37">
                  <c:v>72.601309999999998</c:v>
                </c:pt>
                <c:pt idx="38">
                  <c:v>72.570369999999997</c:v>
                </c:pt>
                <c:pt idx="39">
                  <c:v>72.523250000000004</c:v>
                </c:pt>
                <c:pt idx="40">
                  <c:v>73.679820000000007</c:v>
                </c:pt>
                <c:pt idx="41">
                  <c:v>74.539680000000004</c:v>
                </c:pt>
                <c:pt idx="42">
                  <c:v>74.626080000000002</c:v>
                </c:pt>
                <c:pt idx="43">
                  <c:v>191.46397999999999</c:v>
                </c:pt>
                <c:pt idx="44">
                  <c:v>193.87213</c:v>
                </c:pt>
                <c:pt idx="45">
                  <c:v>194.01523</c:v>
                </c:pt>
                <c:pt idx="46">
                  <c:v>197.00473</c:v>
                </c:pt>
                <c:pt idx="47">
                  <c:v>196.00112999999999</c:v>
                </c:pt>
              </c:numCache>
            </c:numRef>
          </c:val>
          <c:smooth val="0"/>
          <c:extLst>
            <c:ext xmlns:c16="http://schemas.microsoft.com/office/drawing/2014/chart" uri="{C3380CC4-5D6E-409C-BE32-E72D297353CC}">
              <c16:uniqueId val="{00000001-7865-43A3-99B7-C43AB7033A37}"/>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36.582700000000003</c:v>
                </c:pt>
                <c:pt idx="1">
                  <c:v>36.7498</c:v>
                </c:pt>
                <c:pt idx="2">
                  <c:v>36.537100000000002</c:v>
                </c:pt>
                <c:pt idx="3">
                  <c:v>35.945799999999998</c:v>
                </c:pt>
                <c:pt idx="4">
                  <c:v>37.765900000000002</c:v>
                </c:pt>
                <c:pt idx="5">
                  <c:v>37.318800000000003</c:v>
                </c:pt>
                <c:pt idx="6">
                  <c:v>37.391300000000001</c:v>
                </c:pt>
                <c:pt idx="7">
                  <c:v>37.5533</c:v>
                </c:pt>
                <c:pt idx="8">
                  <c:v>36.471400000000003</c:v>
                </c:pt>
                <c:pt idx="9">
                  <c:v>33.867600000000003</c:v>
                </c:pt>
                <c:pt idx="10">
                  <c:v>31.786100000000001</c:v>
                </c:pt>
                <c:pt idx="11">
                  <c:v>30.871200000000002</c:v>
                </c:pt>
                <c:pt idx="12">
                  <c:v>32.397500000000001</c:v>
                </c:pt>
                <c:pt idx="13">
                  <c:v>32.5807</c:v>
                </c:pt>
                <c:pt idx="14">
                  <c:v>31.881699999999999</c:v>
                </c:pt>
                <c:pt idx="15">
                  <c:v>33.4801</c:v>
                </c:pt>
                <c:pt idx="16">
                  <c:v>33.298299999999998</c:v>
                </c:pt>
                <c:pt idx="17">
                  <c:v>33.954799999999999</c:v>
                </c:pt>
                <c:pt idx="18">
                  <c:v>34.895899999999997</c:v>
                </c:pt>
                <c:pt idx="19">
                  <c:v>35.055700000000002</c:v>
                </c:pt>
                <c:pt idx="20">
                  <c:v>34.5002</c:v>
                </c:pt>
                <c:pt idx="21">
                  <c:v>36.375100000000003</c:v>
                </c:pt>
                <c:pt idx="22">
                  <c:v>37.063099999999999</c:v>
                </c:pt>
                <c:pt idx="23">
                  <c:v>36.830599999999997</c:v>
                </c:pt>
                <c:pt idx="24">
                  <c:v>36.247999999999998</c:v>
                </c:pt>
                <c:pt idx="25">
                  <c:v>35.359699999999997</c:v>
                </c:pt>
                <c:pt idx="26">
                  <c:v>34.900100000000002</c:v>
                </c:pt>
                <c:pt idx="27">
                  <c:v>34.850900000000003</c:v>
                </c:pt>
                <c:pt idx="28">
                  <c:v>36.661799999999999</c:v>
                </c:pt>
                <c:pt idx="29">
                  <c:v>36.476999999999997</c:v>
                </c:pt>
                <c:pt idx="30">
                  <c:v>35.589300000000001</c:v>
                </c:pt>
                <c:pt idx="31">
                  <c:v>35.812800000000003</c:v>
                </c:pt>
                <c:pt idx="32">
                  <c:v>36.763500000000001</c:v>
                </c:pt>
                <c:pt idx="33">
                  <c:v>35.866599999999998</c:v>
                </c:pt>
                <c:pt idx="34">
                  <c:v>34.810499999999998</c:v>
                </c:pt>
                <c:pt idx="35">
                  <c:v>33.432600000000001</c:v>
                </c:pt>
                <c:pt idx="36">
                  <c:v>33.304400000000001</c:v>
                </c:pt>
                <c:pt idx="37">
                  <c:v>33.011299999999999</c:v>
                </c:pt>
                <c:pt idx="38">
                  <c:v>33.383699999999997</c:v>
                </c:pt>
                <c:pt idx="39">
                  <c:v>33.827300000000001</c:v>
                </c:pt>
                <c:pt idx="40">
                  <c:v>35.627299999999998</c:v>
                </c:pt>
                <c:pt idx="41">
                  <c:v>34.758499999999998</c:v>
                </c:pt>
                <c:pt idx="42">
                  <c:v>36.9253</c:v>
                </c:pt>
                <c:pt idx="43">
                  <c:v>37.527799999999999</c:v>
                </c:pt>
                <c:pt idx="44">
                  <c:v>37.499400000000001</c:v>
                </c:pt>
                <c:pt idx="45">
                  <c:v>37.539900000000003</c:v>
                </c:pt>
                <c:pt idx="46">
                  <c:v>37.8825</c:v>
                </c:pt>
                <c:pt idx="47">
                  <c:v>37.8996</c:v>
                </c:pt>
              </c:numCache>
            </c:numRef>
          </c:val>
          <c:smooth val="0"/>
          <c:extLst>
            <c:ext xmlns:c16="http://schemas.microsoft.com/office/drawing/2014/chart" uri="{C3380CC4-5D6E-409C-BE32-E72D297353CC}">
              <c16:uniqueId val="{00000002-7865-43A3-99B7-C43AB7033A37}"/>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7865-43A3-99B7-C43AB7033A37}"/>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7865-43A3-99B7-C43AB7033A37}"/>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7865-43A3-99B7-C43AB7033A37}"/>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1.4</c:v>
                </c:pt>
                <c:pt idx="1">
                  <c:v>1.4</c:v>
                </c:pt>
                <c:pt idx="2">
                  <c:v>1.3</c:v>
                </c:pt>
                <c:pt idx="3">
                  <c:v>1.6</c:v>
                </c:pt>
                <c:pt idx="4">
                  <c:v>1.5</c:v>
                </c:pt>
                <c:pt idx="5">
                  <c:v>1.6</c:v>
                </c:pt>
                <c:pt idx="6">
                  <c:v>1.6</c:v>
                </c:pt>
                <c:pt idx="7">
                  <c:v>1.7</c:v>
                </c:pt>
                <c:pt idx="8">
                  <c:v>1.7</c:v>
                </c:pt>
                <c:pt idx="9">
                  <c:v>1.6</c:v>
                </c:pt>
                <c:pt idx="10">
                  <c:v>1.7</c:v>
                </c:pt>
                <c:pt idx="11">
                  <c:v>1.7</c:v>
                </c:pt>
                <c:pt idx="12">
                  <c:v>1.6</c:v>
                </c:pt>
                <c:pt idx="13">
                  <c:v>1.6</c:v>
                </c:pt>
                <c:pt idx="14">
                  <c:v>1.6</c:v>
                </c:pt>
                <c:pt idx="15">
                  <c:v>1.5</c:v>
                </c:pt>
                <c:pt idx="16">
                  <c:v>1.6</c:v>
                </c:pt>
                <c:pt idx="17">
                  <c:v>1.6</c:v>
                </c:pt>
                <c:pt idx="18">
                  <c:v>1.5</c:v>
                </c:pt>
                <c:pt idx="19">
                  <c:v>1.8</c:v>
                </c:pt>
                <c:pt idx="20">
                  <c:v>1.6</c:v>
                </c:pt>
                <c:pt idx="21">
                  <c:v>1.6</c:v>
                </c:pt>
                <c:pt idx="22">
                  <c:v>1.5</c:v>
                </c:pt>
                <c:pt idx="23">
                  <c:v>1.7</c:v>
                </c:pt>
                <c:pt idx="24">
                  <c:v>1.4</c:v>
                </c:pt>
                <c:pt idx="25">
                  <c:v>1.4</c:v>
                </c:pt>
                <c:pt idx="26">
                  <c:v>1.6</c:v>
                </c:pt>
                <c:pt idx="27">
                  <c:v>1.6</c:v>
                </c:pt>
                <c:pt idx="28">
                  <c:v>1.6</c:v>
                </c:pt>
                <c:pt idx="29">
                  <c:v>1.6</c:v>
                </c:pt>
                <c:pt idx="30">
                  <c:v>1.5</c:v>
                </c:pt>
                <c:pt idx="31">
                  <c:v>1.5</c:v>
                </c:pt>
                <c:pt idx="32">
                  <c:v>1.6</c:v>
                </c:pt>
                <c:pt idx="33">
                  <c:v>1.6</c:v>
                </c:pt>
                <c:pt idx="34">
                  <c:v>1.7</c:v>
                </c:pt>
                <c:pt idx="35">
                  <c:v>1.6</c:v>
                </c:pt>
                <c:pt idx="36">
                  <c:v>1.6</c:v>
                </c:pt>
                <c:pt idx="37">
                  <c:v>1.6</c:v>
                </c:pt>
                <c:pt idx="38">
                  <c:v>1.6</c:v>
                </c:pt>
                <c:pt idx="39">
                  <c:v>1.6</c:v>
                </c:pt>
                <c:pt idx="40">
                  <c:v>1.7</c:v>
                </c:pt>
                <c:pt idx="41">
                  <c:v>1.6</c:v>
                </c:pt>
                <c:pt idx="42">
                  <c:v>1.5</c:v>
                </c:pt>
                <c:pt idx="43">
                  <c:v>1.6</c:v>
                </c:pt>
                <c:pt idx="44">
                  <c:v>1.7</c:v>
                </c:pt>
                <c:pt idx="45">
                  <c:v>1.6</c:v>
                </c:pt>
                <c:pt idx="46">
                  <c:v>1.7</c:v>
                </c:pt>
                <c:pt idx="47">
                  <c:v>1.7</c:v>
                </c:pt>
              </c:numCache>
            </c:numRef>
          </c:val>
          <c:smooth val="0"/>
          <c:extLst>
            <c:ext xmlns:c16="http://schemas.microsoft.com/office/drawing/2014/chart" uri="{C3380CC4-5D6E-409C-BE32-E72D297353CC}">
              <c16:uniqueId val="{00000006-7865-43A3-99B7-C43AB7033A37}"/>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7865-43A3-99B7-C43AB7033A37}"/>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74.22954</c:v>
                </c:pt>
                <c:pt idx="1">
                  <c:v>74.014750000000006</c:v>
                </c:pt>
                <c:pt idx="2">
                  <c:v>74.094750000000005</c:v>
                </c:pt>
                <c:pt idx="3">
                  <c:v>73.927660000000003</c:v>
                </c:pt>
                <c:pt idx="4">
                  <c:v>74.062269999999998</c:v>
                </c:pt>
                <c:pt idx="5">
                  <c:v>73.954970000000003</c:v>
                </c:pt>
                <c:pt idx="6">
                  <c:v>73.82611</c:v>
                </c:pt>
                <c:pt idx="7">
                  <c:v>73.390330000000006</c:v>
                </c:pt>
                <c:pt idx="8">
                  <c:v>73.526650000000004</c:v>
                </c:pt>
                <c:pt idx="9">
                  <c:v>73.444959999999995</c:v>
                </c:pt>
                <c:pt idx="10">
                  <c:v>73.694599999999994</c:v>
                </c:pt>
                <c:pt idx="11">
                  <c:v>73.96123</c:v>
                </c:pt>
                <c:pt idx="12">
                  <c:v>73.954340000000002</c:v>
                </c:pt>
                <c:pt idx="13">
                  <c:v>73.951049999999995</c:v>
                </c:pt>
                <c:pt idx="14">
                  <c:v>73.619669999999999</c:v>
                </c:pt>
                <c:pt idx="15">
                  <c:v>73.554400000000001</c:v>
                </c:pt>
                <c:pt idx="16">
                  <c:v>72.242639999999994</c:v>
                </c:pt>
                <c:pt idx="17">
                  <c:v>72.899439999999998</c:v>
                </c:pt>
                <c:pt idx="18">
                  <c:v>72.20147</c:v>
                </c:pt>
                <c:pt idx="19">
                  <c:v>72.338449999999995</c:v>
                </c:pt>
                <c:pt idx="20">
                  <c:v>72.534120000000001</c:v>
                </c:pt>
                <c:pt idx="21">
                  <c:v>72.124880000000005</c:v>
                </c:pt>
                <c:pt idx="22">
                  <c:v>72.094849999999994</c:v>
                </c:pt>
                <c:pt idx="23">
                  <c:v>72.290229999999994</c:v>
                </c:pt>
                <c:pt idx="24">
                  <c:v>72.583619999999996</c:v>
                </c:pt>
                <c:pt idx="25">
                  <c:v>72.072249999999997</c:v>
                </c:pt>
                <c:pt idx="26">
                  <c:v>72.374420000000001</c:v>
                </c:pt>
                <c:pt idx="27">
                  <c:v>72.695480000000003</c:v>
                </c:pt>
                <c:pt idx="28">
                  <c:v>73.030090000000001</c:v>
                </c:pt>
                <c:pt idx="29">
                  <c:v>72.726100000000002</c:v>
                </c:pt>
                <c:pt idx="30">
                  <c:v>72.454629999999995</c:v>
                </c:pt>
                <c:pt idx="31">
                  <c:v>72.702349999999996</c:v>
                </c:pt>
                <c:pt idx="32">
                  <c:v>73.136210000000005</c:v>
                </c:pt>
                <c:pt idx="33">
                  <c:v>73.562529999999995</c:v>
                </c:pt>
                <c:pt idx="34">
                  <c:v>73.880650000000003</c:v>
                </c:pt>
                <c:pt idx="35">
                  <c:v>72.067520000000002</c:v>
                </c:pt>
                <c:pt idx="36">
                  <c:v>31.925650000000001</c:v>
                </c:pt>
                <c:pt idx="37">
                  <c:v>31.413519999999998</c:v>
                </c:pt>
                <c:pt idx="38">
                  <c:v>31.023319999999998</c:v>
                </c:pt>
                <c:pt idx="39">
                  <c:v>31.029689999999999</c:v>
                </c:pt>
                <c:pt idx="40">
                  <c:v>31.118490000000001</c:v>
                </c:pt>
                <c:pt idx="41">
                  <c:v>32.128500000000003</c:v>
                </c:pt>
                <c:pt idx="42">
                  <c:v>33.234380000000002</c:v>
                </c:pt>
                <c:pt idx="43">
                  <c:v>45.638669999999998</c:v>
                </c:pt>
                <c:pt idx="44">
                  <c:v>69.863429999999994</c:v>
                </c:pt>
                <c:pt idx="45">
                  <c:v>73.512709999999998</c:v>
                </c:pt>
                <c:pt idx="46">
                  <c:v>73.581969999999998</c:v>
                </c:pt>
                <c:pt idx="47">
                  <c:v>73.575339999999997</c:v>
                </c:pt>
              </c:numCache>
            </c:numRef>
          </c:val>
          <c:smooth val="0"/>
          <c:extLst>
            <c:ext xmlns:c16="http://schemas.microsoft.com/office/drawing/2014/chart" uri="{C3380CC4-5D6E-409C-BE32-E72D297353CC}">
              <c16:uniqueId val="{00000008-7865-43A3-99B7-C43AB7033A37}"/>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7865-43A3-99B7-C43AB7033A37}"/>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12</c:v>
                </c:pt>
                <c:pt idx="1">
                  <c:v>12</c:v>
                </c:pt>
                <c:pt idx="2">
                  <c:v>12</c:v>
                </c:pt>
                <c:pt idx="3">
                  <c:v>12</c:v>
                </c:pt>
                <c:pt idx="4">
                  <c:v>12</c:v>
                </c:pt>
                <c:pt idx="5">
                  <c:v>12</c:v>
                </c:pt>
                <c:pt idx="6">
                  <c:v>12</c:v>
                </c:pt>
                <c:pt idx="7">
                  <c:v>12</c:v>
                </c:pt>
                <c:pt idx="8">
                  <c:v>12</c:v>
                </c:pt>
                <c:pt idx="9">
                  <c:v>12</c:v>
                </c:pt>
                <c:pt idx="10">
                  <c:v>12</c:v>
                </c:pt>
                <c:pt idx="11">
                  <c:v>12</c:v>
                </c:pt>
                <c:pt idx="12">
                  <c:v>12</c:v>
                </c:pt>
                <c:pt idx="13">
                  <c:v>12</c:v>
                </c:pt>
                <c:pt idx="14">
                  <c:v>12</c:v>
                </c:pt>
                <c:pt idx="15">
                  <c:v>12</c:v>
                </c:pt>
                <c:pt idx="16">
                  <c:v>12</c:v>
                </c:pt>
                <c:pt idx="17">
                  <c:v>12</c:v>
                </c:pt>
                <c:pt idx="18">
                  <c:v>12</c:v>
                </c:pt>
                <c:pt idx="19">
                  <c:v>12</c:v>
                </c:pt>
                <c:pt idx="20">
                  <c:v>12</c:v>
                </c:pt>
                <c:pt idx="21">
                  <c:v>12</c:v>
                </c:pt>
                <c:pt idx="22">
                  <c:v>12</c:v>
                </c:pt>
                <c:pt idx="23">
                  <c:v>12</c:v>
                </c:pt>
                <c:pt idx="24">
                  <c:v>12</c:v>
                </c:pt>
                <c:pt idx="25">
                  <c:v>12</c:v>
                </c:pt>
                <c:pt idx="26">
                  <c:v>12</c:v>
                </c:pt>
                <c:pt idx="27">
                  <c:v>12</c:v>
                </c:pt>
                <c:pt idx="28">
                  <c:v>12</c:v>
                </c:pt>
                <c:pt idx="29">
                  <c:v>12</c:v>
                </c:pt>
                <c:pt idx="30">
                  <c:v>12</c:v>
                </c:pt>
                <c:pt idx="31">
                  <c:v>12</c:v>
                </c:pt>
                <c:pt idx="32">
                  <c:v>12</c:v>
                </c:pt>
                <c:pt idx="33">
                  <c:v>12</c:v>
                </c:pt>
                <c:pt idx="34">
                  <c:v>12</c:v>
                </c:pt>
                <c:pt idx="35">
                  <c:v>12</c:v>
                </c:pt>
                <c:pt idx="36">
                  <c:v>12</c:v>
                </c:pt>
                <c:pt idx="37">
                  <c:v>12</c:v>
                </c:pt>
                <c:pt idx="38">
                  <c:v>12</c:v>
                </c:pt>
                <c:pt idx="39">
                  <c:v>12</c:v>
                </c:pt>
                <c:pt idx="40">
                  <c:v>12</c:v>
                </c:pt>
                <c:pt idx="41">
                  <c:v>12</c:v>
                </c:pt>
                <c:pt idx="42">
                  <c:v>12</c:v>
                </c:pt>
                <c:pt idx="43">
                  <c:v>12</c:v>
                </c:pt>
                <c:pt idx="44">
                  <c:v>12</c:v>
                </c:pt>
                <c:pt idx="45">
                  <c:v>12</c:v>
                </c:pt>
                <c:pt idx="46">
                  <c:v>12</c:v>
                </c:pt>
                <c:pt idx="47">
                  <c:v>12</c:v>
                </c:pt>
              </c:numCache>
            </c:numRef>
          </c:val>
          <c:smooth val="0"/>
          <c:extLst>
            <c:ext xmlns:c16="http://schemas.microsoft.com/office/drawing/2014/chart" uri="{C3380CC4-5D6E-409C-BE32-E72D297353CC}">
              <c16:uniqueId val="{0000000A-7865-43A3-99B7-C43AB7033A37}"/>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7865-43A3-99B7-C43AB7033A37}"/>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7865-43A3-99B7-C43AB7033A37}"/>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7865-43A3-99B7-C43AB7033A37}"/>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16.598839999999999</c:v>
                </c:pt>
                <c:pt idx="1">
                  <c:v>16.802</c:v>
                </c:pt>
                <c:pt idx="2">
                  <c:v>16.582879999999999</c:v>
                </c:pt>
                <c:pt idx="3">
                  <c:v>16.65024</c:v>
                </c:pt>
                <c:pt idx="4">
                  <c:v>16.873449999999998</c:v>
                </c:pt>
                <c:pt idx="5">
                  <c:v>16.966259999999998</c:v>
                </c:pt>
                <c:pt idx="6">
                  <c:v>16.66929</c:v>
                </c:pt>
                <c:pt idx="7">
                  <c:v>16.746559999999999</c:v>
                </c:pt>
                <c:pt idx="8">
                  <c:v>16.47052</c:v>
                </c:pt>
                <c:pt idx="9">
                  <c:v>16.710039999999999</c:v>
                </c:pt>
                <c:pt idx="10">
                  <c:v>16.89659</c:v>
                </c:pt>
                <c:pt idx="11">
                  <c:v>16.121829999999999</c:v>
                </c:pt>
                <c:pt idx="12">
                  <c:v>16.6981</c:v>
                </c:pt>
                <c:pt idx="13">
                  <c:v>16.797170000000001</c:v>
                </c:pt>
                <c:pt idx="14">
                  <c:v>16.942</c:v>
                </c:pt>
                <c:pt idx="15">
                  <c:v>16.521820000000002</c:v>
                </c:pt>
                <c:pt idx="16">
                  <c:v>16.627079999999999</c:v>
                </c:pt>
                <c:pt idx="17">
                  <c:v>16.41574</c:v>
                </c:pt>
                <c:pt idx="18">
                  <c:v>16.273900000000001</c:v>
                </c:pt>
                <c:pt idx="19">
                  <c:v>16.282789999999999</c:v>
                </c:pt>
                <c:pt idx="20">
                  <c:v>16.30743</c:v>
                </c:pt>
                <c:pt idx="21">
                  <c:v>16.360679999999999</c:v>
                </c:pt>
                <c:pt idx="22">
                  <c:v>16.483809999999998</c:v>
                </c:pt>
                <c:pt idx="23">
                  <c:v>14.26239</c:v>
                </c:pt>
                <c:pt idx="24">
                  <c:v>13.042070000000001</c:v>
                </c:pt>
                <c:pt idx="25">
                  <c:v>13.130739999999999</c:v>
                </c:pt>
                <c:pt idx="26">
                  <c:v>13.509550000000001</c:v>
                </c:pt>
                <c:pt idx="27">
                  <c:v>13.05752</c:v>
                </c:pt>
                <c:pt idx="28">
                  <c:v>13.284219999999999</c:v>
                </c:pt>
                <c:pt idx="29">
                  <c:v>13.08483</c:v>
                </c:pt>
                <c:pt idx="30">
                  <c:v>12.88862</c:v>
                </c:pt>
                <c:pt idx="31">
                  <c:v>12.956709999999999</c:v>
                </c:pt>
                <c:pt idx="32">
                  <c:v>13.232480000000001</c:v>
                </c:pt>
                <c:pt idx="33">
                  <c:v>15.0961</c:v>
                </c:pt>
                <c:pt idx="34">
                  <c:v>11.523870000000001</c:v>
                </c:pt>
                <c:pt idx="35">
                  <c:v>10.90208</c:v>
                </c:pt>
                <c:pt idx="36">
                  <c:v>11.468970000000001</c:v>
                </c:pt>
                <c:pt idx="37">
                  <c:v>11.78111</c:v>
                </c:pt>
                <c:pt idx="38">
                  <c:v>11.47842</c:v>
                </c:pt>
                <c:pt idx="39">
                  <c:v>11.763629999999999</c:v>
                </c:pt>
                <c:pt idx="40">
                  <c:v>11.598599999999999</c:v>
                </c:pt>
                <c:pt idx="41">
                  <c:v>11.19458</c:v>
                </c:pt>
                <c:pt idx="42">
                  <c:v>11.22101</c:v>
                </c:pt>
                <c:pt idx="43">
                  <c:v>10.801209999999999</c:v>
                </c:pt>
                <c:pt idx="44">
                  <c:v>11.293010000000001</c:v>
                </c:pt>
                <c:pt idx="45">
                  <c:v>11.123200000000001</c:v>
                </c:pt>
                <c:pt idx="46">
                  <c:v>11.166270000000001</c:v>
                </c:pt>
                <c:pt idx="47">
                  <c:v>11.36947</c:v>
                </c:pt>
              </c:numCache>
            </c:numRef>
          </c:val>
          <c:smooth val="0"/>
          <c:extLst>
            <c:ext xmlns:c16="http://schemas.microsoft.com/office/drawing/2014/chart" uri="{C3380CC4-5D6E-409C-BE32-E72D297353CC}">
              <c16:uniqueId val="{0000000E-7865-43A3-99B7-C43AB7033A37}"/>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7865-43A3-99B7-C43AB7033A37}"/>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4.0132899999999996</c:v>
                </c:pt>
                <c:pt idx="1">
                  <c:v>4.0516500000000004</c:v>
                </c:pt>
                <c:pt idx="2">
                  <c:v>3.9455499999999999</c:v>
                </c:pt>
                <c:pt idx="3">
                  <c:v>3.8973100000000001</c:v>
                </c:pt>
                <c:pt idx="4">
                  <c:v>4.01661</c:v>
                </c:pt>
                <c:pt idx="5">
                  <c:v>4.0289999999999999</c:v>
                </c:pt>
                <c:pt idx="6">
                  <c:v>3.9648599999999998</c:v>
                </c:pt>
                <c:pt idx="7">
                  <c:v>3.9780099999999998</c:v>
                </c:pt>
                <c:pt idx="8">
                  <c:v>3.9765199999999998</c:v>
                </c:pt>
                <c:pt idx="9">
                  <c:v>3.9864000000000002</c:v>
                </c:pt>
                <c:pt idx="10">
                  <c:v>4.0857099999999997</c:v>
                </c:pt>
                <c:pt idx="11">
                  <c:v>4.1450199999999997</c:v>
                </c:pt>
                <c:pt idx="12">
                  <c:v>4.2016499999999999</c:v>
                </c:pt>
                <c:pt idx="13">
                  <c:v>4.39419</c:v>
                </c:pt>
                <c:pt idx="14">
                  <c:v>4.7448499999999996</c:v>
                </c:pt>
                <c:pt idx="15">
                  <c:v>4.9364299999999997</c:v>
                </c:pt>
                <c:pt idx="16">
                  <c:v>5.0836499999999996</c:v>
                </c:pt>
                <c:pt idx="17">
                  <c:v>5.2434200000000004</c:v>
                </c:pt>
                <c:pt idx="18">
                  <c:v>5.1848400000000003</c:v>
                </c:pt>
                <c:pt idx="19">
                  <c:v>5.0731000000000002</c:v>
                </c:pt>
                <c:pt idx="20">
                  <c:v>5.1117600000000003</c:v>
                </c:pt>
                <c:pt idx="21">
                  <c:v>5.16059</c:v>
                </c:pt>
                <c:pt idx="22">
                  <c:v>5.2332099999999997</c:v>
                </c:pt>
                <c:pt idx="23">
                  <c:v>5.1297899999999998</c:v>
                </c:pt>
                <c:pt idx="24">
                  <c:v>5.1020000000000003</c:v>
                </c:pt>
                <c:pt idx="25">
                  <c:v>5.2028499999999998</c:v>
                </c:pt>
                <c:pt idx="26">
                  <c:v>5.3709699999999998</c:v>
                </c:pt>
                <c:pt idx="27">
                  <c:v>5.2263400000000004</c:v>
                </c:pt>
                <c:pt idx="28">
                  <c:v>5.2893400000000002</c:v>
                </c:pt>
                <c:pt idx="29">
                  <c:v>5.4325799999999997</c:v>
                </c:pt>
                <c:pt idx="30">
                  <c:v>5.40137</c:v>
                </c:pt>
                <c:pt idx="31">
                  <c:v>5.3043899999999997</c:v>
                </c:pt>
                <c:pt idx="32">
                  <c:v>5.2353300000000003</c:v>
                </c:pt>
                <c:pt idx="33">
                  <c:v>5.2919799999999997</c:v>
                </c:pt>
                <c:pt idx="34">
                  <c:v>5.1783799999999998</c:v>
                </c:pt>
                <c:pt idx="35">
                  <c:v>5.1056699999999999</c:v>
                </c:pt>
                <c:pt idx="36">
                  <c:v>5.2162699999999997</c:v>
                </c:pt>
                <c:pt idx="37">
                  <c:v>5.18025</c:v>
                </c:pt>
                <c:pt idx="38">
                  <c:v>5.3910400000000003</c:v>
                </c:pt>
                <c:pt idx="39">
                  <c:v>5.3194400000000002</c:v>
                </c:pt>
                <c:pt idx="40">
                  <c:v>5.2707300000000004</c:v>
                </c:pt>
                <c:pt idx="41">
                  <c:v>5.2488000000000001</c:v>
                </c:pt>
                <c:pt idx="42">
                  <c:v>5.4785000000000004</c:v>
                </c:pt>
                <c:pt idx="43">
                  <c:v>5.2658899999999997</c:v>
                </c:pt>
                <c:pt idx="44">
                  <c:v>5.4602199999999996</c:v>
                </c:pt>
                <c:pt idx="45">
                  <c:v>5.53878</c:v>
                </c:pt>
                <c:pt idx="46">
                  <c:v>5.4158600000000003</c:v>
                </c:pt>
                <c:pt idx="47">
                  <c:v>5.4628699999999997</c:v>
                </c:pt>
              </c:numCache>
            </c:numRef>
          </c:val>
          <c:smooth val="0"/>
          <c:extLst>
            <c:ext xmlns:c16="http://schemas.microsoft.com/office/drawing/2014/chart" uri="{C3380CC4-5D6E-409C-BE32-E72D297353CC}">
              <c16:uniqueId val="{00000010-7865-43A3-99B7-C43AB7033A37}"/>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7865-43A3-99B7-C43AB7033A37}"/>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6.9610000000000003</c:v>
                </c:pt>
                <c:pt idx="1">
                  <c:v>6.8410000000000002</c:v>
                </c:pt>
                <c:pt idx="2">
                  <c:v>6.6210000000000004</c:v>
                </c:pt>
                <c:pt idx="3">
                  <c:v>6.8410000000000002</c:v>
                </c:pt>
                <c:pt idx="4">
                  <c:v>6.7450000000000001</c:v>
                </c:pt>
                <c:pt idx="5">
                  <c:v>6.8410000000000002</c:v>
                </c:pt>
                <c:pt idx="6">
                  <c:v>6.8739999999999997</c:v>
                </c:pt>
                <c:pt idx="7">
                  <c:v>6.9321999999999999</c:v>
                </c:pt>
                <c:pt idx="8">
                  <c:v>6.8410000000000002</c:v>
                </c:pt>
                <c:pt idx="9">
                  <c:v>6.7210000000000001</c:v>
                </c:pt>
                <c:pt idx="10">
                  <c:v>6.9610000000000003</c:v>
                </c:pt>
                <c:pt idx="11">
                  <c:v>6.8410000000000002</c:v>
                </c:pt>
                <c:pt idx="12">
                  <c:v>6.6210000000000004</c:v>
                </c:pt>
                <c:pt idx="13">
                  <c:v>6.8410000000000002</c:v>
                </c:pt>
                <c:pt idx="14">
                  <c:v>6.7450000000000001</c:v>
                </c:pt>
                <c:pt idx="15">
                  <c:v>6.8410000000000002</c:v>
                </c:pt>
                <c:pt idx="16">
                  <c:v>6.8739999999999997</c:v>
                </c:pt>
                <c:pt idx="17">
                  <c:v>6.9321999999999999</c:v>
                </c:pt>
                <c:pt idx="18">
                  <c:v>6.8410000000000002</c:v>
                </c:pt>
                <c:pt idx="19">
                  <c:v>6.7210000000000001</c:v>
                </c:pt>
                <c:pt idx="20">
                  <c:v>6.9610000000000003</c:v>
                </c:pt>
                <c:pt idx="21">
                  <c:v>6.8410000000000002</c:v>
                </c:pt>
                <c:pt idx="22">
                  <c:v>6.6210000000000004</c:v>
                </c:pt>
                <c:pt idx="23">
                  <c:v>6.8410000000000002</c:v>
                </c:pt>
                <c:pt idx="24">
                  <c:v>6.7450000000000001</c:v>
                </c:pt>
                <c:pt idx="25">
                  <c:v>6.8410000000000002</c:v>
                </c:pt>
                <c:pt idx="26">
                  <c:v>6.8739999999999997</c:v>
                </c:pt>
                <c:pt idx="27">
                  <c:v>6.9321999999999999</c:v>
                </c:pt>
                <c:pt idx="28">
                  <c:v>6.8410000000000002</c:v>
                </c:pt>
                <c:pt idx="29">
                  <c:v>6.7210000000000001</c:v>
                </c:pt>
                <c:pt idx="30">
                  <c:v>6.9610000000000003</c:v>
                </c:pt>
                <c:pt idx="31">
                  <c:v>6.8410000000000002</c:v>
                </c:pt>
                <c:pt idx="32">
                  <c:v>6.6210000000000004</c:v>
                </c:pt>
                <c:pt idx="33">
                  <c:v>6.8410000000000002</c:v>
                </c:pt>
                <c:pt idx="34">
                  <c:v>6.7450000000000001</c:v>
                </c:pt>
                <c:pt idx="35">
                  <c:v>6.8410000000000002</c:v>
                </c:pt>
                <c:pt idx="36">
                  <c:v>6.8739999999999997</c:v>
                </c:pt>
                <c:pt idx="37">
                  <c:v>6.9321999999999999</c:v>
                </c:pt>
                <c:pt idx="38">
                  <c:v>6.8410000000000002</c:v>
                </c:pt>
                <c:pt idx="39">
                  <c:v>6.7210000000000001</c:v>
                </c:pt>
                <c:pt idx="40">
                  <c:v>6.9610000000000003</c:v>
                </c:pt>
                <c:pt idx="41">
                  <c:v>6.8410000000000002</c:v>
                </c:pt>
                <c:pt idx="42">
                  <c:v>6.6210000000000004</c:v>
                </c:pt>
                <c:pt idx="43">
                  <c:v>6.8410000000000002</c:v>
                </c:pt>
                <c:pt idx="44">
                  <c:v>6.7450000000000001</c:v>
                </c:pt>
                <c:pt idx="45">
                  <c:v>6.8410000000000002</c:v>
                </c:pt>
                <c:pt idx="46">
                  <c:v>6.8739999999999997</c:v>
                </c:pt>
                <c:pt idx="47">
                  <c:v>6.9321999999999999</c:v>
                </c:pt>
              </c:numCache>
            </c:numRef>
          </c:val>
          <c:smooth val="0"/>
          <c:extLst>
            <c:ext xmlns:c16="http://schemas.microsoft.com/office/drawing/2014/chart" uri="{C3380CC4-5D6E-409C-BE32-E72D297353CC}">
              <c16:uniqueId val="{00000012-7865-43A3-99B7-C43AB7033A37}"/>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31.06</c:v>
                </c:pt>
                <c:pt idx="1">
                  <c:v>26.13</c:v>
                </c:pt>
                <c:pt idx="2">
                  <c:v>20.78</c:v>
                </c:pt>
                <c:pt idx="3">
                  <c:v>20.28</c:v>
                </c:pt>
                <c:pt idx="4">
                  <c:v>19.489999999999998</c:v>
                </c:pt>
                <c:pt idx="5">
                  <c:v>19.43</c:v>
                </c:pt>
                <c:pt idx="6">
                  <c:v>19.329999999999998</c:v>
                </c:pt>
                <c:pt idx="7">
                  <c:v>19.27</c:v>
                </c:pt>
                <c:pt idx="8">
                  <c:v>19.41</c:v>
                </c:pt>
                <c:pt idx="9">
                  <c:v>19.57</c:v>
                </c:pt>
                <c:pt idx="10">
                  <c:v>20.010000000000002</c:v>
                </c:pt>
                <c:pt idx="11">
                  <c:v>20.45</c:v>
                </c:pt>
                <c:pt idx="12">
                  <c:v>21.07</c:v>
                </c:pt>
                <c:pt idx="13">
                  <c:v>20.8</c:v>
                </c:pt>
                <c:pt idx="14">
                  <c:v>20.72</c:v>
                </c:pt>
                <c:pt idx="15">
                  <c:v>20.72</c:v>
                </c:pt>
                <c:pt idx="16">
                  <c:v>20.9</c:v>
                </c:pt>
                <c:pt idx="17">
                  <c:v>20.88</c:v>
                </c:pt>
                <c:pt idx="18">
                  <c:v>21.42</c:v>
                </c:pt>
                <c:pt idx="19">
                  <c:v>21.18</c:v>
                </c:pt>
                <c:pt idx="20">
                  <c:v>21.04</c:v>
                </c:pt>
                <c:pt idx="21">
                  <c:v>20.99</c:v>
                </c:pt>
                <c:pt idx="22">
                  <c:v>20.92</c:v>
                </c:pt>
                <c:pt idx="23">
                  <c:v>20.9</c:v>
                </c:pt>
                <c:pt idx="24">
                  <c:v>20.75</c:v>
                </c:pt>
                <c:pt idx="25">
                  <c:v>20.68</c:v>
                </c:pt>
                <c:pt idx="26">
                  <c:v>18.149999999999999</c:v>
                </c:pt>
                <c:pt idx="27">
                  <c:v>20.72</c:v>
                </c:pt>
                <c:pt idx="28">
                  <c:v>20.76</c:v>
                </c:pt>
                <c:pt idx="29">
                  <c:v>21.26</c:v>
                </c:pt>
                <c:pt idx="30">
                  <c:v>20.74</c:v>
                </c:pt>
                <c:pt idx="31">
                  <c:v>22.44</c:v>
                </c:pt>
                <c:pt idx="32">
                  <c:v>26.72</c:v>
                </c:pt>
                <c:pt idx="33">
                  <c:v>29.53</c:v>
                </c:pt>
                <c:pt idx="34">
                  <c:v>28.88</c:v>
                </c:pt>
                <c:pt idx="35">
                  <c:v>12.22</c:v>
                </c:pt>
                <c:pt idx="36">
                  <c:v>4.95</c:v>
                </c:pt>
                <c:pt idx="37">
                  <c:v>3.67</c:v>
                </c:pt>
                <c:pt idx="38">
                  <c:v>4.87</c:v>
                </c:pt>
                <c:pt idx="39">
                  <c:v>6.3</c:v>
                </c:pt>
                <c:pt idx="40">
                  <c:v>4.72</c:v>
                </c:pt>
                <c:pt idx="41">
                  <c:v>5.27</c:v>
                </c:pt>
                <c:pt idx="42">
                  <c:v>4.68</c:v>
                </c:pt>
                <c:pt idx="43">
                  <c:v>4.21</c:v>
                </c:pt>
                <c:pt idx="44">
                  <c:v>26.49</c:v>
                </c:pt>
                <c:pt idx="45">
                  <c:v>34.76</c:v>
                </c:pt>
                <c:pt idx="46">
                  <c:v>34.54</c:v>
                </c:pt>
                <c:pt idx="47">
                  <c:v>34.479999999999997</c:v>
                </c:pt>
              </c:numCache>
            </c:numRef>
          </c:val>
          <c:smooth val="0"/>
          <c:extLst>
            <c:ext xmlns:c16="http://schemas.microsoft.com/office/drawing/2014/chart" uri="{C3380CC4-5D6E-409C-BE32-E72D297353CC}">
              <c16:uniqueId val="{00000013-7865-43A3-99B7-C43AB7033A37}"/>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1.47</c:v>
                </c:pt>
                <c:pt idx="1">
                  <c:v>1.49</c:v>
                </c:pt>
                <c:pt idx="2">
                  <c:v>1.47</c:v>
                </c:pt>
                <c:pt idx="3">
                  <c:v>1.49</c:v>
                </c:pt>
                <c:pt idx="4">
                  <c:v>1.44</c:v>
                </c:pt>
                <c:pt idx="5">
                  <c:v>1.66</c:v>
                </c:pt>
                <c:pt idx="6">
                  <c:v>1.69</c:v>
                </c:pt>
                <c:pt idx="7">
                  <c:v>1.66</c:v>
                </c:pt>
                <c:pt idx="8">
                  <c:v>1.59</c:v>
                </c:pt>
                <c:pt idx="9">
                  <c:v>1.62</c:v>
                </c:pt>
                <c:pt idx="10">
                  <c:v>1.2</c:v>
                </c:pt>
                <c:pt idx="11">
                  <c:v>1.71</c:v>
                </c:pt>
                <c:pt idx="12">
                  <c:v>1.81</c:v>
                </c:pt>
                <c:pt idx="13">
                  <c:v>1.66</c:v>
                </c:pt>
                <c:pt idx="14">
                  <c:v>1.79</c:v>
                </c:pt>
                <c:pt idx="15">
                  <c:v>1.87</c:v>
                </c:pt>
                <c:pt idx="16">
                  <c:v>1.95</c:v>
                </c:pt>
                <c:pt idx="17">
                  <c:v>1.84</c:v>
                </c:pt>
                <c:pt idx="18">
                  <c:v>1.7</c:v>
                </c:pt>
                <c:pt idx="19">
                  <c:v>1.8</c:v>
                </c:pt>
                <c:pt idx="20">
                  <c:v>1.72</c:v>
                </c:pt>
                <c:pt idx="21">
                  <c:v>1.68</c:v>
                </c:pt>
                <c:pt idx="22">
                  <c:v>1.53</c:v>
                </c:pt>
                <c:pt idx="23">
                  <c:v>1.61</c:v>
                </c:pt>
                <c:pt idx="24">
                  <c:v>1.65</c:v>
                </c:pt>
                <c:pt idx="25">
                  <c:v>1.47</c:v>
                </c:pt>
                <c:pt idx="26">
                  <c:v>1.85</c:v>
                </c:pt>
                <c:pt idx="27">
                  <c:v>1.87</c:v>
                </c:pt>
                <c:pt idx="28">
                  <c:v>1.83</c:v>
                </c:pt>
                <c:pt idx="29">
                  <c:v>1.75</c:v>
                </c:pt>
                <c:pt idx="30">
                  <c:v>1.73</c:v>
                </c:pt>
                <c:pt idx="31">
                  <c:v>1.73</c:v>
                </c:pt>
                <c:pt idx="32">
                  <c:v>1.76</c:v>
                </c:pt>
                <c:pt idx="33">
                  <c:v>1.85</c:v>
                </c:pt>
                <c:pt idx="34">
                  <c:v>1.98</c:v>
                </c:pt>
                <c:pt idx="35">
                  <c:v>1.89</c:v>
                </c:pt>
                <c:pt idx="36">
                  <c:v>1.95</c:v>
                </c:pt>
                <c:pt idx="37">
                  <c:v>1.92</c:v>
                </c:pt>
                <c:pt idx="38">
                  <c:v>1.96</c:v>
                </c:pt>
                <c:pt idx="39">
                  <c:v>1.74</c:v>
                </c:pt>
                <c:pt idx="40">
                  <c:v>1.73</c:v>
                </c:pt>
                <c:pt idx="41">
                  <c:v>1.65</c:v>
                </c:pt>
                <c:pt idx="42">
                  <c:v>1.69</c:v>
                </c:pt>
                <c:pt idx="43">
                  <c:v>1.78</c:v>
                </c:pt>
                <c:pt idx="44">
                  <c:v>1.74</c:v>
                </c:pt>
                <c:pt idx="45">
                  <c:v>1.51</c:v>
                </c:pt>
                <c:pt idx="46">
                  <c:v>1.42</c:v>
                </c:pt>
                <c:pt idx="47">
                  <c:v>1.1299999999999999</c:v>
                </c:pt>
              </c:numCache>
            </c:numRef>
          </c:val>
          <c:smooth val="0"/>
          <c:extLst>
            <c:ext xmlns:c16="http://schemas.microsoft.com/office/drawing/2014/chart" uri="{C3380CC4-5D6E-409C-BE32-E72D297353CC}">
              <c16:uniqueId val="{00000014-7865-43A3-99B7-C43AB7033A3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146.66216</c:v>
                </c:pt>
                <c:pt idx="1">
                  <c:v>147.50407999999999</c:v>
                </c:pt>
                <c:pt idx="2">
                  <c:v>143.81209000000001</c:v>
                </c:pt>
                <c:pt idx="3">
                  <c:v>143.73618999999999</c:v>
                </c:pt>
                <c:pt idx="4">
                  <c:v>146.17058</c:v>
                </c:pt>
                <c:pt idx="5">
                  <c:v>145.87291999999999</c:v>
                </c:pt>
                <c:pt idx="6">
                  <c:v>145.42379</c:v>
                </c:pt>
                <c:pt idx="7">
                  <c:v>145.68697</c:v>
                </c:pt>
                <c:pt idx="8">
                  <c:v>145.59482</c:v>
                </c:pt>
                <c:pt idx="9">
                  <c:v>147.17338000000001</c:v>
                </c:pt>
                <c:pt idx="10">
                  <c:v>146.64461</c:v>
                </c:pt>
                <c:pt idx="11">
                  <c:v>146.46399</c:v>
                </c:pt>
                <c:pt idx="12">
                  <c:v>147.12939</c:v>
                </c:pt>
                <c:pt idx="13">
                  <c:v>145.75478000000001</c:v>
                </c:pt>
                <c:pt idx="14">
                  <c:v>144.74766</c:v>
                </c:pt>
                <c:pt idx="15">
                  <c:v>141.85319000000001</c:v>
                </c:pt>
                <c:pt idx="16">
                  <c:v>142.54961</c:v>
                </c:pt>
                <c:pt idx="17">
                  <c:v>140.83304000000001</c:v>
                </c:pt>
                <c:pt idx="18">
                  <c:v>141.38932</c:v>
                </c:pt>
                <c:pt idx="19">
                  <c:v>143.84532999999999</c:v>
                </c:pt>
                <c:pt idx="20">
                  <c:v>141.59299999999999</c:v>
                </c:pt>
                <c:pt idx="21">
                  <c:v>145.88036</c:v>
                </c:pt>
                <c:pt idx="22">
                  <c:v>148.58288999999999</c:v>
                </c:pt>
                <c:pt idx="23">
                  <c:v>149.71429000000001</c:v>
                </c:pt>
                <c:pt idx="24">
                  <c:v>150.31547</c:v>
                </c:pt>
                <c:pt idx="25">
                  <c:v>147.61398</c:v>
                </c:pt>
                <c:pt idx="26">
                  <c:v>143.66875999999999</c:v>
                </c:pt>
                <c:pt idx="27">
                  <c:v>144.51836</c:v>
                </c:pt>
                <c:pt idx="28">
                  <c:v>144.88093000000001</c:v>
                </c:pt>
                <c:pt idx="29">
                  <c:v>144.85254</c:v>
                </c:pt>
                <c:pt idx="30">
                  <c:v>143.61675</c:v>
                </c:pt>
                <c:pt idx="31">
                  <c:v>146.37347</c:v>
                </c:pt>
                <c:pt idx="32">
                  <c:v>146.45613</c:v>
                </c:pt>
                <c:pt idx="33">
                  <c:v>145.76482999999999</c:v>
                </c:pt>
                <c:pt idx="34">
                  <c:v>147.63496000000001</c:v>
                </c:pt>
                <c:pt idx="35">
                  <c:v>148.29082</c:v>
                </c:pt>
                <c:pt idx="36">
                  <c:v>145.46974</c:v>
                </c:pt>
                <c:pt idx="37">
                  <c:v>147.20723000000001</c:v>
                </c:pt>
                <c:pt idx="38">
                  <c:v>145.72583</c:v>
                </c:pt>
                <c:pt idx="39">
                  <c:v>142.30524</c:v>
                </c:pt>
                <c:pt idx="40">
                  <c:v>144.00848999999999</c:v>
                </c:pt>
                <c:pt idx="41">
                  <c:v>145.64606000000001</c:v>
                </c:pt>
                <c:pt idx="42">
                  <c:v>145.07867999999999</c:v>
                </c:pt>
                <c:pt idx="43">
                  <c:v>142.15785</c:v>
                </c:pt>
                <c:pt idx="44">
                  <c:v>141.35346999999999</c:v>
                </c:pt>
                <c:pt idx="45">
                  <c:v>140.64510999999999</c:v>
                </c:pt>
                <c:pt idx="46">
                  <c:v>141.20368999999999</c:v>
                </c:pt>
                <c:pt idx="47">
                  <c:v>140.93941000000001</c:v>
                </c:pt>
              </c:numCache>
            </c:numRef>
          </c:val>
          <c:smooth val="0"/>
          <c:extLst>
            <c:ext xmlns:c16="http://schemas.microsoft.com/office/drawing/2014/chart" uri="{C3380CC4-5D6E-409C-BE32-E72D297353CC}">
              <c16:uniqueId val="{00000000-2E39-4481-B1DC-824E1B593137}"/>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2E39-4481-B1DC-824E1B593137}"/>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4.8159999999999998</c:v>
                </c:pt>
                <c:pt idx="1">
                  <c:v>4.7946</c:v>
                </c:pt>
                <c:pt idx="2">
                  <c:v>4.7976000000000001</c:v>
                </c:pt>
                <c:pt idx="3">
                  <c:v>4.8400999999999996</c:v>
                </c:pt>
                <c:pt idx="4">
                  <c:v>4.8522999999999996</c:v>
                </c:pt>
                <c:pt idx="5">
                  <c:v>4.7428999999999997</c:v>
                </c:pt>
                <c:pt idx="6">
                  <c:v>4.7279</c:v>
                </c:pt>
                <c:pt idx="7">
                  <c:v>4.8533999999999997</c:v>
                </c:pt>
                <c:pt idx="8">
                  <c:v>4.7496999999999998</c:v>
                </c:pt>
                <c:pt idx="9">
                  <c:v>4.7690000000000001</c:v>
                </c:pt>
                <c:pt idx="10">
                  <c:v>4.7564000000000002</c:v>
                </c:pt>
                <c:pt idx="11">
                  <c:v>4.7455999999999996</c:v>
                </c:pt>
                <c:pt idx="12">
                  <c:v>4.6539999999999999</c:v>
                </c:pt>
                <c:pt idx="13">
                  <c:v>4.7282999999999999</c:v>
                </c:pt>
                <c:pt idx="14">
                  <c:v>4.8029000000000002</c:v>
                </c:pt>
                <c:pt idx="15">
                  <c:v>4.8600000000000003</c:v>
                </c:pt>
                <c:pt idx="16">
                  <c:v>4.9585999999999997</c:v>
                </c:pt>
                <c:pt idx="17">
                  <c:v>4.9016000000000002</c:v>
                </c:pt>
                <c:pt idx="18">
                  <c:v>5.1409000000000002</c:v>
                </c:pt>
                <c:pt idx="19">
                  <c:v>5.0580999999999996</c:v>
                </c:pt>
                <c:pt idx="20">
                  <c:v>5.0198</c:v>
                </c:pt>
                <c:pt idx="21">
                  <c:v>4.9375999999999998</c:v>
                </c:pt>
                <c:pt idx="22">
                  <c:v>4.9249999999999998</c:v>
                </c:pt>
                <c:pt idx="23">
                  <c:v>5.0438000000000001</c:v>
                </c:pt>
                <c:pt idx="24">
                  <c:v>4.7476000000000003</c:v>
                </c:pt>
                <c:pt idx="25">
                  <c:v>4.8945999999999996</c:v>
                </c:pt>
                <c:pt idx="26">
                  <c:v>4.8451000000000004</c:v>
                </c:pt>
                <c:pt idx="27">
                  <c:v>4.8066000000000004</c:v>
                </c:pt>
                <c:pt idx="28">
                  <c:v>4.8055000000000003</c:v>
                </c:pt>
                <c:pt idx="29">
                  <c:v>5.1447000000000003</c:v>
                </c:pt>
                <c:pt idx="30">
                  <c:v>5.1512000000000002</c:v>
                </c:pt>
                <c:pt idx="31">
                  <c:v>5.0316000000000001</c:v>
                </c:pt>
                <c:pt idx="32">
                  <c:v>5.2682000000000002</c:v>
                </c:pt>
                <c:pt idx="33">
                  <c:v>5.1113</c:v>
                </c:pt>
                <c:pt idx="34">
                  <c:v>5.0797999999999996</c:v>
                </c:pt>
                <c:pt idx="35">
                  <c:v>5.0178000000000003</c:v>
                </c:pt>
                <c:pt idx="36">
                  <c:v>4.9726999999999997</c:v>
                </c:pt>
                <c:pt idx="37">
                  <c:v>4.8944999999999999</c:v>
                </c:pt>
                <c:pt idx="38">
                  <c:v>4.8788999999999998</c:v>
                </c:pt>
                <c:pt idx="39">
                  <c:v>4.5358999999999998</c:v>
                </c:pt>
                <c:pt idx="40">
                  <c:v>4.7709000000000001</c:v>
                </c:pt>
                <c:pt idx="41">
                  <c:v>4.8659999999999997</c:v>
                </c:pt>
                <c:pt idx="42">
                  <c:v>4.7653999999999996</c:v>
                </c:pt>
                <c:pt idx="43">
                  <c:v>4.6124999999999998</c:v>
                </c:pt>
                <c:pt idx="44">
                  <c:v>4.4907000000000004</c:v>
                </c:pt>
                <c:pt idx="45">
                  <c:v>4.6489000000000003</c:v>
                </c:pt>
                <c:pt idx="46">
                  <c:v>4.8049999999999997</c:v>
                </c:pt>
                <c:pt idx="47">
                  <c:v>4.7721</c:v>
                </c:pt>
              </c:numCache>
            </c:numRef>
          </c:val>
          <c:smooth val="0"/>
          <c:extLst>
            <c:ext xmlns:c16="http://schemas.microsoft.com/office/drawing/2014/chart" uri="{C3380CC4-5D6E-409C-BE32-E72D297353CC}">
              <c16:uniqueId val="{00000002-2E39-4481-B1DC-824E1B593137}"/>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130.86805000000001</c:v>
                </c:pt>
                <c:pt idx="1">
                  <c:v>126.90723</c:v>
                </c:pt>
                <c:pt idx="2">
                  <c:v>129.79241999999999</c:v>
                </c:pt>
                <c:pt idx="3">
                  <c:v>128.35983999999999</c:v>
                </c:pt>
                <c:pt idx="4">
                  <c:v>128.90610000000001</c:v>
                </c:pt>
                <c:pt idx="5">
                  <c:v>128.41490999999999</c:v>
                </c:pt>
                <c:pt idx="6">
                  <c:v>129.85311999999999</c:v>
                </c:pt>
                <c:pt idx="7">
                  <c:v>132.03702000000001</c:v>
                </c:pt>
                <c:pt idx="8">
                  <c:v>130.84457</c:v>
                </c:pt>
                <c:pt idx="9">
                  <c:v>129.84272000000001</c:v>
                </c:pt>
                <c:pt idx="10">
                  <c:v>129.80228</c:v>
                </c:pt>
                <c:pt idx="11">
                  <c:v>131.41486</c:v>
                </c:pt>
                <c:pt idx="12">
                  <c:v>128.40736999999999</c:v>
                </c:pt>
                <c:pt idx="13">
                  <c:v>121.0613</c:v>
                </c:pt>
                <c:pt idx="14">
                  <c:v>124.85751999999999</c:v>
                </c:pt>
                <c:pt idx="15">
                  <c:v>127.89922</c:v>
                </c:pt>
                <c:pt idx="16">
                  <c:v>127.60554</c:v>
                </c:pt>
                <c:pt idx="17">
                  <c:v>125.12054999999999</c:v>
                </c:pt>
                <c:pt idx="18">
                  <c:v>125.73979</c:v>
                </c:pt>
                <c:pt idx="19">
                  <c:v>124.95278</c:v>
                </c:pt>
                <c:pt idx="20">
                  <c:v>127.02549</c:v>
                </c:pt>
                <c:pt idx="21">
                  <c:v>126.98419</c:v>
                </c:pt>
                <c:pt idx="22">
                  <c:v>125.85617000000001</c:v>
                </c:pt>
                <c:pt idx="23">
                  <c:v>124.99088</c:v>
                </c:pt>
                <c:pt idx="24">
                  <c:v>123.4494</c:v>
                </c:pt>
                <c:pt idx="25">
                  <c:v>118.372</c:v>
                </c:pt>
                <c:pt idx="26">
                  <c:v>117.51992</c:v>
                </c:pt>
                <c:pt idx="27">
                  <c:v>120.83705999999999</c:v>
                </c:pt>
                <c:pt idx="28">
                  <c:v>122.38294999999999</c:v>
                </c:pt>
                <c:pt idx="29">
                  <c:v>123.27033</c:v>
                </c:pt>
                <c:pt idx="30">
                  <c:v>119.29173</c:v>
                </c:pt>
                <c:pt idx="31">
                  <c:v>120.38838</c:v>
                </c:pt>
                <c:pt idx="32">
                  <c:v>119.84589</c:v>
                </c:pt>
                <c:pt idx="33">
                  <c:v>121.31813</c:v>
                </c:pt>
                <c:pt idx="34">
                  <c:v>118.7809</c:v>
                </c:pt>
                <c:pt idx="35">
                  <c:v>125.78784</c:v>
                </c:pt>
                <c:pt idx="36">
                  <c:v>124.65732</c:v>
                </c:pt>
                <c:pt idx="37">
                  <c:v>119.90571</c:v>
                </c:pt>
                <c:pt idx="38">
                  <c:v>120.39499000000001</c:v>
                </c:pt>
                <c:pt idx="39">
                  <c:v>124.9688</c:v>
                </c:pt>
                <c:pt idx="40">
                  <c:v>124.38078</c:v>
                </c:pt>
                <c:pt idx="41">
                  <c:v>121.28480999999999</c:v>
                </c:pt>
                <c:pt idx="42">
                  <c:v>125.95692</c:v>
                </c:pt>
                <c:pt idx="43">
                  <c:v>125.76226</c:v>
                </c:pt>
                <c:pt idx="44">
                  <c:v>123.50458</c:v>
                </c:pt>
                <c:pt idx="45">
                  <c:v>124.65447</c:v>
                </c:pt>
                <c:pt idx="46">
                  <c:v>125.79867</c:v>
                </c:pt>
                <c:pt idx="47">
                  <c:v>124.77314</c:v>
                </c:pt>
              </c:numCache>
            </c:numRef>
          </c:val>
          <c:smooth val="0"/>
          <c:extLst>
            <c:ext xmlns:c16="http://schemas.microsoft.com/office/drawing/2014/chart" uri="{C3380CC4-5D6E-409C-BE32-E72D297353CC}">
              <c16:uniqueId val="{00000003-2E39-4481-B1DC-824E1B593137}"/>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15.325950000000001</c:v>
                </c:pt>
                <c:pt idx="1">
                  <c:v>14.925369999999999</c:v>
                </c:pt>
                <c:pt idx="2">
                  <c:v>14.652570000000001</c:v>
                </c:pt>
                <c:pt idx="3">
                  <c:v>13.601000000000001</c:v>
                </c:pt>
                <c:pt idx="4">
                  <c:v>13.416930000000001</c:v>
                </c:pt>
                <c:pt idx="5">
                  <c:v>14.91422</c:v>
                </c:pt>
                <c:pt idx="6">
                  <c:v>15.028890000000001</c:v>
                </c:pt>
                <c:pt idx="7">
                  <c:v>15.567550000000001</c:v>
                </c:pt>
                <c:pt idx="8">
                  <c:v>15.826549999999999</c:v>
                </c:pt>
                <c:pt idx="9">
                  <c:v>15.51238</c:v>
                </c:pt>
                <c:pt idx="10">
                  <c:v>15.07132</c:v>
                </c:pt>
                <c:pt idx="11">
                  <c:v>14.375819999999999</c:v>
                </c:pt>
                <c:pt idx="12">
                  <c:v>13.501329999999999</c:v>
                </c:pt>
                <c:pt idx="13">
                  <c:v>12.67628</c:v>
                </c:pt>
                <c:pt idx="14">
                  <c:v>13.0677</c:v>
                </c:pt>
                <c:pt idx="15">
                  <c:v>13.267049999999999</c:v>
                </c:pt>
                <c:pt idx="16">
                  <c:v>13.01807</c:v>
                </c:pt>
                <c:pt idx="17">
                  <c:v>12.83135</c:v>
                </c:pt>
                <c:pt idx="18">
                  <c:v>12.67385</c:v>
                </c:pt>
                <c:pt idx="19">
                  <c:v>13.213050000000001</c:v>
                </c:pt>
                <c:pt idx="20">
                  <c:v>13.259219999999999</c:v>
                </c:pt>
                <c:pt idx="21">
                  <c:v>14.03384</c:v>
                </c:pt>
                <c:pt idx="22">
                  <c:v>13.575570000000001</c:v>
                </c:pt>
                <c:pt idx="23">
                  <c:v>12.90485</c:v>
                </c:pt>
                <c:pt idx="24">
                  <c:v>11.898160000000001</c:v>
                </c:pt>
                <c:pt idx="25">
                  <c:v>11.383620000000001</c:v>
                </c:pt>
                <c:pt idx="26">
                  <c:v>11.513640000000001</c:v>
                </c:pt>
                <c:pt idx="27">
                  <c:v>11.69317</c:v>
                </c:pt>
                <c:pt idx="28">
                  <c:v>11.98099</c:v>
                </c:pt>
                <c:pt idx="29">
                  <c:v>12.680289999999999</c:v>
                </c:pt>
                <c:pt idx="30">
                  <c:v>13.47148</c:v>
                </c:pt>
                <c:pt idx="31">
                  <c:v>13.163349999999999</c:v>
                </c:pt>
                <c:pt idx="32">
                  <c:v>12.34886</c:v>
                </c:pt>
                <c:pt idx="33">
                  <c:v>13.264469999999999</c:v>
                </c:pt>
                <c:pt idx="34">
                  <c:v>14.24521</c:v>
                </c:pt>
                <c:pt idx="35">
                  <c:v>13.46335</c:v>
                </c:pt>
                <c:pt idx="36">
                  <c:v>13.39936</c:v>
                </c:pt>
                <c:pt idx="37">
                  <c:v>13.2849</c:v>
                </c:pt>
                <c:pt idx="38">
                  <c:v>13.36802</c:v>
                </c:pt>
                <c:pt idx="39">
                  <c:v>13.85413</c:v>
                </c:pt>
                <c:pt idx="40">
                  <c:v>14.608510000000001</c:v>
                </c:pt>
                <c:pt idx="41">
                  <c:v>15.574070000000001</c:v>
                </c:pt>
                <c:pt idx="42">
                  <c:v>15.36462</c:v>
                </c:pt>
                <c:pt idx="43">
                  <c:v>15.66581</c:v>
                </c:pt>
                <c:pt idx="44">
                  <c:v>16.4754</c:v>
                </c:pt>
                <c:pt idx="45">
                  <c:v>16.101230000000001</c:v>
                </c:pt>
                <c:pt idx="46">
                  <c:v>15.467700000000001</c:v>
                </c:pt>
                <c:pt idx="47">
                  <c:v>15.76261</c:v>
                </c:pt>
              </c:numCache>
            </c:numRef>
          </c:val>
          <c:smooth val="0"/>
          <c:extLst>
            <c:ext xmlns:c16="http://schemas.microsoft.com/office/drawing/2014/chart" uri="{C3380CC4-5D6E-409C-BE32-E72D297353CC}">
              <c16:uniqueId val="{00000004-2E39-4481-B1DC-824E1B593137}"/>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2E39-4481-B1DC-824E1B593137}"/>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2E39-4481-B1DC-824E1B593137}"/>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2E39-4481-B1DC-824E1B593137}"/>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pt idx="0">
                  <c:v>11.28</c:v>
                </c:pt>
                <c:pt idx="1">
                  <c:v>10.3</c:v>
                </c:pt>
                <c:pt idx="2">
                  <c:v>11.03</c:v>
                </c:pt>
                <c:pt idx="3">
                  <c:v>11.05</c:v>
                </c:pt>
                <c:pt idx="4">
                  <c:v>11.16</c:v>
                </c:pt>
                <c:pt idx="5">
                  <c:v>11.25</c:v>
                </c:pt>
                <c:pt idx="6">
                  <c:v>11.19</c:v>
                </c:pt>
                <c:pt idx="7">
                  <c:v>11</c:v>
                </c:pt>
                <c:pt idx="8">
                  <c:v>10.5</c:v>
                </c:pt>
                <c:pt idx="9">
                  <c:v>10.050000000000001</c:v>
                </c:pt>
                <c:pt idx="10">
                  <c:v>9.8000000000000007</c:v>
                </c:pt>
                <c:pt idx="11">
                  <c:v>10.47</c:v>
                </c:pt>
                <c:pt idx="12">
                  <c:v>9.09</c:v>
                </c:pt>
                <c:pt idx="13">
                  <c:v>8.9</c:v>
                </c:pt>
                <c:pt idx="14">
                  <c:v>8.7799999999999994</c:v>
                </c:pt>
                <c:pt idx="15">
                  <c:v>9.41</c:v>
                </c:pt>
                <c:pt idx="16">
                  <c:v>9.34</c:v>
                </c:pt>
                <c:pt idx="17">
                  <c:v>9.44</c:v>
                </c:pt>
                <c:pt idx="18">
                  <c:v>9.51</c:v>
                </c:pt>
                <c:pt idx="19">
                  <c:v>9.69</c:v>
                </c:pt>
                <c:pt idx="20">
                  <c:v>10.69</c:v>
                </c:pt>
                <c:pt idx="21">
                  <c:v>10.66</c:v>
                </c:pt>
                <c:pt idx="22">
                  <c:v>10.57</c:v>
                </c:pt>
                <c:pt idx="23">
                  <c:v>10.43</c:v>
                </c:pt>
                <c:pt idx="24">
                  <c:v>10.5</c:v>
                </c:pt>
                <c:pt idx="25">
                  <c:v>9.85</c:v>
                </c:pt>
                <c:pt idx="26">
                  <c:v>10.61</c:v>
                </c:pt>
                <c:pt idx="27">
                  <c:v>10.99</c:v>
                </c:pt>
                <c:pt idx="28">
                  <c:v>10.82</c:v>
                </c:pt>
                <c:pt idx="29">
                  <c:v>10.8</c:v>
                </c:pt>
                <c:pt idx="30">
                  <c:v>11.04</c:v>
                </c:pt>
                <c:pt idx="31">
                  <c:v>11.14</c:v>
                </c:pt>
                <c:pt idx="32">
                  <c:v>10.34</c:v>
                </c:pt>
                <c:pt idx="33">
                  <c:v>9.8699999999999992</c:v>
                </c:pt>
                <c:pt idx="34">
                  <c:v>9.6</c:v>
                </c:pt>
                <c:pt idx="35">
                  <c:v>9.42</c:v>
                </c:pt>
                <c:pt idx="36">
                  <c:v>8.57</c:v>
                </c:pt>
                <c:pt idx="37">
                  <c:v>8.77</c:v>
                </c:pt>
                <c:pt idx="38">
                  <c:v>8.49</c:v>
                </c:pt>
                <c:pt idx="39">
                  <c:v>8.9600000000000009</c:v>
                </c:pt>
                <c:pt idx="40">
                  <c:v>9.5500000000000007</c:v>
                </c:pt>
                <c:pt idx="41">
                  <c:v>10.26</c:v>
                </c:pt>
                <c:pt idx="42">
                  <c:v>10.77</c:v>
                </c:pt>
                <c:pt idx="43">
                  <c:v>10.4</c:v>
                </c:pt>
                <c:pt idx="44">
                  <c:v>10.039999999999999</c:v>
                </c:pt>
                <c:pt idx="45">
                  <c:v>10.99</c:v>
                </c:pt>
                <c:pt idx="46">
                  <c:v>11.36</c:v>
                </c:pt>
                <c:pt idx="47">
                  <c:v>10.94</c:v>
                </c:pt>
              </c:numCache>
            </c:numRef>
          </c:val>
          <c:smooth val="0"/>
          <c:extLst>
            <c:ext xmlns:c16="http://schemas.microsoft.com/office/drawing/2014/chart" uri="{C3380CC4-5D6E-409C-BE32-E72D297353CC}">
              <c16:uniqueId val="{00000008-2E39-4481-B1DC-824E1B593137}"/>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2E39-4481-B1DC-824E1B593137}"/>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44.9405</c:v>
                </c:pt>
                <c:pt idx="1">
                  <c:v>44.569499999999998</c:v>
                </c:pt>
                <c:pt idx="2">
                  <c:v>45.727200000000003</c:v>
                </c:pt>
                <c:pt idx="3">
                  <c:v>45.991999999999997</c:v>
                </c:pt>
                <c:pt idx="4">
                  <c:v>45.680500000000002</c:v>
                </c:pt>
                <c:pt idx="5">
                  <c:v>46.951799999999999</c:v>
                </c:pt>
                <c:pt idx="6">
                  <c:v>46.8964</c:v>
                </c:pt>
                <c:pt idx="7">
                  <c:v>47.537199999999999</c:v>
                </c:pt>
                <c:pt idx="8">
                  <c:v>46.417700000000004</c:v>
                </c:pt>
                <c:pt idx="9">
                  <c:v>46.189300000000003</c:v>
                </c:pt>
                <c:pt idx="10">
                  <c:v>47.417499999999997</c:v>
                </c:pt>
                <c:pt idx="11">
                  <c:v>47.790100000000002</c:v>
                </c:pt>
                <c:pt idx="12">
                  <c:v>46.333599999999997</c:v>
                </c:pt>
                <c:pt idx="13">
                  <c:v>44.877200000000002</c:v>
                </c:pt>
                <c:pt idx="14">
                  <c:v>45.439500000000002</c:v>
                </c:pt>
                <c:pt idx="15">
                  <c:v>45.433199999999999</c:v>
                </c:pt>
                <c:pt idx="16">
                  <c:v>45.825400000000002</c:v>
                </c:pt>
                <c:pt idx="17">
                  <c:v>47.439599999999999</c:v>
                </c:pt>
                <c:pt idx="18">
                  <c:v>46.906500000000001</c:v>
                </c:pt>
                <c:pt idx="19">
                  <c:v>46.632899999999999</c:v>
                </c:pt>
                <c:pt idx="20">
                  <c:v>49.2408</c:v>
                </c:pt>
                <c:pt idx="21">
                  <c:v>48.726700000000001</c:v>
                </c:pt>
                <c:pt idx="22">
                  <c:v>47.7864</c:v>
                </c:pt>
                <c:pt idx="23">
                  <c:v>46.403100000000002</c:v>
                </c:pt>
                <c:pt idx="24">
                  <c:v>36.021999999999998</c:v>
                </c:pt>
                <c:pt idx="25">
                  <c:v>32.364600000000003</c:v>
                </c:pt>
                <c:pt idx="26">
                  <c:v>16.1968</c:v>
                </c:pt>
                <c:pt idx="27">
                  <c:v>15.8786</c:v>
                </c:pt>
                <c:pt idx="28">
                  <c:v>15.375</c:v>
                </c:pt>
                <c:pt idx="29">
                  <c:v>14.934100000000001</c:v>
                </c:pt>
                <c:pt idx="30">
                  <c:v>14.744199999999999</c:v>
                </c:pt>
                <c:pt idx="31">
                  <c:v>13.508900000000001</c:v>
                </c:pt>
                <c:pt idx="32">
                  <c:v>11.932700000000001</c:v>
                </c:pt>
                <c:pt idx="33">
                  <c:v>11.7026</c:v>
                </c:pt>
                <c:pt idx="34">
                  <c:v>12.025700000000001</c:v>
                </c:pt>
                <c:pt idx="35">
                  <c:v>11.2019</c:v>
                </c:pt>
                <c:pt idx="36">
                  <c:v>9.4135000000000009</c:v>
                </c:pt>
                <c:pt idx="37">
                  <c:v>9.1311999999999998</c:v>
                </c:pt>
                <c:pt idx="38">
                  <c:v>5.6917999999999997</c:v>
                </c:pt>
                <c:pt idx="39">
                  <c:v>4.8331</c:v>
                </c:pt>
                <c:pt idx="40">
                  <c:v>4.6711999999999998</c:v>
                </c:pt>
                <c:pt idx="41">
                  <c:v>4.7911999999999999</c:v>
                </c:pt>
                <c:pt idx="42">
                  <c:v>4.6966000000000001</c:v>
                </c:pt>
                <c:pt idx="43">
                  <c:v>4.8990999999999998</c:v>
                </c:pt>
                <c:pt idx="44">
                  <c:v>5.9625000000000004</c:v>
                </c:pt>
                <c:pt idx="45">
                  <c:v>7.2606000000000002</c:v>
                </c:pt>
                <c:pt idx="46">
                  <c:v>8.0653000000000006</c:v>
                </c:pt>
                <c:pt idx="47">
                  <c:v>8.0939999999999994</c:v>
                </c:pt>
              </c:numCache>
            </c:numRef>
          </c:val>
          <c:smooth val="0"/>
          <c:extLst>
            <c:ext xmlns:c16="http://schemas.microsoft.com/office/drawing/2014/chart" uri="{C3380CC4-5D6E-409C-BE32-E72D297353CC}">
              <c16:uniqueId val="{0000000A-2E39-4481-B1DC-824E1B593137}"/>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25.307279999999999</c:v>
                </c:pt>
                <c:pt idx="1">
                  <c:v>25.270029999999998</c:v>
                </c:pt>
                <c:pt idx="2">
                  <c:v>25.29975</c:v>
                </c:pt>
                <c:pt idx="3">
                  <c:v>25.293939999999999</c:v>
                </c:pt>
                <c:pt idx="4">
                  <c:v>25.292269999999998</c:v>
                </c:pt>
                <c:pt idx="5">
                  <c:v>25.298909999999999</c:v>
                </c:pt>
                <c:pt idx="6">
                  <c:v>25.289370000000002</c:v>
                </c:pt>
                <c:pt idx="7">
                  <c:v>25.28313</c:v>
                </c:pt>
                <c:pt idx="8">
                  <c:v>25.275110000000002</c:v>
                </c:pt>
                <c:pt idx="9">
                  <c:v>25.28829</c:v>
                </c:pt>
                <c:pt idx="10">
                  <c:v>25.141390000000001</c:v>
                </c:pt>
                <c:pt idx="11">
                  <c:v>25.18261</c:v>
                </c:pt>
                <c:pt idx="12">
                  <c:v>25.255859999999998</c:v>
                </c:pt>
                <c:pt idx="13">
                  <c:v>25.22569</c:v>
                </c:pt>
                <c:pt idx="14">
                  <c:v>25.185030000000001</c:v>
                </c:pt>
                <c:pt idx="15">
                  <c:v>25.133489999999998</c:v>
                </c:pt>
                <c:pt idx="16">
                  <c:v>25.184190000000001</c:v>
                </c:pt>
                <c:pt idx="17">
                  <c:v>25.079830000000001</c:v>
                </c:pt>
                <c:pt idx="18">
                  <c:v>24.929870000000001</c:v>
                </c:pt>
                <c:pt idx="19">
                  <c:v>24.981960000000001</c:v>
                </c:pt>
                <c:pt idx="20">
                  <c:v>19.492920000000002</c:v>
                </c:pt>
                <c:pt idx="21">
                  <c:v>19.496780000000001</c:v>
                </c:pt>
                <c:pt idx="22">
                  <c:v>19.473849999999999</c:v>
                </c:pt>
                <c:pt idx="23">
                  <c:v>19.483450000000001</c:v>
                </c:pt>
                <c:pt idx="24">
                  <c:v>25.04325</c:v>
                </c:pt>
                <c:pt idx="25">
                  <c:v>25.116700000000002</c:v>
                </c:pt>
                <c:pt idx="26">
                  <c:v>25.169750000000001</c:v>
                </c:pt>
                <c:pt idx="27">
                  <c:v>25.168060000000001</c:v>
                </c:pt>
                <c:pt idx="28">
                  <c:v>25.23339</c:v>
                </c:pt>
                <c:pt idx="29">
                  <c:v>25.187750000000001</c:v>
                </c:pt>
                <c:pt idx="30">
                  <c:v>25.198119999999999</c:v>
                </c:pt>
                <c:pt idx="31">
                  <c:v>25.221689999999999</c:v>
                </c:pt>
                <c:pt idx="32">
                  <c:v>25.192119999999999</c:v>
                </c:pt>
                <c:pt idx="33">
                  <c:v>25.091000000000001</c:v>
                </c:pt>
                <c:pt idx="34">
                  <c:v>25.111319999999999</c:v>
                </c:pt>
                <c:pt idx="35">
                  <c:v>4.7807199999999996</c:v>
                </c:pt>
                <c:pt idx="36">
                  <c:v>2.97254</c:v>
                </c:pt>
                <c:pt idx="37">
                  <c:v>2.9701499999999998</c:v>
                </c:pt>
                <c:pt idx="38">
                  <c:v>2.9832299999999998</c:v>
                </c:pt>
                <c:pt idx="39">
                  <c:v>2.9645700000000001</c:v>
                </c:pt>
                <c:pt idx="40">
                  <c:v>3.2068099999999999</c:v>
                </c:pt>
                <c:pt idx="41">
                  <c:v>3.3815400000000002</c:v>
                </c:pt>
                <c:pt idx="42">
                  <c:v>6.9734600000000002</c:v>
                </c:pt>
                <c:pt idx="43">
                  <c:v>24.938549999999999</c:v>
                </c:pt>
                <c:pt idx="44">
                  <c:v>25.10895</c:v>
                </c:pt>
                <c:pt idx="45">
                  <c:v>25.078710000000001</c:v>
                </c:pt>
                <c:pt idx="46">
                  <c:v>25.036390000000001</c:v>
                </c:pt>
                <c:pt idx="47">
                  <c:v>25.21743</c:v>
                </c:pt>
              </c:numCache>
            </c:numRef>
          </c:val>
          <c:smooth val="0"/>
          <c:extLst>
            <c:ext xmlns:c16="http://schemas.microsoft.com/office/drawing/2014/chart" uri="{C3380CC4-5D6E-409C-BE32-E72D297353CC}">
              <c16:uniqueId val="{0000000B-2E39-4481-B1DC-824E1B593137}"/>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0.35199999999999998</c:v>
                </c:pt>
                <c:pt idx="1">
                  <c:v>0.33550000000000002</c:v>
                </c:pt>
                <c:pt idx="2">
                  <c:v>0.32579999999999998</c:v>
                </c:pt>
                <c:pt idx="3">
                  <c:v>0.3135</c:v>
                </c:pt>
                <c:pt idx="4">
                  <c:v>0.30980000000000002</c:v>
                </c:pt>
                <c:pt idx="5">
                  <c:v>0.2959</c:v>
                </c:pt>
                <c:pt idx="6">
                  <c:v>0.2797</c:v>
                </c:pt>
                <c:pt idx="7">
                  <c:v>0.27889999999999998</c:v>
                </c:pt>
                <c:pt idx="8">
                  <c:v>0.26050000000000001</c:v>
                </c:pt>
                <c:pt idx="9">
                  <c:v>0.24890000000000001</c:v>
                </c:pt>
                <c:pt idx="10">
                  <c:v>0.2402</c:v>
                </c:pt>
                <c:pt idx="11">
                  <c:v>0.22800000000000001</c:v>
                </c:pt>
                <c:pt idx="12">
                  <c:v>0.22289999999999999</c:v>
                </c:pt>
                <c:pt idx="13">
                  <c:v>0.2165</c:v>
                </c:pt>
                <c:pt idx="14">
                  <c:v>0.26989999999999997</c:v>
                </c:pt>
                <c:pt idx="15">
                  <c:v>0.29820000000000002</c:v>
                </c:pt>
                <c:pt idx="16">
                  <c:v>0.35410000000000003</c:v>
                </c:pt>
                <c:pt idx="17">
                  <c:v>0.4138</c:v>
                </c:pt>
                <c:pt idx="18">
                  <c:v>0.49340000000000001</c:v>
                </c:pt>
                <c:pt idx="19">
                  <c:v>0.63360000000000005</c:v>
                </c:pt>
                <c:pt idx="20">
                  <c:v>0.92400000000000004</c:v>
                </c:pt>
                <c:pt idx="21">
                  <c:v>1.0443</c:v>
                </c:pt>
                <c:pt idx="22">
                  <c:v>1.1158999999999999</c:v>
                </c:pt>
                <c:pt idx="23">
                  <c:v>1.1213</c:v>
                </c:pt>
                <c:pt idx="24">
                  <c:v>1.1624000000000001</c:v>
                </c:pt>
                <c:pt idx="25">
                  <c:v>1.1669</c:v>
                </c:pt>
                <c:pt idx="26">
                  <c:v>1.1796</c:v>
                </c:pt>
                <c:pt idx="27">
                  <c:v>1.2323999999999999</c:v>
                </c:pt>
                <c:pt idx="28">
                  <c:v>1.2444</c:v>
                </c:pt>
                <c:pt idx="29">
                  <c:v>1.2411000000000001</c:v>
                </c:pt>
                <c:pt idx="30">
                  <c:v>1.2365999999999999</c:v>
                </c:pt>
                <c:pt idx="31">
                  <c:v>1.2316</c:v>
                </c:pt>
                <c:pt idx="32">
                  <c:v>1.2306999999999999</c:v>
                </c:pt>
                <c:pt idx="33">
                  <c:v>1.2739</c:v>
                </c:pt>
                <c:pt idx="34">
                  <c:v>1.2858000000000001</c:v>
                </c:pt>
                <c:pt idx="35">
                  <c:v>1.2874000000000001</c:v>
                </c:pt>
                <c:pt idx="36">
                  <c:v>1.292</c:v>
                </c:pt>
                <c:pt idx="37">
                  <c:v>1.2955000000000001</c:v>
                </c:pt>
                <c:pt idx="38">
                  <c:v>1.2706</c:v>
                </c:pt>
                <c:pt idx="39">
                  <c:v>1.2484999999999999</c:v>
                </c:pt>
                <c:pt idx="40">
                  <c:v>1.2425999999999999</c:v>
                </c:pt>
                <c:pt idx="41">
                  <c:v>1.2261</c:v>
                </c:pt>
                <c:pt idx="42">
                  <c:v>1.1745000000000001</c:v>
                </c:pt>
                <c:pt idx="43">
                  <c:v>1.0891999999999999</c:v>
                </c:pt>
                <c:pt idx="44">
                  <c:v>0.75900000000000001</c:v>
                </c:pt>
                <c:pt idx="45">
                  <c:v>0.53680000000000005</c:v>
                </c:pt>
                <c:pt idx="46">
                  <c:v>0.43859999999999999</c:v>
                </c:pt>
                <c:pt idx="47">
                  <c:v>0.36709999999999998</c:v>
                </c:pt>
              </c:numCache>
            </c:numRef>
          </c:val>
          <c:smooth val="0"/>
          <c:extLst>
            <c:ext xmlns:c16="http://schemas.microsoft.com/office/drawing/2014/chart" uri="{C3380CC4-5D6E-409C-BE32-E72D297353CC}">
              <c16:uniqueId val="{0000000C-2E39-4481-B1DC-824E1B593137}"/>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0.755</c:v>
                </c:pt>
                <c:pt idx="1">
                  <c:v>0.73</c:v>
                </c:pt>
                <c:pt idx="2">
                  <c:v>0.75</c:v>
                </c:pt>
                <c:pt idx="3">
                  <c:v>0.76</c:v>
                </c:pt>
                <c:pt idx="4">
                  <c:v>0.73199999999999998</c:v>
                </c:pt>
                <c:pt idx="5">
                  <c:v>0.754</c:v>
                </c:pt>
                <c:pt idx="6">
                  <c:v>0.72699999999999998</c:v>
                </c:pt>
                <c:pt idx="7">
                  <c:v>0.755</c:v>
                </c:pt>
                <c:pt idx="8">
                  <c:v>0.72399999999999998</c:v>
                </c:pt>
                <c:pt idx="9">
                  <c:v>0.75900000000000001</c:v>
                </c:pt>
                <c:pt idx="10">
                  <c:v>0.65700000000000003</c:v>
                </c:pt>
                <c:pt idx="11">
                  <c:v>0.65200000000000002</c:v>
                </c:pt>
                <c:pt idx="12">
                  <c:v>0.66</c:v>
                </c:pt>
                <c:pt idx="13">
                  <c:v>0.60399999999999998</c:v>
                </c:pt>
                <c:pt idx="14">
                  <c:v>0.61099999999999999</c:v>
                </c:pt>
                <c:pt idx="15">
                  <c:v>0.58499999999999996</c:v>
                </c:pt>
                <c:pt idx="16">
                  <c:v>0.58699999999999997</c:v>
                </c:pt>
                <c:pt idx="17">
                  <c:v>0.60199999999999998</c:v>
                </c:pt>
                <c:pt idx="18">
                  <c:v>0.55200000000000005</c:v>
                </c:pt>
                <c:pt idx="19">
                  <c:v>0.61399999999999999</c:v>
                </c:pt>
                <c:pt idx="20">
                  <c:v>0.59899999999999998</c:v>
                </c:pt>
                <c:pt idx="21">
                  <c:v>0.61</c:v>
                </c:pt>
                <c:pt idx="22">
                  <c:v>0.60899999999999999</c:v>
                </c:pt>
                <c:pt idx="23">
                  <c:v>0.60199999999999998</c:v>
                </c:pt>
                <c:pt idx="24">
                  <c:v>0.625</c:v>
                </c:pt>
                <c:pt idx="25">
                  <c:v>0.61299999999999999</c:v>
                </c:pt>
                <c:pt idx="26">
                  <c:v>0.63</c:v>
                </c:pt>
                <c:pt idx="27">
                  <c:v>0.625</c:v>
                </c:pt>
                <c:pt idx="28">
                  <c:v>0.629</c:v>
                </c:pt>
                <c:pt idx="29">
                  <c:v>0.60599999999999998</c:v>
                </c:pt>
                <c:pt idx="30">
                  <c:v>0.626</c:v>
                </c:pt>
                <c:pt idx="31">
                  <c:v>0.59499999999999997</c:v>
                </c:pt>
                <c:pt idx="32">
                  <c:v>0.61199999999999999</c:v>
                </c:pt>
                <c:pt idx="33">
                  <c:v>0.60399999999999998</c:v>
                </c:pt>
                <c:pt idx="34">
                  <c:v>0.61799999999999999</c:v>
                </c:pt>
                <c:pt idx="35">
                  <c:v>0.64</c:v>
                </c:pt>
                <c:pt idx="36">
                  <c:v>0.68700000000000006</c:v>
                </c:pt>
                <c:pt idx="37">
                  <c:v>0.66900000000000004</c:v>
                </c:pt>
                <c:pt idx="38">
                  <c:v>0.71199999999999997</c:v>
                </c:pt>
                <c:pt idx="39">
                  <c:v>0.68500000000000005</c:v>
                </c:pt>
                <c:pt idx="40">
                  <c:v>0.71199999999999997</c:v>
                </c:pt>
                <c:pt idx="41">
                  <c:v>0.72399999999999998</c:v>
                </c:pt>
                <c:pt idx="42">
                  <c:v>0.66900000000000004</c:v>
                </c:pt>
                <c:pt idx="43">
                  <c:v>0.69099999999999995</c:v>
                </c:pt>
                <c:pt idx="44">
                  <c:v>0.68300000000000005</c:v>
                </c:pt>
                <c:pt idx="45">
                  <c:v>0.66800000000000004</c:v>
                </c:pt>
                <c:pt idx="46">
                  <c:v>0.64200000000000002</c:v>
                </c:pt>
                <c:pt idx="47">
                  <c:v>0.66100000000000003</c:v>
                </c:pt>
              </c:numCache>
            </c:numRef>
          </c:val>
          <c:smooth val="0"/>
          <c:extLst>
            <c:ext xmlns:c16="http://schemas.microsoft.com/office/drawing/2014/chart" uri="{C3380CC4-5D6E-409C-BE32-E72D297353CC}">
              <c16:uniqueId val="{0000000D-2E39-4481-B1DC-824E1B593137}"/>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19.731100000000001</c:v>
                </c:pt>
                <c:pt idx="1">
                  <c:v>19.812950000000001</c:v>
                </c:pt>
                <c:pt idx="2">
                  <c:v>20.694929999999999</c:v>
                </c:pt>
                <c:pt idx="3">
                  <c:v>20.405480000000001</c:v>
                </c:pt>
                <c:pt idx="4">
                  <c:v>20.597549999999998</c:v>
                </c:pt>
                <c:pt idx="5">
                  <c:v>21.124199999999998</c:v>
                </c:pt>
                <c:pt idx="6">
                  <c:v>21.303909999999998</c:v>
                </c:pt>
                <c:pt idx="7">
                  <c:v>19.489329999999999</c:v>
                </c:pt>
                <c:pt idx="8">
                  <c:v>20.050619999999999</c:v>
                </c:pt>
                <c:pt idx="9">
                  <c:v>18.597259999999999</c:v>
                </c:pt>
                <c:pt idx="10">
                  <c:v>18.900929999999999</c:v>
                </c:pt>
                <c:pt idx="11">
                  <c:v>18.006229999999999</c:v>
                </c:pt>
                <c:pt idx="12">
                  <c:v>17.217009999999998</c:v>
                </c:pt>
                <c:pt idx="13">
                  <c:v>16.22221</c:v>
                </c:pt>
                <c:pt idx="14">
                  <c:v>16.961110000000001</c:v>
                </c:pt>
                <c:pt idx="15">
                  <c:v>16.537849999999999</c:v>
                </c:pt>
                <c:pt idx="16">
                  <c:v>16.92004</c:v>
                </c:pt>
                <c:pt idx="17">
                  <c:v>17.300889999999999</c:v>
                </c:pt>
                <c:pt idx="18">
                  <c:v>18.51867</c:v>
                </c:pt>
                <c:pt idx="19">
                  <c:v>18.217860000000002</c:v>
                </c:pt>
                <c:pt idx="20">
                  <c:v>19.418900000000001</c:v>
                </c:pt>
                <c:pt idx="21">
                  <c:v>20.019729999999999</c:v>
                </c:pt>
                <c:pt idx="22">
                  <c:v>20.360810000000001</c:v>
                </c:pt>
                <c:pt idx="23">
                  <c:v>19.140599999999999</c:v>
                </c:pt>
                <c:pt idx="24">
                  <c:v>18.58812</c:v>
                </c:pt>
                <c:pt idx="25">
                  <c:v>18.972149999999999</c:v>
                </c:pt>
                <c:pt idx="26">
                  <c:v>19.361350000000002</c:v>
                </c:pt>
                <c:pt idx="27">
                  <c:v>19.989090000000001</c:v>
                </c:pt>
                <c:pt idx="28">
                  <c:v>19.89873</c:v>
                </c:pt>
                <c:pt idx="29">
                  <c:v>20.550940000000001</c:v>
                </c:pt>
                <c:pt idx="30">
                  <c:v>20.44659</c:v>
                </c:pt>
                <c:pt idx="31">
                  <c:v>20.071200000000001</c:v>
                </c:pt>
                <c:pt idx="32">
                  <c:v>19.37161</c:v>
                </c:pt>
                <c:pt idx="33">
                  <c:v>19.74081</c:v>
                </c:pt>
                <c:pt idx="34">
                  <c:v>19.500050000000002</c:v>
                </c:pt>
                <c:pt idx="35">
                  <c:v>17.57799</c:v>
                </c:pt>
                <c:pt idx="36">
                  <c:v>17.114329999999999</c:v>
                </c:pt>
                <c:pt idx="37">
                  <c:v>16.716889999999999</c:v>
                </c:pt>
                <c:pt idx="38">
                  <c:v>17.648389999999999</c:v>
                </c:pt>
                <c:pt idx="39">
                  <c:v>17.37332</c:v>
                </c:pt>
                <c:pt idx="40">
                  <c:v>18.7453</c:v>
                </c:pt>
                <c:pt idx="41">
                  <c:v>18.281189999999999</c:v>
                </c:pt>
                <c:pt idx="42">
                  <c:v>19.87435</c:v>
                </c:pt>
                <c:pt idx="43">
                  <c:v>19.570419999999999</c:v>
                </c:pt>
                <c:pt idx="44">
                  <c:v>20.03772</c:v>
                </c:pt>
                <c:pt idx="45">
                  <c:v>20.718250000000001</c:v>
                </c:pt>
                <c:pt idx="46">
                  <c:v>21.07837</c:v>
                </c:pt>
                <c:pt idx="47">
                  <c:v>23.679580000000001</c:v>
                </c:pt>
              </c:numCache>
            </c:numRef>
          </c:val>
          <c:smooth val="0"/>
          <c:extLst>
            <c:ext xmlns:c16="http://schemas.microsoft.com/office/drawing/2014/chart" uri="{C3380CC4-5D6E-409C-BE32-E72D297353CC}">
              <c16:uniqueId val="{0000000E-2E39-4481-B1DC-824E1B593137}"/>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460.77235000000002</c:v>
                </c:pt>
                <c:pt idx="1">
                  <c:v>455.02771000000001</c:v>
                </c:pt>
                <c:pt idx="2">
                  <c:v>459.98250999999999</c:v>
                </c:pt>
                <c:pt idx="3">
                  <c:v>458.65764999999999</c:v>
                </c:pt>
                <c:pt idx="4">
                  <c:v>464.60055</c:v>
                </c:pt>
                <c:pt idx="5">
                  <c:v>463.51258999999999</c:v>
                </c:pt>
                <c:pt idx="6">
                  <c:v>461.09571</c:v>
                </c:pt>
                <c:pt idx="7">
                  <c:v>463.21364999999997</c:v>
                </c:pt>
                <c:pt idx="8">
                  <c:v>468.23827</c:v>
                </c:pt>
                <c:pt idx="9">
                  <c:v>468.61353000000003</c:v>
                </c:pt>
                <c:pt idx="10">
                  <c:v>467.70254</c:v>
                </c:pt>
                <c:pt idx="11">
                  <c:v>467.76249000000001</c:v>
                </c:pt>
                <c:pt idx="12">
                  <c:v>465.76987000000003</c:v>
                </c:pt>
                <c:pt idx="13">
                  <c:v>462.85525000000001</c:v>
                </c:pt>
                <c:pt idx="14">
                  <c:v>458.54745000000003</c:v>
                </c:pt>
                <c:pt idx="15">
                  <c:v>448.63821000000002</c:v>
                </c:pt>
                <c:pt idx="16">
                  <c:v>428.86795999999998</c:v>
                </c:pt>
                <c:pt idx="17">
                  <c:v>428.07335999999998</c:v>
                </c:pt>
                <c:pt idx="18">
                  <c:v>422.53217999999998</c:v>
                </c:pt>
                <c:pt idx="19">
                  <c:v>435.6902</c:v>
                </c:pt>
                <c:pt idx="20">
                  <c:v>447.21559999999999</c:v>
                </c:pt>
                <c:pt idx="21">
                  <c:v>451.48662000000002</c:v>
                </c:pt>
                <c:pt idx="22">
                  <c:v>458.88650000000001</c:v>
                </c:pt>
                <c:pt idx="23">
                  <c:v>454.93660999999997</c:v>
                </c:pt>
                <c:pt idx="24">
                  <c:v>452.05475999999999</c:v>
                </c:pt>
                <c:pt idx="25">
                  <c:v>449.44587000000001</c:v>
                </c:pt>
                <c:pt idx="26">
                  <c:v>446.55396000000002</c:v>
                </c:pt>
                <c:pt idx="27">
                  <c:v>450.98944</c:v>
                </c:pt>
                <c:pt idx="28">
                  <c:v>452.14755000000002</c:v>
                </c:pt>
                <c:pt idx="29">
                  <c:v>450.57605999999998</c:v>
                </c:pt>
                <c:pt idx="30">
                  <c:v>451.11797000000001</c:v>
                </c:pt>
                <c:pt idx="31">
                  <c:v>441.14193999999998</c:v>
                </c:pt>
                <c:pt idx="32">
                  <c:v>448.10883000000001</c:v>
                </c:pt>
                <c:pt idx="33">
                  <c:v>447.15962999999999</c:v>
                </c:pt>
                <c:pt idx="34">
                  <c:v>445.02985000000001</c:v>
                </c:pt>
                <c:pt idx="35">
                  <c:v>447.16899999999998</c:v>
                </c:pt>
                <c:pt idx="36">
                  <c:v>442.69020999999998</c:v>
                </c:pt>
                <c:pt idx="37">
                  <c:v>441.50779999999997</c:v>
                </c:pt>
                <c:pt idx="38">
                  <c:v>429.74358999999998</c:v>
                </c:pt>
                <c:pt idx="39">
                  <c:v>429.96113000000003</c:v>
                </c:pt>
                <c:pt idx="40">
                  <c:v>400.20344999999998</c:v>
                </c:pt>
                <c:pt idx="41">
                  <c:v>384.92338999999998</c:v>
                </c:pt>
                <c:pt idx="42">
                  <c:v>388.7713</c:v>
                </c:pt>
                <c:pt idx="43">
                  <c:v>402.02791999999999</c:v>
                </c:pt>
                <c:pt idx="44">
                  <c:v>423.0095</c:v>
                </c:pt>
                <c:pt idx="45">
                  <c:v>450.28165000000001</c:v>
                </c:pt>
                <c:pt idx="46">
                  <c:v>441.19931000000003</c:v>
                </c:pt>
                <c:pt idx="47">
                  <c:v>446.32317</c:v>
                </c:pt>
              </c:numCache>
            </c:numRef>
          </c:val>
          <c:smooth val="0"/>
          <c:extLst>
            <c:ext xmlns:c16="http://schemas.microsoft.com/office/drawing/2014/chart" uri="{C3380CC4-5D6E-409C-BE32-E72D297353CC}">
              <c16:uniqueId val="{0000000F-2E39-4481-B1DC-824E1B593137}"/>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11.393269999999999</c:v>
                </c:pt>
                <c:pt idx="1">
                  <c:v>11.475759999999999</c:v>
                </c:pt>
                <c:pt idx="2">
                  <c:v>11.34747</c:v>
                </c:pt>
                <c:pt idx="3">
                  <c:v>11.330450000000001</c:v>
                </c:pt>
                <c:pt idx="4">
                  <c:v>11.218730000000001</c:v>
                </c:pt>
                <c:pt idx="5">
                  <c:v>11.003629999999999</c:v>
                </c:pt>
                <c:pt idx="6">
                  <c:v>11.324999999999999</c:v>
                </c:pt>
                <c:pt idx="7">
                  <c:v>11.485239999999999</c:v>
                </c:pt>
                <c:pt idx="8">
                  <c:v>11.58187</c:v>
                </c:pt>
                <c:pt idx="9">
                  <c:v>11.60084</c:v>
                </c:pt>
                <c:pt idx="10">
                  <c:v>11.3744</c:v>
                </c:pt>
                <c:pt idx="11">
                  <c:v>10.88612</c:v>
                </c:pt>
                <c:pt idx="12">
                  <c:v>10.37818</c:v>
                </c:pt>
                <c:pt idx="13">
                  <c:v>10.203810000000001</c:v>
                </c:pt>
                <c:pt idx="14">
                  <c:v>10.207700000000001</c:v>
                </c:pt>
                <c:pt idx="15">
                  <c:v>10.376810000000001</c:v>
                </c:pt>
                <c:pt idx="16">
                  <c:v>10.628170000000001</c:v>
                </c:pt>
                <c:pt idx="17">
                  <c:v>10.466519999999999</c:v>
                </c:pt>
                <c:pt idx="18">
                  <c:v>10.460129999999999</c:v>
                </c:pt>
                <c:pt idx="19">
                  <c:v>10.523009999999999</c:v>
                </c:pt>
                <c:pt idx="20">
                  <c:v>10.650869999999999</c:v>
                </c:pt>
                <c:pt idx="21">
                  <c:v>10.86346</c:v>
                </c:pt>
                <c:pt idx="22">
                  <c:v>10.79805</c:v>
                </c:pt>
                <c:pt idx="23">
                  <c:v>11.02872</c:v>
                </c:pt>
                <c:pt idx="24">
                  <c:v>10.83207</c:v>
                </c:pt>
                <c:pt idx="25">
                  <c:v>10.58342</c:v>
                </c:pt>
                <c:pt idx="26">
                  <c:v>10.492190000000001</c:v>
                </c:pt>
                <c:pt idx="27">
                  <c:v>10.48781</c:v>
                </c:pt>
                <c:pt idx="28">
                  <c:v>10.87167</c:v>
                </c:pt>
                <c:pt idx="29">
                  <c:v>10.99771</c:v>
                </c:pt>
                <c:pt idx="30">
                  <c:v>11.055859999999999</c:v>
                </c:pt>
                <c:pt idx="31">
                  <c:v>10.99938</c:v>
                </c:pt>
                <c:pt idx="32">
                  <c:v>11.2315</c:v>
                </c:pt>
                <c:pt idx="33">
                  <c:v>11.17896</c:v>
                </c:pt>
                <c:pt idx="34">
                  <c:v>11.04734</c:v>
                </c:pt>
                <c:pt idx="35">
                  <c:v>11.07131</c:v>
                </c:pt>
                <c:pt idx="36">
                  <c:v>10.575480000000001</c:v>
                </c:pt>
                <c:pt idx="37">
                  <c:v>10.38688</c:v>
                </c:pt>
                <c:pt idx="38">
                  <c:v>10.48138</c:v>
                </c:pt>
                <c:pt idx="39">
                  <c:v>10.764010000000001</c:v>
                </c:pt>
                <c:pt idx="40">
                  <c:v>10.88363</c:v>
                </c:pt>
                <c:pt idx="41">
                  <c:v>11.09502</c:v>
                </c:pt>
                <c:pt idx="42">
                  <c:v>11.212669999999999</c:v>
                </c:pt>
                <c:pt idx="43">
                  <c:v>11.25816</c:v>
                </c:pt>
                <c:pt idx="44">
                  <c:v>11.21912</c:v>
                </c:pt>
                <c:pt idx="45">
                  <c:v>11.32987</c:v>
                </c:pt>
                <c:pt idx="46">
                  <c:v>11.293799999999999</c:v>
                </c:pt>
                <c:pt idx="47">
                  <c:v>11.59869</c:v>
                </c:pt>
              </c:numCache>
            </c:numRef>
          </c:val>
          <c:smooth val="0"/>
          <c:extLst>
            <c:ext xmlns:c16="http://schemas.microsoft.com/office/drawing/2014/chart" uri="{C3380CC4-5D6E-409C-BE32-E72D297353CC}">
              <c16:uniqueId val="{00000010-2E39-4481-B1DC-824E1B593137}"/>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146.59350000000001</c:v>
                </c:pt>
                <c:pt idx="1">
                  <c:v>148.6592</c:v>
                </c:pt>
                <c:pt idx="2">
                  <c:v>148.8485</c:v>
                </c:pt>
                <c:pt idx="3">
                  <c:v>151.57560000000001</c:v>
                </c:pt>
                <c:pt idx="4">
                  <c:v>149.24459999999999</c:v>
                </c:pt>
                <c:pt idx="5">
                  <c:v>148.59399999999999</c:v>
                </c:pt>
                <c:pt idx="6">
                  <c:v>146.71789999999999</c:v>
                </c:pt>
                <c:pt idx="7">
                  <c:v>147.6695</c:v>
                </c:pt>
                <c:pt idx="8">
                  <c:v>149.291</c:v>
                </c:pt>
                <c:pt idx="9">
                  <c:v>149.012</c:v>
                </c:pt>
                <c:pt idx="10">
                  <c:v>146.3776</c:v>
                </c:pt>
                <c:pt idx="11">
                  <c:v>147.48330000000001</c:v>
                </c:pt>
                <c:pt idx="12">
                  <c:v>143.7141</c:v>
                </c:pt>
                <c:pt idx="13">
                  <c:v>140.21600000000001</c:v>
                </c:pt>
                <c:pt idx="14">
                  <c:v>132.8049</c:v>
                </c:pt>
                <c:pt idx="15">
                  <c:v>145.8621</c:v>
                </c:pt>
                <c:pt idx="16">
                  <c:v>145.0992</c:v>
                </c:pt>
                <c:pt idx="17">
                  <c:v>146.50710000000001</c:v>
                </c:pt>
                <c:pt idx="18">
                  <c:v>147.55969999999999</c:v>
                </c:pt>
                <c:pt idx="19">
                  <c:v>151.41079999999999</c:v>
                </c:pt>
                <c:pt idx="20">
                  <c:v>116.6345</c:v>
                </c:pt>
                <c:pt idx="21">
                  <c:v>137.05070000000001</c:v>
                </c:pt>
                <c:pt idx="22">
                  <c:v>149.2405</c:v>
                </c:pt>
                <c:pt idx="23">
                  <c:v>147.89920000000001</c:v>
                </c:pt>
                <c:pt idx="24">
                  <c:v>147.00550000000001</c:v>
                </c:pt>
                <c:pt idx="25">
                  <c:v>146.34059999999999</c:v>
                </c:pt>
                <c:pt idx="26">
                  <c:v>140.58529999999999</c:v>
                </c:pt>
                <c:pt idx="27">
                  <c:v>153.11879999999999</c:v>
                </c:pt>
                <c:pt idx="28">
                  <c:v>144.40209999999999</c:v>
                </c:pt>
                <c:pt idx="29">
                  <c:v>146.49109999999999</c:v>
                </c:pt>
                <c:pt idx="30">
                  <c:v>142.1182</c:v>
                </c:pt>
                <c:pt idx="31">
                  <c:v>132.6617</c:v>
                </c:pt>
                <c:pt idx="32">
                  <c:v>149.64189999999999</c:v>
                </c:pt>
                <c:pt idx="33">
                  <c:v>145.02680000000001</c:v>
                </c:pt>
                <c:pt idx="34">
                  <c:v>149.84010000000001</c:v>
                </c:pt>
                <c:pt idx="35">
                  <c:v>145.41669999999999</c:v>
                </c:pt>
                <c:pt idx="36">
                  <c:v>142.36609999999999</c:v>
                </c:pt>
                <c:pt idx="37">
                  <c:v>150.5847</c:v>
                </c:pt>
                <c:pt idx="38">
                  <c:v>132.8005</c:v>
                </c:pt>
                <c:pt idx="39">
                  <c:v>152.62119999999999</c:v>
                </c:pt>
                <c:pt idx="40">
                  <c:v>141.86449999999999</c:v>
                </c:pt>
                <c:pt idx="41">
                  <c:v>142.77209999999999</c:v>
                </c:pt>
                <c:pt idx="42">
                  <c:v>143.18459999999999</c:v>
                </c:pt>
                <c:pt idx="43">
                  <c:v>140.09790000000001</c:v>
                </c:pt>
                <c:pt idx="44">
                  <c:v>151.9162</c:v>
                </c:pt>
                <c:pt idx="45">
                  <c:v>150.2604</c:v>
                </c:pt>
                <c:pt idx="46">
                  <c:v>152.7621</c:v>
                </c:pt>
                <c:pt idx="47">
                  <c:v>151.93020000000001</c:v>
                </c:pt>
              </c:numCache>
            </c:numRef>
          </c:val>
          <c:smooth val="0"/>
          <c:extLst>
            <c:ext xmlns:c16="http://schemas.microsoft.com/office/drawing/2014/chart" uri="{C3380CC4-5D6E-409C-BE32-E72D297353CC}">
              <c16:uniqueId val="{00000011-2E39-4481-B1DC-824E1B593137}"/>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17.351900000000001</c:v>
                </c:pt>
                <c:pt idx="1">
                  <c:v>17.705929999999999</c:v>
                </c:pt>
                <c:pt idx="2">
                  <c:v>17.688230000000001</c:v>
                </c:pt>
                <c:pt idx="3">
                  <c:v>17.781890000000001</c:v>
                </c:pt>
                <c:pt idx="4">
                  <c:v>17.764569999999999</c:v>
                </c:pt>
                <c:pt idx="5">
                  <c:v>17.771750000000001</c:v>
                </c:pt>
                <c:pt idx="6">
                  <c:v>17.521540000000002</c:v>
                </c:pt>
                <c:pt idx="7">
                  <c:v>17.436330000000002</c:v>
                </c:pt>
                <c:pt idx="8">
                  <c:v>17.606369999999998</c:v>
                </c:pt>
                <c:pt idx="9">
                  <c:v>17.310880000000001</c:v>
                </c:pt>
                <c:pt idx="10">
                  <c:v>17.77711</c:v>
                </c:pt>
                <c:pt idx="11">
                  <c:v>17.46996</c:v>
                </c:pt>
                <c:pt idx="12">
                  <c:v>16.861249999999998</c:v>
                </c:pt>
                <c:pt idx="13">
                  <c:v>16.856020000000001</c:v>
                </c:pt>
                <c:pt idx="14">
                  <c:v>17.226559999999999</c:v>
                </c:pt>
                <c:pt idx="15">
                  <c:v>17.399439999999998</c:v>
                </c:pt>
                <c:pt idx="16">
                  <c:v>17.395689999999998</c:v>
                </c:pt>
                <c:pt idx="17">
                  <c:v>17.065819999999999</c:v>
                </c:pt>
                <c:pt idx="18">
                  <c:v>17.310220000000001</c:v>
                </c:pt>
                <c:pt idx="19">
                  <c:v>17.298159999999999</c:v>
                </c:pt>
                <c:pt idx="20">
                  <c:v>16.965789999999998</c:v>
                </c:pt>
                <c:pt idx="21">
                  <c:v>16.911909999999999</c:v>
                </c:pt>
                <c:pt idx="22">
                  <c:v>17.065729999999999</c:v>
                </c:pt>
                <c:pt idx="23">
                  <c:v>16.94857</c:v>
                </c:pt>
                <c:pt idx="24">
                  <c:v>17.004549999999998</c:v>
                </c:pt>
                <c:pt idx="25">
                  <c:v>16.99278</c:v>
                </c:pt>
                <c:pt idx="26">
                  <c:v>17.006959999999999</c:v>
                </c:pt>
                <c:pt idx="27">
                  <c:v>17.065090000000001</c:v>
                </c:pt>
                <c:pt idx="28">
                  <c:v>17.09355</c:v>
                </c:pt>
                <c:pt idx="29">
                  <c:v>17.287700000000001</c:v>
                </c:pt>
                <c:pt idx="30">
                  <c:v>17.081620000000001</c:v>
                </c:pt>
                <c:pt idx="31">
                  <c:v>17.090350000000001</c:v>
                </c:pt>
                <c:pt idx="32">
                  <c:v>17.141629999999999</c:v>
                </c:pt>
                <c:pt idx="33">
                  <c:v>17.093509999999998</c:v>
                </c:pt>
                <c:pt idx="34">
                  <c:v>17.529440000000001</c:v>
                </c:pt>
                <c:pt idx="35">
                  <c:v>17.336020000000001</c:v>
                </c:pt>
                <c:pt idx="36">
                  <c:v>17.19201</c:v>
                </c:pt>
                <c:pt idx="37">
                  <c:v>16.799219999999998</c:v>
                </c:pt>
                <c:pt idx="38">
                  <c:v>16.919440000000002</c:v>
                </c:pt>
                <c:pt idx="39">
                  <c:v>17.047149999999998</c:v>
                </c:pt>
                <c:pt idx="40">
                  <c:v>17.370909999999999</c:v>
                </c:pt>
                <c:pt idx="41">
                  <c:v>17.653420000000001</c:v>
                </c:pt>
                <c:pt idx="42">
                  <c:v>17.70476</c:v>
                </c:pt>
                <c:pt idx="43">
                  <c:v>17.849139999999998</c:v>
                </c:pt>
                <c:pt idx="44">
                  <c:v>17.64659</c:v>
                </c:pt>
                <c:pt idx="45">
                  <c:v>17.771409999999999</c:v>
                </c:pt>
                <c:pt idx="46">
                  <c:v>17.876840000000001</c:v>
                </c:pt>
                <c:pt idx="47">
                  <c:v>17.758040000000001</c:v>
                </c:pt>
              </c:numCache>
            </c:numRef>
          </c:val>
          <c:smooth val="0"/>
          <c:extLst>
            <c:ext xmlns:c16="http://schemas.microsoft.com/office/drawing/2014/chart" uri="{C3380CC4-5D6E-409C-BE32-E72D297353CC}">
              <c16:uniqueId val="{00000012-2E39-4481-B1DC-824E1B593137}"/>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2E39-4481-B1DC-824E1B593137}"/>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2E39-4481-B1DC-824E1B593137}"/>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numCache>
            </c:numRef>
          </c:val>
          <c:smooth val="0"/>
          <c:extLst>
            <c:ext xmlns:c16="http://schemas.microsoft.com/office/drawing/2014/chart" uri="{C3380CC4-5D6E-409C-BE32-E72D297353CC}">
              <c16:uniqueId val="{00000015-2E39-4481-B1DC-824E1B593137}"/>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4.4293399999999998</c:v>
                </c:pt>
                <c:pt idx="1">
                  <c:v>4.4103899999999996</c:v>
                </c:pt>
                <c:pt idx="2">
                  <c:v>4.4153399999999996</c:v>
                </c:pt>
                <c:pt idx="3">
                  <c:v>4.3645100000000001</c:v>
                </c:pt>
                <c:pt idx="4">
                  <c:v>4.2656799999999997</c:v>
                </c:pt>
                <c:pt idx="5">
                  <c:v>4.2232200000000004</c:v>
                </c:pt>
                <c:pt idx="6">
                  <c:v>4.2801299999999998</c:v>
                </c:pt>
                <c:pt idx="7">
                  <c:v>4.6391099999999996</c:v>
                </c:pt>
                <c:pt idx="8">
                  <c:v>4.6348099999999999</c:v>
                </c:pt>
                <c:pt idx="9">
                  <c:v>4.6171600000000002</c:v>
                </c:pt>
                <c:pt idx="10">
                  <c:v>4.5974599999999999</c:v>
                </c:pt>
                <c:pt idx="11">
                  <c:v>4.3085599999999999</c:v>
                </c:pt>
                <c:pt idx="12">
                  <c:v>4.2844800000000003</c:v>
                </c:pt>
                <c:pt idx="13">
                  <c:v>4.1735199999999999</c:v>
                </c:pt>
                <c:pt idx="14">
                  <c:v>4.1587800000000001</c:v>
                </c:pt>
                <c:pt idx="15">
                  <c:v>4.1544699999999999</c:v>
                </c:pt>
                <c:pt idx="16">
                  <c:v>4.17075</c:v>
                </c:pt>
                <c:pt idx="17">
                  <c:v>4.1818499999999998</c:v>
                </c:pt>
                <c:pt idx="18">
                  <c:v>4.2774200000000002</c:v>
                </c:pt>
                <c:pt idx="19">
                  <c:v>4.44834</c:v>
                </c:pt>
                <c:pt idx="20">
                  <c:v>4.6361499999999998</c:v>
                </c:pt>
                <c:pt idx="21">
                  <c:v>4.6049899999999999</c:v>
                </c:pt>
                <c:pt idx="22">
                  <c:v>4.6433099999999996</c:v>
                </c:pt>
                <c:pt idx="23">
                  <c:v>4.5115800000000004</c:v>
                </c:pt>
                <c:pt idx="24">
                  <c:v>4.4795999999999996</c:v>
                </c:pt>
                <c:pt idx="25">
                  <c:v>4.3486500000000001</c:v>
                </c:pt>
                <c:pt idx="26">
                  <c:v>4.5687100000000003</c:v>
                </c:pt>
                <c:pt idx="27">
                  <c:v>4.7554800000000004</c:v>
                </c:pt>
                <c:pt idx="28">
                  <c:v>4.7865000000000002</c:v>
                </c:pt>
                <c:pt idx="29">
                  <c:v>4.7469000000000001</c:v>
                </c:pt>
                <c:pt idx="30">
                  <c:v>4.7334699999999996</c:v>
                </c:pt>
                <c:pt idx="31">
                  <c:v>4.7615999999999996</c:v>
                </c:pt>
                <c:pt idx="32">
                  <c:v>4.7957599999999996</c:v>
                </c:pt>
                <c:pt idx="33">
                  <c:v>4.8336300000000003</c:v>
                </c:pt>
                <c:pt idx="34">
                  <c:v>4.8012899999999998</c:v>
                </c:pt>
                <c:pt idx="35">
                  <c:v>4.67455</c:v>
                </c:pt>
                <c:pt idx="36">
                  <c:v>4.4950200000000002</c:v>
                </c:pt>
                <c:pt idx="37">
                  <c:v>4.44008</c:v>
                </c:pt>
                <c:pt idx="38">
                  <c:v>4.4434899999999997</c:v>
                </c:pt>
                <c:pt idx="39">
                  <c:v>4.4350399999999999</c:v>
                </c:pt>
                <c:pt idx="40">
                  <c:v>4.5897199999999998</c:v>
                </c:pt>
                <c:pt idx="41">
                  <c:v>4.8702500000000004</c:v>
                </c:pt>
                <c:pt idx="42">
                  <c:v>4.7536100000000001</c:v>
                </c:pt>
                <c:pt idx="43">
                  <c:v>4.9363200000000003</c:v>
                </c:pt>
                <c:pt idx="44">
                  <c:v>4.8888699999999998</c:v>
                </c:pt>
                <c:pt idx="45">
                  <c:v>4.8770100000000003</c:v>
                </c:pt>
                <c:pt idx="46">
                  <c:v>4.69299</c:v>
                </c:pt>
                <c:pt idx="47">
                  <c:v>4.4984200000000003</c:v>
                </c:pt>
              </c:numCache>
            </c:numRef>
          </c:val>
          <c:smooth val="0"/>
          <c:extLst>
            <c:ext xmlns:c16="http://schemas.microsoft.com/office/drawing/2014/chart" uri="{C3380CC4-5D6E-409C-BE32-E72D297353CC}">
              <c16:uniqueId val="{00000016-2E39-4481-B1DC-824E1B593137}"/>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2E39-4481-B1DC-824E1B593137}"/>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2E39-4481-B1DC-824E1B593137}"/>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8.8370099999999994</c:v>
                </c:pt>
                <c:pt idx="1">
                  <c:v>8.3662100000000006</c:v>
                </c:pt>
                <c:pt idx="2">
                  <c:v>8.0838300000000007</c:v>
                </c:pt>
                <c:pt idx="3">
                  <c:v>8.9202300000000001</c:v>
                </c:pt>
                <c:pt idx="4">
                  <c:v>7.95906</c:v>
                </c:pt>
                <c:pt idx="5">
                  <c:v>8.8710299999999993</c:v>
                </c:pt>
                <c:pt idx="6">
                  <c:v>8.21373</c:v>
                </c:pt>
                <c:pt idx="7">
                  <c:v>8.5455400000000008</c:v>
                </c:pt>
                <c:pt idx="8">
                  <c:v>8.7481299999999997</c:v>
                </c:pt>
                <c:pt idx="9">
                  <c:v>8.2532700000000006</c:v>
                </c:pt>
                <c:pt idx="10">
                  <c:v>6.8756399999999998</c:v>
                </c:pt>
                <c:pt idx="11">
                  <c:v>5.78979</c:v>
                </c:pt>
                <c:pt idx="12">
                  <c:v>5.0691800000000002</c:v>
                </c:pt>
                <c:pt idx="13">
                  <c:v>4.1347300000000002</c:v>
                </c:pt>
                <c:pt idx="14">
                  <c:v>4.3952099999999996</c:v>
                </c:pt>
                <c:pt idx="15">
                  <c:v>4.8948999999999998</c:v>
                </c:pt>
                <c:pt idx="16">
                  <c:v>5.7143699999999997</c:v>
                </c:pt>
                <c:pt idx="17">
                  <c:v>6.1551099999999996</c:v>
                </c:pt>
                <c:pt idx="18">
                  <c:v>6.6139700000000001</c:v>
                </c:pt>
                <c:pt idx="19">
                  <c:v>6.7346500000000002</c:v>
                </c:pt>
                <c:pt idx="20">
                  <c:v>6.6133499999999996</c:v>
                </c:pt>
                <c:pt idx="21">
                  <c:v>7.1271000000000004</c:v>
                </c:pt>
                <c:pt idx="22">
                  <c:v>6.8339800000000004</c:v>
                </c:pt>
                <c:pt idx="23">
                  <c:v>6.9132199999999999</c:v>
                </c:pt>
                <c:pt idx="24">
                  <c:v>6.3919300000000003</c:v>
                </c:pt>
                <c:pt idx="25">
                  <c:v>6.0130699999999999</c:v>
                </c:pt>
                <c:pt idx="26">
                  <c:v>6.7686000000000002</c:v>
                </c:pt>
                <c:pt idx="27">
                  <c:v>6.5624700000000002</c:v>
                </c:pt>
                <c:pt idx="28">
                  <c:v>7.6847000000000003</c:v>
                </c:pt>
                <c:pt idx="29">
                  <c:v>8.4550199999999993</c:v>
                </c:pt>
                <c:pt idx="30">
                  <c:v>8.2944399999999998</c:v>
                </c:pt>
                <c:pt idx="31">
                  <c:v>8.3712300000000006</c:v>
                </c:pt>
                <c:pt idx="32">
                  <c:v>8.1148799999999994</c:v>
                </c:pt>
                <c:pt idx="33">
                  <c:v>8.0136199999999995</c:v>
                </c:pt>
                <c:pt idx="34">
                  <c:v>7.1285999999999996</c:v>
                </c:pt>
                <c:pt idx="35">
                  <c:v>5.9986699999999997</c:v>
                </c:pt>
                <c:pt idx="36">
                  <c:v>5.4230600000000004</c:v>
                </c:pt>
                <c:pt idx="37">
                  <c:v>4.6045800000000003</c:v>
                </c:pt>
                <c:pt idx="38">
                  <c:v>5.8469100000000003</c:v>
                </c:pt>
                <c:pt idx="39">
                  <c:v>6.0064000000000002</c:v>
                </c:pt>
                <c:pt idx="40">
                  <c:v>7.07165</c:v>
                </c:pt>
                <c:pt idx="41">
                  <c:v>7.0007400000000004</c:v>
                </c:pt>
                <c:pt idx="42">
                  <c:v>7.6266400000000001</c:v>
                </c:pt>
                <c:pt idx="43">
                  <c:v>7.6490200000000002</c:v>
                </c:pt>
                <c:pt idx="44">
                  <c:v>7.7914000000000003</c:v>
                </c:pt>
                <c:pt idx="45">
                  <c:v>7.7845300000000002</c:v>
                </c:pt>
                <c:pt idx="46">
                  <c:v>7.6929999999999996</c:v>
                </c:pt>
                <c:pt idx="47">
                  <c:v>8.0909099999999992</c:v>
                </c:pt>
              </c:numCache>
            </c:numRef>
          </c:val>
          <c:smooth val="0"/>
          <c:extLst>
            <c:ext xmlns:c16="http://schemas.microsoft.com/office/drawing/2014/chart" uri="{C3380CC4-5D6E-409C-BE32-E72D297353CC}">
              <c16:uniqueId val="{00000019-2E39-4481-B1DC-824E1B593137}"/>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291.56</c:v>
                </c:pt>
                <c:pt idx="1">
                  <c:v>294.14999999999998</c:v>
                </c:pt>
                <c:pt idx="2">
                  <c:v>291.20999999999998</c:v>
                </c:pt>
                <c:pt idx="3">
                  <c:v>288.7</c:v>
                </c:pt>
                <c:pt idx="4">
                  <c:v>285.92</c:v>
                </c:pt>
                <c:pt idx="5">
                  <c:v>294.22000000000003</c:v>
                </c:pt>
                <c:pt idx="6">
                  <c:v>283.48</c:v>
                </c:pt>
                <c:pt idx="7">
                  <c:v>288.52999999999997</c:v>
                </c:pt>
                <c:pt idx="8">
                  <c:v>293.13</c:v>
                </c:pt>
                <c:pt idx="9">
                  <c:v>292.83</c:v>
                </c:pt>
                <c:pt idx="10">
                  <c:v>292.87</c:v>
                </c:pt>
                <c:pt idx="11">
                  <c:v>293.5</c:v>
                </c:pt>
                <c:pt idx="12">
                  <c:v>292.02999999999997</c:v>
                </c:pt>
                <c:pt idx="13">
                  <c:v>284.05</c:v>
                </c:pt>
                <c:pt idx="14">
                  <c:v>279.04000000000002</c:v>
                </c:pt>
                <c:pt idx="15">
                  <c:v>276.13</c:v>
                </c:pt>
                <c:pt idx="16">
                  <c:v>274.27999999999997</c:v>
                </c:pt>
                <c:pt idx="17">
                  <c:v>277.45999999999998</c:v>
                </c:pt>
                <c:pt idx="18">
                  <c:v>277.41000000000003</c:v>
                </c:pt>
                <c:pt idx="19">
                  <c:v>280.58999999999997</c:v>
                </c:pt>
                <c:pt idx="20">
                  <c:v>281.35000000000002</c:v>
                </c:pt>
                <c:pt idx="21">
                  <c:v>282.02</c:v>
                </c:pt>
                <c:pt idx="22">
                  <c:v>281.48</c:v>
                </c:pt>
                <c:pt idx="23">
                  <c:v>279.41000000000003</c:v>
                </c:pt>
                <c:pt idx="24">
                  <c:v>284.89999999999998</c:v>
                </c:pt>
                <c:pt idx="25">
                  <c:v>284.95999999999998</c:v>
                </c:pt>
                <c:pt idx="26">
                  <c:v>267.88</c:v>
                </c:pt>
                <c:pt idx="27">
                  <c:v>284.95999999999998</c:v>
                </c:pt>
                <c:pt idx="28">
                  <c:v>282.54000000000002</c:v>
                </c:pt>
                <c:pt idx="29">
                  <c:v>269.67</c:v>
                </c:pt>
                <c:pt idx="30">
                  <c:v>273.38</c:v>
                </c:pt>
                <c:pt idx="31">
                  <c:v>277.27999999999997</c:v>
                </c:pt>
                <c:pt idx="32">
                  <c:v>278.24</c:v>
                </c:pt>
                <c:pt idx="33">
                  <c:v>278.11</c:v>
                </c:pt>
                <c:pt idx="34">
                  <c:v>279.36</c:v>
                </c:pt>
                <c:pt idx="35">
                  <c:v>278.63</c:v>
                </c:pt>
                <c:pt idx="36">
                  <c:v>268.85000000000002</c:v>
                </c:pt>
                <c:pt idx="37">
                  <c:v>260.82</c:v>
                </c:pt>
                <c:pt idx="38">
                  <c:v>269.42</c:v>
                </c:pt>
                <c:pt idx="39">
                  <c:v>273.52999999999997</c:v>
                </c:pt>
                <c:pt idx="40">
                  <c:v>279.26</c:v>
                </c:pt>
                <c:pt idx="41">
                  <c:v>285.14</c:v>
                </c:pt>
                <c:pt idx="42">
                  <c:v>287.04000000000002</c:v>
                </c:pt>
                <c:pt idx="43">
                  <c:v>289.27</c:v>
                </c:pt>
                <c:pt idx="44">
                  <c:v>284.26</c:v>
                </c:pt>
                <c:pt idx="45">
                  <c:v>288.89999999999998</c:v>
                </c:pt>
                <c:pt idx="46">
                  <c:v>284.18</c:v>
                </c:pt>
                <c:pt idx="47">
                  <c:v>280.79000000000002</c:v>
                </c:pt>
              </c:numCache>
            </c:numRef>
          </c:val>
          <c:smooth val="0"/>
          <c:extLst>
            <c:ext xmlns:c16="http://schemas.microsoft.com/office/drawing/2014/chart" uri="{C3380CC4-5D6E-409C-BE32-E72D297353CC}">
              <c16:uniqueId val="{0000001A-2E39-4481-B1DC-824E1B593137}"/>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2E39-4481-B1DC-824E1B593137}"/>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40.344999999999999</c:v>
                </c:pt>
                <c:pt idx="1">
                  <c:v>40.771000000000001</c:v>
                </c:pt>
                <c:pt idx="2">
                  <c:v>40.798000000000002</c:v>
                </c:pt>
                <c:pt idx="3">
                  <c:v>40.648000000000003</c:v>
                </c:pt>
                <c:pt idx="4">
                  <c:v>40.676000000000002</c:v>
                </c:pt>
                <c:pt idx="5">
                  <c:v>40.685000000000002</c:v>
                </c:pt>
                <c:pt idx="6">
                  <c:v>40.298000000000002</c:v>
                </c:pt>
                <c:pt idx="7">
                  <c:v>40.216000000000001</c:v>
                </c:pt>
                <c:pt idx="8">
                  <c:v>40.673999999999999</c:v>
                </c:pt>
                <c:pt idx="9">
                  <c:v>40.578000000000003</c:v>
                </c:pt>
                <c:pt idx="10">
                  <c:v>40.651000000000003</c:v>
                </c:pt>
                <c:pt idx="11">
                  <c:v>40.536999999999999</c:v>
                </c:pt>
                <c:pt idx="12">
                  <c:v>39.933999999999997</c:v>
                </c:pt>
                <c:pt idx="13">
                  <c:v>33.996000000000002</c:v>
                </c:pt>
                <c:pt idx="14">
                  <c:v>33.847999999999999</c:v>
                </c:pt>
                <c:pt idx="15">
                  <c:v>33.405999999999999</c:v>
                </c:pt>
                <c:pt idx="16">
                  <c:v>34.299999999999997</c:v>
                </c:pt>
                <c:pt idx="17">
                  <c:v>34.243000000000002</c:v>
                </c:pt>
                <c:pt idx="18">
                  <c:v>34.343000000000004</c:v>
                </c:pt>
                <c:pt idx="19">
                  <c:v>34.67</c:v>
                </c:pt>
                <c:pt idx="20">
                  <c:v>33.997</c:v>
                </c:pt>
                <c:pt idx="21">
                  <c:v>32.371000000000002</c:v>
                </c:pt>
                <c:pt idx="22">
                  <c:v>34.475999999999999</c:v>
                </c:pt>
                <c:pt idx="23">
                  <c:v>34.136000000000003</c:v>
                </c:pt>
                <c:pt idx="24">
                  <c:v>32.984000000000002</c:v>
                </c:pt>
                <c:pt idx="25">
                  <c:v>32.899000000000001</c:v>
                </c:pt>
                <c:pt idx="26">
                  <c:v>30.552</c:v>
                </c:pt>
                <c:pt idx="27">
                  <c:v>30.824000000000002</c:v>
                </c:pt>
                <c:pt idx="28">
                  <c:v>30.853000000000002</c:v>
                </c:pt>
                <c:pt idx="29">
                  <c:v>29.969000000000001</c:v>
                </c:pt>
                <c:pt idx="30">
                  <c:v>29.84</c:v>
                </c:pt>
                <c:pt idx="31">
                  <c:v>30.992999999999999</c:v>
                </c:pt>
                <c:pt idx="32">
                  <c:v>30.876000000000001</c:v>
                </c:pt>
                <c:pt idx="33">
                  <c:v>30.911999999999999</c:v>
                </c:pt>
                <c:pt idx="34">
                  <c:v>31.209</c:v>
                </c:pt>
                <c:pt idx="35">
                  <c:v>31.401</c:v>
                </c:pt>
                <c:pt idx="36">
                  <c:v>31.541</c:v>
                </c:pt>
                <c:pt idx="37">
                  <c:v>31.109000000000002</c:v>
                </c:pt>
                <c:pt idx="38">
                  <c:v>30.401</c:v>
                </c:pt>
                <c:pt idx="39">
                  <c:v>31.114000000000001</c:v>
                </c:pt>
                <c:pt idx="40">
                  <c:v>31.3</c:v>
                </c:pt>
                <c:pt idx="41">
                  <c:v>30.981999999999999</c:v>
                </c:pt>
                <c:pt idx="42">
                  <c:v>34.427999999999997</c:v>
                </c:pt>
                <c:pt idx="43">
                  <c:v>35.158000000000001</c:v>
                </c:pt>
                <c:pt idx="44">
                  <c:v>34.737000000000002</c:v>
                </c:pt>
                <c:pt idx="45">
                  <c:v>34.188000000000002</c:v>
                </c:pt>
                <c:pt idx="46">
                  <c:v>34.232999999999997</c:v>
                </c:pt>
                <c:pt idx="47">
                  <c:v>34.26</c:v>
                </c:pt>
              </c:numCache>
            </c:numRef>
          </c:val>
          <c:smooth val="0"/>
          <c:extLst>
            <c:ext xmlns:c16="http://schemas.microsoft.com/office/drawing/2014/chart" uri="{C3380CC4-5D6E-409C-BE32-E72D297353CC}">
              <c16:uniqueId val="{0000001C-2E39-4481-B1DC-824E1B593137}"/>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1.5793600000000001</c:v>
                </c:pt>
                <c:pt idx="1">
                  <c:v>1.66544</c:v>
                </c:pt>
                <c:pt idx="2">
                  <c:v>1.9558199999999999</c:v>
                </c:pt>
                <c:pt idx="3">
                  <c:v>1.9739100000000001</c:v>
                </c:pt>
                <c:pt idx="4">
                  <c:v>1.8650899999999999</c:v>
                </c:pt>
                <c:pt idx="5">
                  <c:v>1.98489</c:v>
                </c:pt>
                <c:pt idx="6">
                  <c:v>1.8769400000000001</c:v>
                </c:pt>
                <c:pt idx="7">
                  <c:v>1.88409</c:v>
                </c:pt>
                <c:pt idx="8">
                  <c:v>1.7896099999999999</c:v>
                </c:pt>
                <c:pt idx="9">
                  <c:v>1.56081</c:v>
                </c:pt>
                <c:pt idx="10">
                  <c:v>1.66547</c:v>
                </c:pt>
                <c:pt idx="11">
                  <c:v>1.65398</c:v>
                </c:pt>
                <c:pt idx="12">
                  <c:v>1.69136</c:v>
                </c:pt>
                <c:pt idx="13">
                  <c:v>1.75943</c:v>
                </c:pt>
                <c:pt idx="14">
                  <c:v>1.8529800000000001</c:v>
                </c:pt>
                <c:pt idx="15">
                  <c:v>1.8827</c:v>
                </c:pt>
                <c:pt idx="16">
                  <c:v>1.8860399999999999</c:v>
                </c:pt>
                <c:pt idx="17">
                  <c:v>1.8048599999999999</c:v>
                </c:pt>
                <c:pt idx="18">
                  <c:v>1.7697799999999999</c:v>
                </c:pt>
                <c:pt idx="19">
                  <c:v>1.5650999999999999</c:v>
                </c:pt>
                <c:pt idx="20">
                  <c:v>1.7345900000000001</c:v>
                </c:pt>
                <c:pt idx="21">
                  <c:v>1.8239300000000001</c:v>
                </c:pt>
                <c:pt idx="22">
                  <c:v>1.84491</c:v>
                </c:pt>
                <c:pt idx="23">
                  <c:v>1.90734</c:v>
                </c:pt>
                <c:pt idx="24">
                  <c:v>1.9473400000000001</c:v>
                </c:pt>
                <c:pt idx="25">
                  <c:v>2.0734400000000002</c:v>
                </c:pt>
                <c:pt idx="26">
                  <c:v>1.83203</c:v>
                </c:pt>
                <c:pt idx="27">
                  <c:v>1.7114400000000001</c:v>
                </c:pt>
                <c:pt idx="28">
                  <c:v>1.76962</c:v>
                </c:pt>
                <c:pt idx="29">
                  <c:v>2.0679799999999999</c:v>
                </c:pt>
                <c:pt idx="30">
                  <c:v>1.9865699999999999</c:v>
                </c:pt>
                <c:pt idx="31">
                  <c:v>2.0876199999999998</c:v>
                </c:pt>
                <c:pt idx="32">
                  <c:v>1.90245</c:v>
                </c:pt>
                <c:pt idx="33">
                  <c:v>1.7836399999999999</c:v>
                </c:pt>
                <c:pt idx="34">
                  <c:v>1.83599</c:v>
                </c:pt>
                <c:pt idx="35">
                  <c:v>1.86686</c:v>
                </c:pt>
                <c:pt idx="36">
                  <c:v>1.8309899999999999</c:v>
                </c:pt>
                <c:pt idx="37">
                  <c:v>1.82806</c:v>
                </c:pt>
                <c:pt idx="38">
                  <c:v>1.9174</c:v>
                </c:pt>
                <c:pt idx="39">
                  <c:v>1.82352</c:v>
                </c:pt>
                <c:pt idx="40">
                  <c:v>1.7627699999999999</c:v>
                </c:pt>
                <c:pt idx="41">
                  <c:v>1.7677400000000001</c:v>
                </c:pt>
                <c:pt idx="42">
                  <c:v>1.5270900000000001</c:v>
                </c:pt>
                <c:pt idx="43">
                  <c:v>1.6077300000000001</c:v>
                </c:pt>
                <c:pt idx="44">
                  <c:v>1.6938899999999999</c:v>
                </c:pt>
                <c:pt idx="45">
                  <c:v>1.8528100000000001</c:v>
                </c:pt>
                <c:pt idx="46">
                  <c:v>1.8697900000000001</c:v>
                </c:pt>
                <c:pt idx="47">
                  <c:v>1.8503700000000001</c:v>
                </c:pt>
              </c:numCache>
            </c:numRef>
          </c:val>
          <c:smooth val="0"/>
          <c:extLst>
            <c:ext xmlns:c16="http://schemas.microsoft.com/office/drawing/2014/chart" uri="{C3380CC4-5D6E-409C-BE32-E72D297353CC}">
              <c16:uniqueId val="{0000001D-2E39-4481-B1DC-824E1B593137}"/>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26.311</c:v>
                </c:pt>
                <c:pt idx="1">
                  <c:v>26.408000000000001</c:v>
                </c:pt>
                <c:pt idx="2">
                  <c:v>26.486999999999998</c:v>
                </c:pt>
                <c:pt idx="3">
                  <c:v>25.870999999999999</c:v>
                </c:pt>
                <c:pt idx="4">
                  <c:v>25.568999999999999</c:v>
                </c:pt>
                <c:pt idx="5">
                  <c:v>25.495999999999999</c:v>
                </c:pt>
                <c:pt idx="6">
                  <c:v>25.234999999999999</c:v>
                </c:pt>
                <c:pt idx="7">
                  <c:v>23.815999999999999</c:v>
                </c:pt>
                <c:pt idx="8">
                  <c:v>24.074000000000002</c:v>
                </c:pt>
                <c:pt idx="9">
                  <c:v>23.78</c:v>
                </c:pt>
                <c:pt idx="10">
                  <c:v>21.311</c:v>
                </c:pt>
                <c:pt idx="11">
                  <c:v>23.702999999999999</c:v>
                </c:pt>
                <c:pt idx="12">
                  <c:v>21.419</c:v>
                </c:pt>
                <c:pt idx="13">
                  <c:v>15.382999999999999</c:v>
                </c:pt>
                <c:pt idx="14">
                  <c:v>9.4689999999999994</c:v>
                </c:pt>
                <c:pt idx="15">
                  <c:v>4.2629999999999999</c:v>
                </c:pt>
                <c:pt idx="16">
                  <c:v>1.415</c:v>
                </c:pt>
                <c:pt idx="17">
                  <c:v>0.62</c:v>
                </c:pt>
                <c:pt idx="18">
                  <c:v>0.17699999999999999</c:v>
                </c:pt>
                <c:pt idx="19">
                  <c:v>0.1</c:v>
                </c:pt>
                <c:pt idx="20">
                  <c:v>7.1999999999999995E-2</c:v>
                </c:pt>
                <c:pt idx="21">
                  <c:v>9.9000000000000005E-2</c:v>
                </c:pt>
                <c:pt idx="22">
                  <c:v>0.1</c:v>
                </c:pt>
                <c:pt idx="23">
                  <c:v>0.1</c:v>
                </c:pt>
                <c:pt idx="24">
                  <c:v>0.1</c:v>
                </c:pt>
                <c:pt idx="25">
                  <c:v>8.2000000000000003E-2</c:v>
                </c:pt>
                <c:pt idx="26">
                  <c:v>0.10100000000000001</c:v>
                </c:pt>
                <c:pt idx="27">
                  <c:v>0.1</c:v>
                </c:pt>
                <c:pt idx="28">
                  <c:v>0.10100000000000001</c:v>
                </c:pt>
                <c:pt idx="29">
                  <c:v>0.1</c:v>
                </c:pt>
                <c:pt idx="30">
                  <c:v>0.104</c:v>
                </c:pt>
                <c:pt idx="31">
                  <c:v>1.597</c:v>
                </c:pt>
                <c:pt idx="32">
                  <c:v>7.5730000000000004</c:v>
                </c:pt>
                <c:pt idx="33">
                  <c:v>12.803000000000001</c:v>
                </c:pt>
                <c:pt idx="34">
                  <c:v>17.184000000000001</c:v>
                </c:pt>
                <c:pt idx="35">
                  <c:v>17.803000000000001</c:v>
                </c:pt>
                <c:pt idx="36">
                  <c:v>17.888999999999999</c:v>
                </c:pt>
                <c:pt idx="37">
                  <c:v>18.18</c:v>
                </c:pt>
                <c:pt idx="38">
                  <c:v>17.846</c:v>
                </c:pt>
                <c:pt idx="39">
                  <c:v>17.82</c:v>
                </c:pt>
                <c:pt idx="40">
                  <c:v>17.890999999999998</c:v>
                </c:pt>
                <c:pt idx="41">
                  <c:v>18.053999999999998</c:v>
                </c:pt>
                <c:pt idx="42">
                  <c:v>18.439</c:v>
                </c:pt>
                <c:pt idx="43">
                  <c:v>18.497</c:v>
                </c:pt>
                <c:pt idx="44">
                  <c:v>18.324999999999999</c:v>
                </c:pt>
                <c:pt idx="45">
                  <c:v>18.251999999999999</c:v>
                </c:pt>
                <c:pt idx="46">
                  <c:v>18.295000000000002</c:v>
                </c:pt>
                <c:pt idx="47">
                  <c:v>18.891999999999999</c:v>
                </c:pt>
              </c:numCache>
            </c:numRef>
          </c:val>
          <c:smooth val="0"/>
          <c:extLst>
            <c:ext xmlns:c16="http://schemas.microsoft.com/office/drawing/2014/chart" uri="{C3380CC4-5D6E-409C-BE32-E72D297353CC}">
              <c16:uniqueId val="{0000001E-2E39-4481-B1DC-824E1B59313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810.32</c:v>
                </c:pt>
                <c:pt idx="1">
                  <c:v>822.42</c:v>
                </c:pt>
                <c:pt idx="2">
                  <c:v>818.09</c:v>
                </c:pt>
                <c:pt idx="3">
                  <c:v>817.48</c:v>
                </c:pt>
                <c:pt idx="4">
                  <c:v>826.64</c:v>
                </c:pt>
                <c:pt idx="5">
                  <c:v>818.94</c:v>
                </c:pt>
                <c:pt idx="6">
                  <c:v>825.61</c:v>
                </c:pt>
                <c:pt idx="7">
                  <c:v>824.67</c:v>
                </c:pt>
                <c:pt idx="8">
                  <c:v>826.06</c:v>
                </c:pt>
                <c:pt idx="9">
                  <c:v>825.06</c:v>
                </c:pt>
                <c:pt idx="10">
                  <c:v>769.03</c:v>
                </c:pt>
                <c:pt idx="11">
                  <c:v>778.42</c:v>
                </c:pt>
                <c:pt idx="12">
                  <c:v>782.92</c:v>
                </c:pt>
                <c:pt idx="13">
                  <c:v>793.01</c:v>
                </c:pt>
                <c:pt idx="14">
                  <c:v>777.07</c:v>
                </c:pt>
                <c:pt idx="15">
                  <c:v>785.57</c:v>
                </c:pt>
                <c:pt idx="16">
                  <c:v>818.79</c:v>
                </c:pt>
                <c:pt idx="17">
                  <c:v>812.2</c:v>
                </c:pt>
                <c:pt idx="18">
                  <c:v>813.2</c:v>
                </c:pt>
                <c:pt idx="19">
                  <c:v>813.56</c:v>
                </c:pt>
                <c:pt idx="20">
                  <c:v>816.96</c:v>
                </c:pt>
                <c:pt idx="21">
                  <c:v>822.96</c:v>
                </c:pt>
                <c:pt idx="22">
                  <c:v>805.92</c:v>
                </c:pt>
                <c:pt idx="23">
                  <c:v>810.31</c:v>
                </c:pt>
                <c:pt idx="24">
                  <c:v>811.36</c:v>
                </c:pt>
                <c:pt idx="25">
                  <c:v>796.91</c:v>
                </c:pt>
                <c:pt idx="26">
                  <c:v>805.17</c:v>
                </c:pt>
                <c:pt idx="27">
                  <c:v>804.81</c:v>
                </c:pt>
                <c:pt idx="28">
                  <c:v>799.99</c:v>
                </c:pt>
                <c:pt idx="29">
                  <c:v>793.07</c:v>
                </c:pt>
                <c:pt idx="30">
                  <c:v>790.18</c:v>
                </c:pt>
                <c:pt idx="31">
                  <c:v>779.96</c:v>
                </c:pt>
                <c:pt idx="32">
                  <c:v>798.46</c:v>
                </c:pt>
                <c:pt idx="33">
                  <c:v>794.46</c:v>
                </c:pt>
                <c:pt idx="34">
                  <c:v>803.34</c:v>
                </c:pt>
                <c:pt idx="35">
                  <c:v>811.67</c:v>
                </c:pt>
                <c:pt idx="36">
                  <c:v>801.15</c:v>
                </c:pt>
                <c:pt idx="37">
                  <c:v>808.11</c:v>
                </c:pt>
                <c:pt idx="38">
                  <c:v>809.09</c:v>
                </c:pt>
                <c:pt idx="39">
                  <c:v>812.03</c:v>
                </c:pt>
                <c:pt idx="40">
                  <c:v>837.06</c:v>
                </c:pt>
                <c:pt idx="41">
                  <c:v>835.27</c:v>
                </c:pt>
                <c:pt idx="42">
                  <c:v>829.81</c:v>
                </c:pt>
                <c:pt idx="43">
                  <c:v>828.62</c:v>
                </c:pt>
                <c:pt idx="44">
                  <c:v>835.53</c:v>
                </c:pt>
                <c:pt idx="45">
                  <c:v>830.13</c:v>
                </c:pt>
                <c:pt idx="46">
                  <c:v>830.54</c:v>
                </c:pt>
                <c:pt idx="47">
                  <c:v>834.44</c:v>
                </c:pt>
              </c:numCache>
            </c:numRef>
          </c:val>
          <c:extLst>
            <c:ext xmlns:c16="http://schemas.microsoft.com/office/drawing/2014/chart" uri="{C3380CC4-5D6E-409C-BE32-E72D297353CC}">
              <c16:uniqueId val="{00000000-4583-407A-8FCF-64237FA7D3C1}"/>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1624.222</c:v>
                </c:pt>
                <c:pt idx="1">
                  <c:v>1514.174</c:v>
                </c:pt>
                <c:pt idx="2">
                  <c:v>1463.6869999999999</c:v>
                </c:pt>
                <c:pt idx="3">
                  <c:v>1415.806</c:v>
                </c:pt>
                <c:pt idx="4">
                  <c:v>1489.4690000000001</c:v>
                </c:pt>
                <c:pt idx="5">
                  <c:v>1593.4290000000001</c:v>
                </c:pt>
                <c:pt idx="6">
                  <c:v>1755.4870000000001</c:v>
                </c:pt>
                <c:pt idx="7">
                  <c:v>1760.2339999999999</c:v>
                </c:pt>
                <c:pt idx="8">
                  <c:v>1678.345</c:v>
                </c:pt>
                <c:pt idx="9">
                  <c:v>1719.0160000000001</c:v>
                </c:pt>
                <c:pt idx="10">
                  <c:v>1898.8620000000001</c:v>
                </c:pt>
                <c:pt idx="11">
                  <c:v>1978.3</c:v>
                </c:pt>
                <c:pt idx="12">
                  <c:v>1845.2940000000001</c:v>
                </c:pt>
                <c:pt idx="13">
                  <c:v>1723.24</c:v>
                </c:pt>
                <c:pt idx="14">
                  <c:v>1635.3150000000001</c:v>
                </c:pt>
                <c:pt idx="15">
                  <c:v>1677.2059999999999</c:v>
                </c:pt>
                <c:pt idx="16">
                  <c:v>1778.84</c:v>
                </c:pt>
                <c:pt idx="17">
                  <c:v>1750.3630000000001</c:v>
                </c:pt>
                <c:pt idx="18">
                  <c:v>1927.336</c:v>
                </c:pt>
                <c:pt idx="19">
                  <c:v>2022.4670000000001</c:v>
                </c:pt>
                <c:pt idx="20">
                  <c:v>1990.556</c:v>
                </c:pt>
                <c:pt idx="21">
                  <c:v>2062.5590000000002</c:v>
                </c:pt>
                <c:pt idx="22">
                  <c:v>2201.1689999999999</c:v>
                </c:pt>
                <c:pt idx="23">
                  <c:v>2155.35</c:v>
                </c:pt>
                <c:pt idx="24">
                  <c:v>2066.9140000000002</c:v>
                </c:pt>
                <c:pt idx="25">
                  <c:v>1920.405</c:v>
                </c:pt>
                <c:pt idx="26">
                  <c:v>1839.9349999999999</c:v>
                </c:pt>
                <c:pt idx="27">
                  <c:v>1920.7239999999999</c:v>
                </c:pt>
                <c:pt idx="28">
                  <c:v>1853.8009999999999</c:v>
                </c:pt>
                <c:pt idx="29">
                  <c:v>1976.2550000000001</c:v>
                </c:pt>
                <c:pt idx="30">
                  <c:v>1986.8610000000001</c:v>
                </c:pt>
                <c:pt idx="31">
                  <c:v>1803.491</c:v>
                </c:pt>
                <c:pt idx="32">
                  <c:v>2039.396</c:v>
                </c:pt>
                <c:pt idx="33">
                  <c:v>2318.3510000000001</c:v>
                </c:pt>
                <c:pt idx="34">
                  <c:v>2661.3679999999999</c:v>
                </c:pt>
                <c:pt idx="35">
                  <c:v>2637.4879999999998</c:v>
                </c:pt>
                <c:pt idx="36">
                  <c:v>2900.2869999999998</c:v>
                </c:pt>
                <c:pt idx="37">
                  <c:v>2908.1970000000001</c:v>
                </c:pt>
                <c:pt idx="38">
                  <c:v>2899.306</c:v>
                </c:pt>
                <c:pt idx="39">
                  <c:v>2951.038</c:v>
                </c:pt>
                <c:pt idx="40">
                  <c:v>2859.3359999999998</c:v>
                </c:pt>
                <c:pt idx="41">
                  <c:v>2735.7759999999998</c:v>
                </c:pt>
                <c:pt idx="42">
                  <c:v>2554.3670000000002</c:v>
                </c:pt>
                <c:pt idx="43">
                  <c:v>2504.5650000000001</c:v>
                </c:pt>
                <c:pt idx="44">
                  <c:v>2467.1219999999998</c:v>
                </c:pt>
                <c:pt idx="45">
                  <c:v>2313.6550000000002</c:v>
                </c:pt>
                <c:pt idx="46">
                  <c:v>2097.9960000000001</c:v>
                </c:pt>
                <c:pt idx="47">
                  <c:v>2013.395</c:v>
                </c:pt>
              </c:numCache>
            </c:numRef>
          </c:val>
          <c:extLst>
            <c:ext xmlns:c16="http://schemas.microsoft.com/office/drawing/2014/chart" uri="{C3380CC4-5D6E-409C-BE32-E72D297353CC}">
              <c16:uniqueId val="{00000001-4583-407A-8FCF-64237FA7D3C1}"/>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2753.5</c:v>
                </c:pt>
                <c:pt idx="1">
                  <c:v>2834.7</c:v>
                </c:pt>
                <c:pt idx="2">
                  <c:v>2829.3</c:v>
                </c:pt>
                <c:pt idx="3">
                  <c:v>2823.4</c:v>
                </c:pt>
                <c:pt idx="4">
                  <c:v>2822.9</c:v>
                </c:pt>
                <c:pt idx="5">
                  <c:v>2682.8</c:v>
                </c:pt>
                <c:pt idx="6">
                  <c:v>2674.2</c:v>
                </c:pt>
                <c:pt idx="7">
                  <c:v>2836.3</c:v>
                </c:pt>
                <c:pt idx="8">
                  <c:v>3109.8</c:v>
                </c:pt>
                <c:pt idx="9">
                  <c:v>3103.8</c:v>
                </c:pt>
                <c:pt idx="10">
                  <c:v>3103.8</c:v>
                </c:pt>
                <c:pt idx="11">
                  <c:v>3112.2</c:v>
                </c:pt>
                <c:pt idx="12">
                  <c:v>3097.8</c:v>
                </c:pt>
                <c:pt idx="13">
                  <c:v>3103.4</c:v>
                </c:pt>
                <c:pt idx="14">
                  <c:v>3096.7</c:v>
                </c:pt>
                <c:pt idx="15">
                  <c:v>3103.3</c:v>
                </c:pt>
                <c:pt idx="16">
                  <c:v>3087.6</c:v>
                </c:pt>
                <c:pt idx="17">
                  <c:v>3092.7</c:v>
                </c:pt>
                <c:pt idx="18">
                  <c:v>3079.4</c:v>
                </c:pt>
                <c:pt idx="19">
                  <c:v>3081.5</c:v>
                </c:pt>
                <c:pt idx="20">
                  <c:v>3084.4</c:v>
                </c:pt>
                <c:pt idx="21">
                  <c:v>3074.2</c:v>
                </c:pt>
                <c:pt idx="22">
                  <c:v>3069.7</c:v>
                </c:pt>
                <c:pt idx="23">
                  <c:v>3059.8</c:v>
                </c:pt>
                <c:pt idx="24">
                  <c:v>3047.2</c:v>
                </c:pt>
                <c:pt idx="25">
                  <c:v>3033.2</c:v>
                </c:pt>
                <c:pt idx="26">
                  <c:v>3048</c:v>
                </c:pt>
                <c:pt idx="27">
                  <c:v>3044.6</c:v>
                </c:pt>
                <c:pt idx="28">
                  <c:v>3045.2</c:v>
                </c:pt>
                <c:pt idx="29">
                  <c:v>3047.6</c:v>
                </c:pt>
                <c:pt idx="30">
                  <c:v>3056</c:v>
                </c:pt>
                <c:pt idx="31">
                  <c:v>3095.2</c:v>
                </c:pt>
                <c:pt idx="32">
                  <c:v>3064.4</c:v>
                </c:pt>
                <c:pt idx="33">
                  <c:v>3077.6</c:v>
                </c:pt>
                <c:pt idx="34">
                  <c:v>3087.5</c:v>
                </c:pt>
                <c:pt idx="35">
                  <c:v>3099.3</c:v>
                </c:pt>
                <c:pt idx="36">
                  <c:v>3143.8</c:v>
                </c:pt>
                <c:pt idx="37">
                  <c:v>3155.8</c:v>
                </c:pt>
                <c:pt idx="38">
                  <c:v>3145.6</c:v>
                </c:pt>
                <c:pt idx="39">
                  <c:v>3164</c:v>
                </c:pt>
                <c:pt idx="40">
                  <c:v>3154</c:v>
                </c:pt>
                <c:pt idx="41">
                  <c:v>3159.3</c:v>
                </c:pt>
                <c:pt idx="42">
                  <c:v>3155.6</c:v>
                </c:pt>
                <c:pt idx="43">
                  <c:v>3163.1</c:v>
                </c:pt>
                <c:pt idx="44">
                  <c:v>3167.9</c:v>
                </c:pt>
                <c:pt idx="45">
                  <c:v>3167.4</c:v>
                </c:pt>
                <c:pt idx="46">
                  <c:v>3167.3</c:v>
                </c:pt>
                <c:pt idx="47">
                  <c:v>3164.4</c:v>
                </c:pt>
              </c:numCache>
            </c:numRef>
          </c:val>
          <c:extLst>
            <c:ext xmlns:c16="http://schemas.microsoft.com/office/drawing/2014/chart" uri="{C3380CC4-5D6E-409C-BE32-E72D297353CC}">
              <c16:uniqueId val="{00000002-4583-407A-8FCF-64237FA7D3C1}"/>
            </c:ext>
          </c:extLst>
        </c:ser>
        <c:ser>
          <c:idx val="3"/>
          <c:order val="3"/>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5</c:v>
                </c:pt>
                <c:pt idx="17">
                  <c:v>8.5</c:v>
                </c:pt>
                <c:pt idx="18">
                  <c:v>8.5</c:v>
                </c:pt>
                <c:pt idx="19">
                  <c:v>8.5</c:v>
                </c:pt>
                <c:pt idx="20">
                  <c:v>8.5</c:v>
                </c:pt>
                <c:pt idx="21">
                  <c:v>8.6</c:v>
                </c:pt>
                <c:pt idx="22">
                  <c:v>10.5</c:v>
                </c:pt>
                <c:pt idx="23">
                  <c:v>8.5</c:v>
                </c:pt>
                <c:pt idx="24">
                  <c:v>8.5</c:v>
                </c:pt>
                <c:pt idx="25">
                  <c:v>8.5</c:v>
                </c:pt>
                <c:pt idx="26">
                  <c:v>8.5</c:v>
                </c:pt>
                <c:pt idx="27">
                  <c:v>8</c:v>
                </c:pt>
                <c:pt idx="28">
                  <c:v>7.5</c:v>
                </c:pt>
                <c:pt idx="29">
                  <c:v>3.4</c:v>
                </c:pt>
                <c:pt idx="30">
                  <c:v>0</c:v>
                </c:pt>
                <c:pt idx="31">
                  <c:v>4.1399999999999997</c:v>
                </c:pt>
                <c:pt idx="32">
                  <c:v>0</c:v>
                </c:pt>
                <c:pt idx="33">
                  <c:v>4.3</c:v>
                </c:pt>
                <c:pt idx="34">
                  <c:v>2.8</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4583-407A-8FCF-64237FA7D3C1}"/>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47.6</c:v>
                </c:pt>
                <c:pt idx="1">
                  <c:v>47.3</c:v>
                </c:pt>
                <c:pt idx="2">
                  <c:v>47.8</c:v>
                </c:pt>
                <c:pt idx="3">
                  <c:v>48.5</c:v>
                </c:pt>
                <c:pt idx="4">
                  <c:v>48.7</c:v>
                </c:pt>
                <c:pt idx="5">
                  <c:v>52.4</c:v>
                </c:pt>
                <c:pt idx="6">
                  <c:v>61.2</c:v>
                </c:pt>
                <c:pt idx="7">
                  <c:v>63.3</c:v>
                </c:pt>
                <c:pt idx="8">
                  <c:v>63.5</c:v>
                </c:pt>
                <c:pt idx="9">
                  <c:v>62.7</c:v>
                </c:pt>
                <c:pt idx="10">
                  <c:v>62.8</c:v>
                </c:pt>
                <c:pt idx="11">
                  <c:v>63</c:v>
                </c:pt>
                <c:pt idx="12">
                  <c:v>62.9</c:v>
                </c:pt>
                <c:pt idx="13">
                  <c:v>63.5</c:v>
                </c:pt>
                <c:pt idx="14">
                  <c:v>61.9</c:v>
                </c:pt>
                <c:pt idx="15">
                  <c:v>61.2</c:v>
                </c:pt>
                <c:pt idx="16">
                  <c:v>63.6</c:v>
                </c:pt>
                <c:pt idx="17">
                  <c:v>60.9</c:v>
                </c:pt>
                <c:pt idx="18">
                  <c:v>60.8</c:v>
                </c:pt>
                <c:pt idx="19">
                  <c:v>60.6</c:v>
                </c:pt>
                <c:pt idx="20">
                  <c:v>62</c:v>
                </c:pt>
                <c:pt idx="21">
                  <c:v>63.2</c:v>
                </c:pt>
                <c:pt idx="22">
                  <c:v>62.2</c:v>
                </c:pt>
                <c:pt idx="23">
                  <c:v>63.1</c:v>
                </c:pt>
                <c:pt idx="24">
                  <c:v>62.7</c:v>
                </c:pt>
                <c:pt idx="25">
                  <c:v>64.7</c:v>
                </c:pt>
                <c:pt idx="26">
                  <c:v>64</c:v>
                </c:pt>
                <c:pt idx="27">
                  <c:v>63.3</c:v>
                </c:pt>
                <c:pt idx="28">
                  <c:v>63.8</c:v>
                </c:pt>
                <c:pt idx="29">
                  <c:v>61.5</c:v>
                </c:pt>
                <c:pt idx="30">
                  <c:v>63.1</c:v>
                </c:pt>
                <c:pt idx="31">
                  <c:v>62.7</c:v>
                </c:pt>
                <c:pt idx="32">
                  <c:v>64.099999999999994</c:v>
                </c:pt>
                <c:pt idx="33">
                  <c:v>62.7</c:v>
                </c:pt>
                <c:pt idx="34">
                  <c:v>64.2</c:v>
                </c:pt>
                <c:pt idx="35">
                  <c:v>64</c:v>
                </c:pt>
                <c:pt idx="36">
                  <c:v>64.900000000000006</c:v>
                </c:pt>
                <c:pt idx="37">
                  <c:v>64.7</c:v>
                </c:pt>
                <c:pt idx="38">
                  <c:v>64.2</c:v>
                </c:pt>
                <c:pt idx="39">
                  <c:v>65.099999999999994</c:v>
                </c:pt>
                <c:pt idx="40">
                  <c:v>63.4</c:v>
                </c:pt>
                <c:pt idx="41">
                  <c:v>62</c:v>
                </c:pt>
                <c:pt idx="42">
                  <c:v>63.2</c:v>
                </c:pt>
                <c:pt idx="43">
                  <c:v>63.5</c:v>
                </c:pt>
                <c:pt idx="44">
                  <c:v>62.1</c:v>
                </c:pt>
                <c:pt idx="45">
                  <c:v>62.2</c:v>
                </c:pt>
                <c:pt idx="46">
                  <c:v>63.2</c:v>
                </c:pt>
                <c:pt idx="47">
                  <c:v>63</c:v>
                </c:pt>
              </c:numCache>
            </c:numRef>
          </c:val>
          <c:extLst>
            <c:ext xmlns:c16="http://schemas.microsoft.com/office/drawing/2014/chart" uri="{C3380CC4-5D6E-409C-BE32-E72D297353CC}">
              <c16:uniqueId val="{00000004-4583-407A-8FCF-64237FA7D3C1}"/>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10.199999999999999</c:v>
                </c:pt>
                <c:pt idx="1">
                  <c:v>10.199999999999999</c:v>
                </c:pt>
                <c:pt idx="2">
                  <c:v>10.199999999999999</c:v>
                </c:pt>
                <c:pt idx="3">
                  <c:v>10.199999999999999</c:v>
                </c:pt>
                <c:pt idx="4">
                  <c:v>10.199999999999999</c:v>
                </c:pt>
                <c:pt idx="5">
                  <c:v>10.199999999999999</c:v>
                </c:pt>
                <c:pt idx="6">
                  <c:v>10.199999999999999</c:v>
                </c:pt>
                <c:pt idx="7">
                  <c:v>10.199999999999999</c:v>
                </c:pt>
                <c:pt idx="8">
                  <c:v>10.199999999999999</c:v>
                </c:pt>
                <c:pt idx="9">
                  <c:v>10.199999999999999</c:v>
                </c:pt>
                <c:pt idx="10">
                  <c:v>10.199999999999999</c:v>
                </c:pt>
                <c:pt idx="11">
                  <c:v>10.199999999999999</c:v>
                </c:pt>
                <c:pt idx="12">
                  <c:v>10.199999999999999</c:v>
                </c:pt>
                <c:pt idx="13">
                  <c:v>10.199999999999999</c:v>
                </c:pt>
                <c:pt idx="14">
                  <c:v>10.199999999999999</c:v>
                </c:pt>
                <c:pt idx="15">
                  <c:v>10.199999999999999</c:v>
                </c:pt>
                <c:pt idx="16">
                  <c:v>9</c:v>
                </c:pt>
                <c:pt idx="17">
                  <c:v>9</c:v>
                </c:pt>
                <c:pt idx="18">
                  <c:v>9</c:v>
                </c:pt>
                <c:pt idx="19">
                  <c:v>9</c:v>
                </c:pt>
                <c:pt idx="20">
                  <c:v>9</c:v>
                </c:pt>
                <c:pt idx="21">
                  <c:v>9</c:v>
                </c:pt>
                <c:pt idx="22">
                  <c:v>9</c:v>
                </c:pt>
                <c:pt idx="23">
                  <c:v>9</c:v>
                </c:pt>
                <c:pt idx="24">
                  <c:v>8.9</c:v>
                </c:pt>
                <c:pt idx="25">
                  <c:v>8.6999999999999993</c:v>
                </c:pt>
                <c:pt idx="26">
                  <c:v>8.8000000000000007</c:v>
                </c:pt>
                <c:pt idx="27">
                  <c:v>8.8000000000000007</c:v>
                </c:pt>
                <c:pt idx="28">
                  <c:v>8.6999999999999993</c:v>
                </c:pt>
                <c:pt idx="29">
                  <c:v>9.4</c:v>
                </c:pt>
                <c:pt idx="30">
                  <c:v>9.8000000000000007</c:v>
                </c:pt>
                <c:pt idx="31">
                  <c:v>10.1</c:v>
                </c:pt>
                <c:pt idx="32">
                  <c:v>10.1</c:v>
                </c:pt>
                <c:pt idx="33">
                  <c:v>10.1</c:v>
                </c:pt>
                <c:pt idx="34">
                  <c:v>10.1</c:v>
                </c:pt>
                <c:pt idx="35">
                  <c:v>10.199999999999999</c:v>
                </c:pt>
                <c:pt idx="36">
                  <c:v>10.199999999999999</c:v>
                </c:pt>
                <c:pt idx="37">
                  <c:v>10.199999999999999</c:v>
                </c:pt>
                <c:pt idx="38">
                  <c:v>10.199999999999999</c:v>
                </c:pt>
                <c:pt idx="39">
                  <c:v>10.199999999999999</c:v>
                </c:pt>
                <c:pt idx="40">
                  <c:v>10.199999999999999</c:v>
                </c:pt>
                <c:pt idx="41">
                  <c:v>10.199999999999999</c:v>
                </c:pt>
                <c:pt idx="42">
                  <c:v>10.199999999999999</c:v>
                </c:pt>
                <c:pt idx="43">
                  <c:v>10.199999999999999</c:v>
                </c:pt>
                <c:pt idx="44">
                  <c:v>10.199999999999999</c:v>
                </c:pt>
                <c:pt idx="45">
                  <c:v>10.3</c:v>
                </c:pt>
                <c:pt idx="46">
                  <c:v>10.3</c:v>
                </c:pt>
                <c:pt idx="47">
                  <c:v>10.3</c:v>
                </c:pt>
              </c:numCache>
            </c:numRef>
          </c:val>
          <c:extLst>
            <c:ext xmlns:c16="http://schemas.microsoft.com/office/drawing/2014/chart" uri="{C3380CC4-5D6E-409C-BE32-E72D297353CC}">
              <c16:uniqueId val="{00000005-4583-407A-8FCF-64237FA7D3C1}"/>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0.9</c:v>
                </c:pt>
                <c:pt idx="11">
                  <c:v>60.71</c:v>
                </c:pt>
                <c:pt idx="12">
                  <c:v>320.99</c:v>
                </c:pt>
                <c:pt idx="13">
                  <c:v>604.65</c:v>
                </c:pt>
                <c:pt idx="14">
                  <c:v>847.87</c:v>
                </c:pt>
                <c:pt idx="15">
                  <c:v>889.21</c:v>
                </c:pt>
                <c:pt idx="16">
                  <c:v>905.15</c:v>
                </c:pt>
                <c:pt idx="17">
                  <c:v>883.3</c:v>
                </c:pt>
                <c:pt idx="18">
                  <c:v>918.41</c:v>
                </c:pt>
                <c:pt idx="19">
                  <c:v>922.16</c:v>
                </c:pt>
                <c:pt idx="20">
                  <c:v>929.11</c:v>
                </c:pt>
                <c:pt idx="21">
                  <c:v>934.28</c:v>
                </c:pt>
                <c:pt idx="22">
                  <c:v>935.24</c:v>
                </c:pt>
                <c:pt idx="23">
                  <c:v>938.11</c:v>
                </c:pt>
                <c:pt idx="24">
                  <c:v>943.12</c:v>
                </c:pt>
                <c:pt idx="25">
                  <c:v>920.81</c:v>
                </c:pt>
                <c:pt idx="26">
                  <c:v>918.35</c:v>
                </c:pt>
                <c:pt idx="27">
                  <c:v>913.35</c:v>
                </c:pt>
                <c:pt idx="28">
                  <c:v>906.75</c:v>
                </c:pt>
                <c:pt idx="29">
                  <c:v>896.67</c:v>
                </c:pt>
                <c:pt idx="30">
                  <c:v>876.28</c:v>
                </c:pt>
                <c:pt idx="31">
                  <c:v>821.46</c:v>
                </c:pt>
                <c:pt idx="32">
                  <c:v>596.12</c:v>
                </c:pt>
                <c:pt idx="33">
                  <c:v>269.05</c:v>
                </c:pt>
                <c:pt idx="34">
                  <c:v>26.36</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4583-407A-8FCF-64237FA7D3C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19448.184999999998</c:v>
                </c:pt>
                <c:pt idx="1">
                  <c:v>49445.377499999995</c:v>
                </c:pt>
                <c:pt idx="2">
                  <c:v>73185.599999999991</c:v>
                </c:pt>
                <c:pt idx="3">
                  <c:v>0</c:v>
                </c:pt>
                <c:pt idx="4">
                  <c:v>0</c:v>
                </c:pt>
                <c:pt idx="5">
                  <c:v>61.12</c:v>
                </c:pt>
                <c:pt idx="6">
                  <c:v>0</c:v>
                </c:pt>
                <c:pt idx="7">
                  <c:v>0</c:v>
                </c:pt>
                <c:pt idx="8">
                  <c:v>1353.6800000000003</c:v>
                </c:pt>
                <c:pt idx="9">
                  <c:v>1468.4999999999993</c:v>
                </c:pt>
                <c:pt idx="10">
                  <c:v>235.79999999999998</c:v>
                </c:pt>
                <c:pt idx="11">
                  <c:v>9089.2049999999999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07A-4B1D-817A-10B6E10CDFD9}"/>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RER'!$C$7:$BQ$7</c:f>
              <c:strCache>
                <c:ptCount val="67"/>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3">
                  <c:v>C.H. RONCADOR</c:v>
                </c:pt>
                <c:pt idx="46">
                  <c:v>C.H. CANA BRAVA</c:v>
                </c:pt>
                <c:pt idx="47">
                  <c:v>C.H. CARHUAQUERO4</c:v>
                </c:pt>
                <c:pt idx="52">
                  <c:v>C.H. HER 1</c:v>
                </c:pt>
                <c:pt idx="56">
                  <c:v>C.H. MANTA</c:v>
                </c:pt>
                <c:pt idx="57">
                  <c:v>C.T. HUAYCOLORO</c:v>
                </c:pt>
                <c:pt idx="58">
                  <c:v>C.T. LA GRINGA V</c:v>
                </c:pt>
                <c:pt idx="59">
                  <c:v>CTB CALLAO</c:v>
                </c:pt>
                <c:pt idx="60">
                  <c:v>CTB. DONA CATALINA</c:v>
                </c:pt>
                <c:pt idx="62">
                  <c:v>C.H. TUPURI</c:v>
                </c:pt>
                <c:pt idx="63">
                  <c:v>C.H. CHANCAY</c:v>
                </c:pt>
                <c:pt idx="64">
                  <c:v>C.H. POECHOS2</c:v>
                </c:pt>
                <c:pt idx="66">
                  <c:v>C.H. ANASHIRONI</c:v>
                </c:pt>
              </c:strCache>
            </c:strRef>
          </c:cat>
          <c:val>
            <c:numRef>
              <c:f>'GENERACION RER'!$C$56:$BQ$56</c:f>
              <c:numCache>
                <c:formatCode>#,##0.00</c:formatCode>
                <c:ptCount val="67"/>
                <c:pt idx="0">
                  <c:v>327.75</c:v>
                </c:pt>
                <c:pt idx="1">
                  <c:v>463.15</c:v>
                </c:pt>
                <c:pt idx="2">
                  <c:v>191.95</c:v>
                </c:pt>
                <c:pt idx="3">
                  <c:v>259.8</c:v>
                </c:pt>
                <c:pt idx="4">
                  <c:v>341.3</c:v>
                </c:pt>
                <c:pt idx="5">
                  <c:v>27.36</c:v>
                </c:pt>
                <c:pt idx="6">
                  <c:v>0</c:v>
                </c:pt>
                <c:pt idx="7">
                  <c:v>225.85</c:v>
                </c:pt>
                <c:pt idx="8">
                  <c:v>8.4499999999999993</c:v>
                </c:pt>
                <c:pt idx="9">
                  <c:v>84.45</c:v>
                </c:pt>
                <c:pt idx="10">
                  <c:v>0</c:v>
                </c:pt>
                <c:pt idx="11">
                  <c:v>76.7</c:v>
                </c:pt>
                <c:pt idx="12">
                  <c:v>111.4</c:v>
                </c:pt>
                <c:pt idx="13">
                  <c:v>53.2</c:v>
                </c:pt>
                <c:pt idx="14">
                  <c:v>43.4</c:v>
                </c:pt>
                <c:pt idx="15">
                  <c:v>103</c:v>
                </c:pt>
                <c:pt idx="16">
                  <c:v>239.9</c:v>
                </c:pt>
                <c:pt idx="17">
                  <c:v>467.4</c:v>
                </c:pt>
                <c:pt idx="18">
                  <c:v>206.4</c:v>
                </c:pt>
                <c:pt idx="19">
                  <c:v>165.15</c:v>
                </c:pt>
                <c:pt idx="20">
                  <c:v>276.3</c:v>
                </c:pt>
                <c:pt idx="21">
                  <c:v>918.25</c:v>
                </c:pt>
                <c:pt idx="22">
                  <c:v>1940.2</c:v>
                </c:pt>
                <c:pt idx="23">
                  <c:v>368</c:v>
                </c:pt>
                <c:pt idx="24">
                  <c:v>1010.1</c:v>
                </c:pt>
                <c:pt idx="25">
                  <c:v>1429.8</c:v>
                </c:pt>
                <c:pt idx="26">
                  <c:v>159.15</c:v>
                </c:pt>
                <c:pt idx="27">
                  <c:v>69.349999999999994</c:v>
                </c:pt>
                <c:pt idx="28">
                  <c:v>107.2</c:v>
                </c:pt>
                <c:pt idx="29">
                  <c:v>41.65</c:v>
                </c:pt>
                <c:pt idx="30">
                  <c:v>85.6</c:v>
                </c:pt>
                <c:pt idx="31">
                  <c:v>97.8</c:v>
                </c:pt>
                <c:pt idx="32">
                  <c:v>99.5</c:v>
                </c:pt>
                <c:pt idx="33">
                  <c:v>184.65</c:v>
                </c:pt>
                <c:pt idx="34">
                  <c:v>771.4</c:v>
                </c:pt>
                <c:pt idx="35">
                  <c:v>159.75</c:v>
                </c:pt>
                <c:pt idx="36">
                  <c:v>168.1</c:v>
                </c:pt>
                <c:pt idx="37">
                  <c:v>83.7</c:v>
                </c:pt>
                <c:pt idx="38">
                  <c:v>419.3</c:v>
                </c:pt>
                <c:pt idx="39">
                  <c:v>0</c:v>
                </c:pt>
                <c:pt idx="40">
                  <c:v>2563.5500000000002</c:v>
                </c:pt>
                <c:pt idx="41">
                  <c:v>2065.6</c:v>
                </c:pt>
                <c:pt idx="42">
                  <c:v>2.9</c:v>
                </c:pt>
                <c:pt idx="43">
                  <c:v>32.924999999999997</c:v>
                </c:pt>
                <c:pt idx="44">
                  <c:v>137.57499999999999</c:v>
                </c:pt>
                <c:pt idx="45">
                  <c:v>160.69999999999999</c:v>
                </c:pt>
                <c:pt idx="46">
                  <c:v>93.35</c:v>
                </c:pt>
                <c:pt idx="47">
                  <c:v>237.75</c:v>
                </c:pt>
                <c:pt idx="48">
                  <c:v>1325.6</c:v>
                </c:pt>
                <c:pt idx="49">
                  <c:v>1481.9</c:v>
                </c:pt>
                <c:pt idx="50">
                  <c:v>1309.8</c:v>
                </c:pt>
                <c:pt idx="51">
                  <c:v>1094.8499999999999</c:v>
                </c:pt>
                <c:pt idx="52">
                  <c:v>14.4</c:v>
                </c:pt>
                <c:pt idx="53">
                  <c:v>192.85</c:v>
                </c:pt>
                <c:pt idx="54">
                  <c:v>534.20000000000005</c:v>
                </c:pt>
                <c:pt idx="55">
                  <c:v>1480.45</c:v>
                </c:pt>
                <c:pt idx="56">
                  <c:v>98.55</c:v>
                </c:pt>
                <c:pt idx="57">
                  <c:v>69.599999999999994</c:v>
                </c:pt>
                <c:pt idx="58">
                  <c:v>59.6</c:v>
                </c:pt>
                <c:pt idx="59">
                  <c:v>49.4</c:v>
                </c:pt>
                <c:pt idx="60">
                  <c:v>57.2</c:v>
                </c:pt>
                <c:pt idx="61">
                  <c:v>139.63</c:v>
                </c:pt>
                <c:pt idx="62">
                  <c:v>6.2</c:v>
                </c:pt>
                <c:pt idx="63">
                  <c:v>477.95</c:v>
                </c:pt>
                <c:pt idx="64">
                  <c:v>182.5</c:v>
                </c:pt>
                <c:pt idx="65">
                  <c:v>101.8</c:v>
                </c:pt>
                <c:pt idx="66">
                  <c:v>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2DB-44FE-A2D4-B2C3C9E33CC3}"/>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lang="en-US"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lang="en-US"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GENERACIÓN ELÉCTRICA RER POR TIPO DE GENERACIÓN EN EL SEIN
TOTAL RER : 25757.240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n-US"/>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1704.3</c:v>
                </c:pt>
                <c:pt idx="1">
                  <c:v>4182.6850000000004</c:v>
                </c:pt>
                <c:pt idx="2">
                  <c:v>9089.2049999999999</c:v>
                </c:pt>
                <c:pt idx="3">
                  <c:v>10781.05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2EF-4D7F-9A56-EEABBBE048F8}"/>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5">
                  <c:v>4</c:v>
                </c:pt>
                <c:pt idx="6">
                  <c:v>15</c:v>
                </c:pt>
                <c:pt idx="7">
                  <c:v>15.7</c:v>
                </c:pt>
                <c:pt idx="8">
                  <c:v>15.2</c:v>
                </c:pt>
                <c:pt idx="9">
                  <c:v>15</c:v>
                </c:pt>
                <c:pt idx="10">
                  <c:v>15.4</c:v>
                </c:pt>
                <c:pt idx="11">
                  <c:v>15.8</c:v>
                </c:pt>
                <c:pt idx="12">
                  <c:v>15.7</c:v>
                </c:pt>
                <c:pt idx="13">
                  <c:v>15.7</c:v>
                </c:pt>
                <c:pt idx="14">
                  <c:v>15.3</c:v>
                </c:pt>
                <c:pt idx="15">
                  <c:v>15.3</c:v>
                </c:pt>
                <c:pt idx="16">
                  <c:v>15.5</c:v>
                </c:pt>
                <c:pt idx="17">
                  <c:v>15.7</c:v>
                </c:pt>
                <c:pt idx="18">
                  <c:v>15.7</c:v>
                </c:pt>
                <c:pt idx="19">
                  <c:v>15.4</c:v>
                </c:pt>
                <c:pt idx="20">
                  <c:v>15.7</c:v>
                </c:pt>
                <c:pt idx="21">
                  <c:v>15.6</c:v>
                </c:pt>
                <c:pt idx="22">
                  <c:v>15.3</c:v>
                </c:pt>
                <c:pt idx="23">
                  <c:v>15.2</c:v>
                </c:pt>
                <c:pt idx="24">
                  <c:v>15.6</c:v>
                </c:pt>
                <c:pt idx="25">
                  <c:v>15.9</c:v>
                </c:pt>
                <c:pt idx="26">
                  <c:v>15.3</c:v>
                </c:pt>
                <c:pt idx="27">
                  <c:v>15.5</c:v>
                </c:pt>
                <c:pt idx="28">
                  <c:v>15.7</c:v>
                </c:pt>
                <c:pt idx="29">
                  <c:v>15</c:v>
                </c:pt>
                <c:pt idx="30">
                  <c:v>16</c:v>
                </c:pt>
                <c:pt idx="31">
                  <c:v>16.3</c:v>
                </c:pt>
                <c:pt idx="32">
                  <c:v>15.5</c:v>
                </c:pt>
                <c:pt idx="33">
                  <c:v>15.8</c:v>
                </c:pt>
                <c:pt idx="34">
                  <c:v>15.5</c:v>
                </c:pt>
                <c:pt idx="35">
                  <c:v>15.4</c:v>
                </c:pt>
                <c:pt idx="36">
                  <c:v>15.2</c:v>
                </c:pt>
                <c:pt idx="37">
                  <c:v>15.5</c:v>
                </c:pt>
                <c:pt idx="38">
                  <c:v>15.7</c:v>
                </c:pt>
                <c:pt idx="39">
                  <c:v>15.8</c:v>
                </c:pt>
                <c:pt idx="40">
                  <c:v>16</c:v>
                </c:pt>
                <c:pt idx="41">
                  <c:v>15.6</c:v>
                </c:pt>
                <c:pt idx="42">
                  <c:v>16.100000000000001</c:v>
                </c:pt>
                <c:pt idx="43">
                  <c:v>15.5</c:v>
                </c:pt>
                <c:pt idx="44">
                  <c:v>15.5</c:v>
                </c:pt>
                <c:pt idx="45">
                  <c:v>15.2</c:v>
                </c:pt>
                <c:pt idx="46">
                  <c:v>15</c:v>
                </c:pt>
                <c:pt idx="47">
                  <c:v>14.7</c:v>
                </c:pt>
              </c:numCache>
            </c:numRef>
          </c:val>
          <c:extLst>
            <c:ext xmlns:c16="http://schemas.microsoft.com/office/drawing/2014/chart" uri="{C3380CC4-5D6E-409C-BE32-E72D297353CC}">
              <c16:uniqueId val="{00000000-9D19-4F6F-AEEA-F45093C4E42E}"/>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19.100000000000001</c:v>
                </c:pt>
                <c:pt idx="1">
                  <c:v>19.100000000000001</c:v>
                </c:pt>
                <c:pt idx="2">
                  <c:v>18.8</c:v>
                </c:pt>
                <c:pt idx="3">
                  <c:v>19.100000000000001</c:v>
                </c:pt>
                <c:pt idx="4">
                  <c:v>19.100000000000001</c:v>
                </c:pt>
                <c:pt idx="5">
                  <c:v>19.100000000000001</c:v>
                </c:pt>
                <c:pt idx="6">
                  <c:v>19.100000000000001</c:v>
                </c:pt>
                <c:pt idx="7">
                  <c:v>19.100000000000001</c:v>
                </c:pt>
                <c:pt idx="8">
                  <c:v>19.100000000000001</c:v>
                </c:pt>
                <c:pt idx="9">
                  <c:v>19.100000000000001</c:v>
                </c:pt>
                <c:pt idx="10">
                  <c:v>19.100000000000001</c:v>
                </c:pt>
                <c:pt idx="11">
                  <c:v>19.100000000000001</c:v>
                </c:pt>
                <c:pt idx="12">
                  <c:v>19.100000000000001</c:v>
                </c:pt>
                <c:pt idx="13">
                  <c:v>19.100000000000001</c:v>
                </c:pt>
                <c:pt idx="14">
                  <c:v>19.100000000000001</c:v>
                </c:pt>
                <c:pt idx="15">
                  <c:v>19.100000000000001</c:v>
                </c:pt>
                <c:pt idx="16">
                  <c:v>19.7</c:v>
                </c:pt>
                <c:pt idx="17">
                  <c:v>19</c:v>
                </c:pt>
                <c:pt idx="18">
                  <c:v>19</c:v>
                </c:pt>
                <c:pt idx="19">
                  <c:v>19</c:v>
                </c:pt>
                <c:pt idx="20">
                  <c:v>19</c:v>
                </c:pt>
                <c:pt idx="21">
                  <c:v>19.5</c:v>
                </c:pt>
                <c:pt idx="22">
                  <c:v>19</c:v>
                </c:pt>
                <c:pt idx="23">
                  <c:v>19</c:v>
                </c:pt>
                <c:pt idx="24">
                  <c:v>19.2</c:v>
                </c:pt>
                <c:pt idx="25">
                  <c:v>19.399999999999999</c:v>
                </c:pt>
                <c:pt idx="26">
                  <c:v>19.399999999999999</c:v>
                </c:pt>
                <c:pt idx="27">
                  <c:v>19.399999999999999</c:v>
                </c:pt>
                <c:pt idx="28">
                  <c:v>19.399999999999999</c:v>
                </c:pt>
                <c:pt idx="29">
                  <c:v>19.600000000000001</c:v>
                </c:pt>
                <c:pt idx="30">
                  <c:v>19.600000000000001</c:v>
                </c:pt>
                <c:pt idx="31">
                  <c:v>19.600000000000001</c:v>
                </c:pt>
                <c:pt idx="32">
                  <c:v>19.399999999999999</c:v>
                </c:pt>
                <c:pt idx="33">
                  <c:v>19.600000000000001</c:v>
                </c:pt>
                <c:pt idx="34">
                  <c:v>19.7</c:v>
                </c:pt>
                <c:pt idx="35">
                  <c:v>19.7</c:v>
                </c:pt>
                <c:pt idx="36">
                  <c:v>19.7</c:v>
                </c:pt>
                <c:pt idx="37">
                  <c:v>19.7</c:v>
                </c:pt>
                <c:pt idx="38">
                  <c:v>19.7</c:v>
                </c:pt>
                <c:pt idx="39">
                  <c:v>19.7</c:v>
                </c:pt>
                <c:pt idx="40">
                  <c:v>19.899999999999999</c:v>
                </c:pt>
                <c:pt idx="41">
                  <c:v>19.600000000000001</c:v>
                </c:pt>
                <c:pt idx="42">
                  <c:v>19.7</c:v>
                </c:pt>
                <c:pt idx="43">
                  <c:v>19.600000000000001</c:v>
                </c:pt>
                <c:pt idx="44">
                  <c:v>19.600000000000001</c:v>
                </c:pt>
                <c:pt idx="45">
                  <c:v>18.399999999999999</c:v>
                </c:pt>
                <c:pt idx="46">
                  <c:v>19.100000000000001</c:v>
                </c:pt>
                <c:pt idx="47">
                  <c:v>19.100000000000001</c:v>
                </c:pt>
              </c:numCache>
            </c:numRef>
          </c:val>
          <c:extLst>
            <c:ext xmlns:c16="http://schemas.microsoft.com/office/drawing/2014/chart" uri="{C3380CC4-5D6E-409C-BE32-E72D297353CC}">
              <c16:uniqueId val="{00000001-9D19-4F6F-AEEA-F45093C4E42E}"/>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8.9</c:v>
                </c:pt>
                <c:pt idx="1">
                  <c:v>8.1</c:v>
                </c:pt>
                <c:pt idx="2">
                  <c:v>8.4</c:v>
                </c:pt>
                <c:pt idx="3">
                  <c:v>9</c:v>
                </c:pt>
                <c:pt idx="4">
                  <c:v>9.1999999999999993</c:v>
                </c:pt>
                <c:pt idx="5">
                  <c:v>9.1</c:v>
                </c:pt>
                <c:pt idx="6">
                  <c:v>6.9</c:v>
                </c:pt>
                <c:pt idx="7">
                  <c:v>8.3000000000000007</c:v>
                </c:pt>
                <c:pt idx="8">
                  <c:v>8.3000000000000007</c:v>
                </c:pt>
                <c:pt idx="9">
                  <c:v>8.1999999999999993</c:v>
                </c:pt>
                <c:pt idx="10">
                  <c:v>7.7</c:v>
                </c:pt>
                <c:pt idx="11">
                  <c:v>8.5</c:v>
                </c:pt>
                <c:pt idx="12">
                  <c:v>8.1</c:v>
                </c:pt>
                <c:pt idx="13">
                  <c:v>8.6999999999999993</c:v>
                </c:pt>
                <c:pt idx="14">
                  <c:v>7.2</c:v>
                </c:pt>
                <c:pt idx="15">
                  <c:v>6.8</c:v>
                </c:pt>
                <c:pt idx="16">
                  <c:v>7.6</c:v>
                </c:pt>
                <c:pt idx="17">
                  <c:v>6</c:v>
                </c:pt>
                <c:pt idx="18">
                  <c:v>6.4</c:v>
                </c:pt>
                <c:pt idx="19">
                  <c:v>6.1</c:v>
                </c:pt>
                <c:pt idx="20">
                  <c:v>7.2</c:v>
                </c:pt>
                <c:pt idx="21">
                  <c:v>7.9</c:v>
                </c:pt>
                <c:pt idx="22">
                  <c:v>7.5</c:v>
                </c:pt>
                <c:pt idx="23">
                  <c:v>8.5</c:v>
                </c:pt>
                <c:pt idx="24">
                  <c:v>7.4</c:v>
                </c:pt>
                <c:pt idx="25">
                  <c:v>9</c:v>
                </c:pt>
                <c:pt idx="26">
                  <c:v>8.6999999999999993</c:v>
                </c:pt>
                <c:pt idx="27">
                  <c:v>8.9</c:v>
                </c:pt>
                <c:pt idx="28">
                  <c:v>8.3000000000000007</c:v>
                </c:pt>
                <c:pt idx="29">
                  <c:v>6.3</c:v>
                </c:pt>
                <c:pt idx="30">
                  <c:v>7.1</c:v>
                </c:pt>
                <c:pt idx="31">
                  <c:v>6.7</c:v>
                </c:pt>
                <c:pt idx="32">
                  <c:v>8.9</c:v>
                </c:pt>
                <c:pt idx="33">
                  <c:v>7.2</c:v>
                </c:pt>
                <c:pt idx="34">
                  <c:v>9.1999999999999993</c:v>
                </c:pt>
                <c:pt idx="35">
                  <c:v>8.5</c:v>
                </c:pt>
                <c:pt idx="36">
                  <c:v>9.6</c:v>
                </c:pt>
                <c:pt idx="37">
                  <c:v>9.1999999999999993</c:v>
                </c:pt>
                <c:pt idx="38">
                  <c:v>8.6</c:v>
                </c:pt>
                <c:pt idx="39">
                  <c:v>9.5</c:v>
                </c:pt>
                <c:pt idx="40">
                  <c:v>7.6</c:v>
                </c:pt>
                <c:pt idx="41">
                  <c:v>6.6</c:v>
                </c:pt>
                <c:pt idx="42">
                  <c:v>7.2</c:v>
                </c:pt>
                <c:pt idx="43">
                  <c:v>8.1</c:v>
                </c:pt>
                <c:pt idx="44">
                  <c:v>7.3</c:v>
                </c:pt>
                <c:pt idx="45">
                  <c:v>8</c:v>
                </c:pt>
                <c:pt idx="46">
                  <c:v>8.9</c:v>
                </c:pt>
                <c:pt idx="47">
                  <c:v>8.5</c:v>
                </c:pt>
              </c:numCache>
            </c:numRef>
          </c:val>
          <c:extLst>
            <c:ext xmlns:c16="http://schemas.microsoft.com/office/drawing/2014/chart" uri="{C3380CC4-5D6E-409C-BE32-E72D297353CC}">
              <c16:uniqueId val="{00000002-9D19-4F6F-AEEA-F45093C4E42E}"/>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10.5</c:v>
                </c:pt>
                <c:pt idx="1">
                  <c:v>10.9</c:v>
                </c:pt>
                <c:pt idx="2">
                  <c:v>11</c:v>
                </c:pt>
                <c:pt idx="3">
                  <c:v>10.6</c:v>
                </c:pt>
                <c:pt idx="4">
                  <c:v>10.6</c:v>
                </c:pt>
                <c:pt idx="5">
                  <c:v>10.6</c:v>
                </c:pt>
                <c:pt idx="6">
                  <c:v>10.5</c:v>
                </c:pt>
                <c:pt idx="7">
                  <c:v>10.6</c:v>
                </c:pt>
                <c:pt idx="8">
                  <c:v>11.1</c:v>
                </c:pt>
                <c:pt idx="9">
                  <c:v>11.1</c:v>
                </c:pt>
                <c:pt idx="10">
                  <c:v>11.1</c:v>
                </c:pt>
                <c:pt idx="11">
                  <c:v>10.199999999999999</c:v>
                </c:pt>
                <c:pt idx="12">
                  <c:v>10.6</c:v>
                </c:pt>
                <c:pt idx="13">
                  <c:v>10.5</c:v>
                </c:pt>
                <c:pt idx="14">
                  <c:v>11</c:v>
                </c:pt>
                <c:pt idx="15">
                  <c:v>10.8</c:v>
                </c:pt>
                <c:pt idx="16">
                  <c:v>11</c:v>
                </c:pt>
                <c:pt idx="17">
                  <c:v>10.5</c:v>
                </c:pt>
                <c:pt idx="18">
                  <c:v>10.5</c:v>
                </c:pt>
                <c:pt idx="19">
                  <c:v>10.5</c:v>
                </c:pt>
                <c:pt idx="20">
                  <c:v>10.5</c:v>
                </c:pt>
                <c:pt idx="21">
                  <c:v>11</c:v>
                </c:pt>
                <c:pt idx="22">
                  <c:v>11</c:v>
                </c:pt>
                <c:pt idx="23">
                  <c:v>11</c:v>
                </c:pt>
                <c:pt idx="24">
                  <c:v>11</c:v>
                </c:pt>
                <c:pt idx="25">
                  <c:v>11</c:v>
                </c:pt>
                <c:pt idx="26">
                  <c:v>11</c:v>
                </c:pt>
                <c:pt idx="27">
                  <c:v>10</c:v>
                </c:pt>
                <c:pt idx="28">
                  <c:v>11</c:v>
                </c:pt>
                <c:pt idx="29">
                  <c:v>11</c:v>
                </c:pt>
                <c:pt idx="30">
                  <c:v>11</c:v>
                </c:pt>
                <c:pt idx="31">
                  <c:v>11</c:v>
                </c:pt>
                <c:pt idx="32">
                  <c:v>11</c:v>
                </c:pt>
                <c:pt idx="33">
                  <c:v>11</c:v>
                </c:pt>
                <c:pt idx="34">
                  <c:v>10.5</c:v>
                </c:pt>
                <c:pt idx="35">
                  <c:v>11</c:v>
                </c:pt>
                <c:pt idx="36">
                  <c:v>11</c:v>
                </c:pt>
                <c:pt idx="37">
                  <c:v>11</c:v>
                </c:pt>
                <c:pt idx="38">
                  <c:v>11</c:v>
                </c:pt>
                <c:pt idx="39">
                  <c:v>10.9</c:v>
                </c:pt>
                <c:pt idx="40">
                  <c:v>11</c:v>
                </c:pt>
                <c:pt idx="41">
                  <c:v>11</c:v>
                </c:pt>
                <c:pt idx="42">
                  <c:v>10.9</c:v>
                </c:pt>
                <c:pt idx="43">
                  <c:v>11</c:v>
                </c:pt>
                <c:pt idx="44">
                  <c:v>11</c:v>
                </c:pt>
                <c:pt idx="45">
                  <c:v>11</c:v>
                </c:pt>
                <c:pt idx="46">
                  <c:v>10.6</c:v>
                </c:pt>
                <c:pt idx="47">
                  <c:v>11</c:v>
                </c:pt>
              </c:numCache>
            </c:numRef>
          </c:val>
          <c:extLst>
            <c:ext xmlns:c16="http://schemas.microsoft.com/office/drawing/2014/chart" uri="{C3380CC4-5D6E-409C-BE32-E72D297353CC}">
              <c16:uniqueId val="{00000003-9D19-4F6F-AEEA-F45093C4E42E}"/>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9.1</c:v>
                </c:pt>
                <c:pt idx="1">
                  <c:v>9.1999999999999993</c:v>
                </c:pt>
                <c:pt idx="2">
                  <c:v>9.6</c:v>
                </c:pt>
                <c:pt idx="3">
                  <c:v>9.8000000000000007</c:v>
                </c:pt>
                <c:pt idx="4">
                  <c:v>9.8000000000000007</c:v>
                </c:pt>
                <c:pt idx="5">
                  <c:v>9.6</c:v>
                </c:pt>
                <c:pt idx="6">
                  <c:v>9.6999999999999993</c:v>
                </c:pt>
                <c:pt idx="7">
                  <c:v>9.6</c:v>
                </c:pt>
                <c:pt idx="8">
                  <c:v>9.8000000000000007</c:v>
                </c:pt>
                <c:pt idx="9">
                  <c:v>9.3000000000000007</c:v>
                </c:pt>
                <c:pt idx="10">
                  <c:v>9.5</c:v>
                </c:pt>
                <c:pt idx="11">
                  <c:v>9.4</c:v>
                </c:pt>
                <c:pt idx="12">
                  <c:v>9.4</c:v>
                </c:pt>
                <c:pt idx="13">
                  <c:v>9.5</c:v>
                </c:pt>
                <c:pt idx="14">
                  <c:v>9.3000000000000007</c:v>
                </c:pt>
                <c:pt idx="15">
                  <c:v>9.1999999999999993</c:v>
                </c:pt>
                <c:pt idx="16">
                  <c:v>9.8000000000000007</c:v>
                </c:pt>
                <c:pt idx="17">
                  <c:v>9.6999999999999993</c:v>
                </c:pt>
                <c:pt idx="18">
                  <c:v>9.1999999999999993</c:v>
                </c:pt>
                <c:pt idx="19">
                  <c:v>9.6</c:v>
                </c:pt>
                <c:pt idx="20">
                  <c:v>9.6</c:v>
                </c:pt>
                <c:pt idx="21">
                  <c:v>9.1999999999999993</c:v>
                </c:pt>
                <c:pt idx="22">
                  <c:v>9.4</c:v>
                </c:pt>
                <c:pt idx="23">
                  <c:v>9.4</c:v>
                </c:pt>
                <c:pt idx="24">
                  <c:v>9.5</c:v>
                </c:pt>
                <c:pt idx="25">
                  <c:v>9.4</c:v>
                </c:pt>
                <c:pt idx="26">
                  <c:v>9.6</c:v>
                </c:pt>
                <c:pt idx="27">
                  <c:v>9.5</c:v>
                </c:pt>
                <c:pt idx="28">
                  <c:v>9.4</c:v>
                </c:pt>
                <c:pt idx="29">
                  <c:v>9.6</c:v>
                </c:pt>
                <c:pt idx="30">
                  <c:v>9.4</c:v>
                </c:pt>
                <c:pt idx="31">
                  <c:v>9.1</c:v>
                </c:pt>
                <c:pt idx="32">
                  <c:v>9.3000000000000007</c:v>
                </c:pt>
                <c:pt idx="33">
                  <c:v>9.1</c:v>
                </c:pt>
                <c:pt idx="34">
                  <c:v>9.3000000000000007</c:v>
                </c:pt>
                <c:pt idx="35">
                  <c:v>9.4</c:v>
                </c:pt>
                <c:pt idx="36">
                  <c:v>9.4</c:v>
                </c:pt>
                <c:pt idx="37">
                  <c:v>9.3000000000000007</c:v>
                </c:pt>
                <c:pt idx="38">
                  <c:v>9.1999999999999993</c:v>
                </c:pt>
                <c:pt idx="39">
                  <c:v>9.1999999999999993</c:v>
                </c:pt>
                <c:pt idx="40">
                  <c:v>8.9</c:v>
                </c:pt>
                <c:pt idx="41">
                  <c:v>9.1999999999999993</c:v>
                </c:pt>
                <c:pt idx="42">
                  <c:v>9.3000000000000007</c:v>
                </c:pt>
                <c:pt idx="43">
                  <c:v>9.3000000000000007</c:v>
                </c:pt>
                <c:pt idx="44">
                  <c:v>8.6999999999999993</c:v>
                </c:pt>
                <c:pt idx="45">
                  <c:v>9.6</c:v>
                </c:pt>
                <c:pt idx="46">
                  <c:v>9.6</c:v>
                </c:pt>
                <c:pt idx="47">
                  <c:v>9.6999999999999993</c:v>
                </c:pt>
              </c:numCache>
            </c:numRef>
          </c:val>
          <c:extLst>
            <c:ext xmlns:c16="http://schemas.microsoft.com/office/drawing/2014/chart" uri="{C3380CC4-5D6E-409C-BE32-E72D297353CC}">
              <c16:uniqueId val="{00000004-9D19-4F6F-AEEA-F45093C4E42E}"/>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56.34</c:v>
                </c:pt>
                <c:pt idx="1">
                  <c:v>56.96</c:v>
                </c:pt>
                <c:pt idx="2">
                  <c:v>56.42</c:v>
                </c:pt>
                <c:pt idx="3">
                  <c:v>55.51</c:v>
                </c:pt>
                <c:pt idx="4">
                  <c:v>55.63</c:v>
                </c:pt>
                <c:pt idx="5">
                  <c:v>55.81</c:v>
                </c:pt>
                <c:pt idx="6">
                  <c:v>56.9</c:v>
                </c:pt>
                <c:pt idx="7">
                  <c:v>55.91</c:v>
                </c:pt>
                <c:pt idx="8">
                  <c:v>56.62</c:v>
                </c:pt>
                <c:pt idx="9">
                  <c:v>56.82</c:v>
                </c:pt>
                <c:pt idx="10">
                  <c:v>55.98</c:v>
                </c:pt>
                <c:pt idx="11">
                  <c:v>55.51</c:v>
                </c:pt>
                <c:pt idx="12">
                  <c:v>55.5</c:v>
                </c:pt>
                <c:pt idx="13">
                  <c:v>55.98</c:v>
                </c:pt>
                <c:pt idx="14">
                  <c:v>55.56</c:v>
                </c:pt>
                <c:pt idx="15">
                  <c:v>55.89</c:v>
                </c:pt>
                <c:pt idx="16">
                  <c:v>55.94</c:v>
                </c:pt>
                <c:pt idx="17">
                  <c:v>55.67</c:v>
                </c:pt>
                <c:pt idx="18">
                  <c:v>56.07</c:v>
                </c:pt>
                <c:pt idx="19">
                  <c:v>55.99</c:v>
                </c:pt>
                <c:pt idx="20">
                  <c:v>55.27</c:v>
                </c:pt>
                <c:pt idx="21">
                  <c:v>55.51</c:v>
                </c:pt>
                <c:pt idx="22">
                  <c:v>54.97</c:v>
                </c:pt>
                <c:pt idx="23">
                  <c:v>55.74</c:v>
                </c:pt>
                <c:pt idx="24">
                  <c:v>55.15</c:v>
                </c:pt>
                <c:pt idx="25">
                  <c:v>55.8</c:v>
                </c:pt>
                <c:pt idx="26">
                  <c:v>55.67</c:v>
                </c:pt>
                <c:pt idx="27">
                  <c:v>55.72</c:v>
                </c:pt>
                <c:pt idx="28">
                  <c:v>55.06</c:v>
                </c:pt>
                <c:pt idx="29">
                  <c:v>55.4</c:v>
                </c:pt>
                <c:pt idx="30">
                  <c:v>55.56</c:v>
                </c:pt>
                <c:pt idx="31">
                  <c:v>56.06</c:v>
                </c:pt>
                <c:pt idx="32">
                  <c:v>56.19</c:v>
                </c:pt>
                <c:pt idx="33">
                  <c:v>56.57</c:v>
                </c:pt>
                <c:pt idx="34">
                  <c:v>56.17</c:v>
                </c:pt>
                <c:pt idx="35">
                  <c:v>56.2</c:v>
                </c:pt>
                <c:pt idx="36">
                  <c:v>56.34</c:v>
                </c:pt>
                <c:pt idx="37">
                  <c:v>57.82</c:v>
                </c:pt>
                <c:pt idx="38">
                  <c:v>58.27</c:v>
                </c:pt>
                <c:pt idx="39">
                  <c:v>58.33</c:v>
                </c:pt>
                <c:pt idx="40">
                  <c:v>58.29</c:v>
                </c:pt>
                <c:pt idx="41">
                  <c:v>58.33</c:v>
                </c:pt>
                <c:pt idx="42">
                  <c:v>57.91</c:v>
                </c:pt>
                <c:pt idx="43">
                  <c:v>58.28</c:v>
                </c:pt>
                <c:pt idx="44">
                  <c:v>58.05</c:v>
                </c:pt>
                <c:pt idx="45">
                  <c:v>57.56</c:v>
                </c:pt>
                <c:pt idx="46">
                  <c:v>58.06</c:v>
                </c:pt>
                <c:pt idx="47">
                  <c:v>58.07</c:v>
                </c:pt>
              </c:numCache>
            </c:numRef>
          </c:val>
          <c:extLst>
            <c:ext xmlns:c16="http://schemas.microsoft.com/office/drawing/2014/chart" uri="{C3380CC4-5D6E-409C-BE32-E72D297353CC}">
              <c16:uniqueId val="{00000005-9D19-4F6F-AEEA-F45093C4E42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EVO_PRO_ENE!$I$203:$I$268</c:f>
              <c:strCache>
                <c:ptCount val="66"/>
                <c:pt idx="0">
                  <c:v>KALLPA GENERACION S.A.</c:v>
                </c:pt>
                <c:pt idx="1">
                  <c:v>ORYGEN PERU S.A.A.</c:v>
                </c:pt>
                <c:pt idx="2">
                  <c:v>ELECTROPERU</c:v>
                </c:pt>
                <c:pt idx="3">
                  <c:v>ENGIE ENERGIA PERU S.A.A.</c:v>
                </c:pt>
                <c:pt idx="4">
                  <c:v>FENIX POWER PERÚ</c:v>
                </c:pt>
                <c:pt idx="5">
                  <c:v>ENGIE</c:v>
                </c:pt>
                <c:pt idx="6">
                  <c:v>STATKRAFT S.A</c:v>
                </c:pt>
                <c:pt idx="7">
                  <c:v>TERMOCHILCA S.A.C.</c:v>
                </c:pt>
                <c:pt idx="8">
                  <c:v>EGEMSA</c:v>
                </c:pt>
                <c:pt idx="9">
                  <c:v>ORAZUL ENERGY PERÚ</c:v>
                </c:pt>
                <c:pt idx="10">
                  <c:v>EGASA</c:v>
                </c:pt>
                <c:pt idx="11">
                  <c:v>JOYA SOLAR S.A.C.</c:v>
                </c:pt>
                <c:pt idx="12">
                  <c:v>CELEPSA</c:v>
                </c:pt>
                <c:pt idx="13">
                  <c:v>ENERGIA RENOVABLE DEL SUR S.A.</c:v>
                </c:pt>
                <c:pt idx="14">
                  <c:v>SAN GABAN</c:v>
                </c:pt>
                <c:pt idx="15">
                  <c:v>EMPRESA DE GENERACION HUALLAGA</c:v>
                </c:pt>
                <c:pt idx="16">
                  <c:v>CHINANGO S.A.C.</c:v>
                </c:pt>
                <c:pt idx="17">
                  <c:v>EMPRESA DE GENERACION HUANZA</c:v>
                </c:pt>
                <c:pt idx="18">
                  <c:v>INLAND ENERGY SAC</c:v>
                </c:pt>
                <c:pt idx="19">
                  <c:v>PARQUE EOLICO TRES HERMANAS S.A.C.</c:v>
                </c:pt>
                <c:pt idx="20">
                  <c:v>HYDRO GLOBAL PERÚ S.A.C.</c:v>
                </c:pt>
                <c:pt idx="21">
                  <c:v>ENERGÍA EÓLICA S.A.</c:v>
                </c:pt>
                <c:pt idx="22">
                  <c:v>GM OPERACIONES S.A.C.</c:v>
                </c:pt>
                <c:pt idx="23">
                  <c:v>ENEL GENERACION PIURA S.A.</c:v>
                </c:pt>
                <c:pt idx="24">
                  <c:v>GR CORTARRAMA SOCIEDAD ANONIMA CERRADA</c:v>
                </c:pt>
                <c:pt idx="25">
                  <c:v>LA VIRGEN</c:v>
                </c:pt>
                <c:pt idx="26">
                  <c:v>GENERADORA DE ENERGÍA DEL PERÚ</c:v>
                </c:pt>
                <c:pt idx="27">
                  <c:v>SINERSA</c:v>
                </c:pt>
                <c:pt idx="28">
                  <c:v>PARQUE EOLICO MARCONA S.A.C.</c:v>
                </c:pt>
                <c:pt idx="29">
                  <c:v>EMPRESA DE GENERACION ELECTRICA SANTA ANA S.A.C.</c:v>
                </c:pt>
                <c:pt idx="30">
                  <c:v>HIDROELECTRICA HUANCHOR S.A.C.</c:v>
                </c:pt>
                <c:pt idx="31">
                  <c:v>HUAURA POWER GROUP S.A.</c:v>
                </c:pt>
                <c:pt idx="32">
                  <c:v>EGEJUNIN</c:v>
                </c:pt>
                <c:pt idx="33">
                  <c:v>AGROAURORA S.A.C.</c:v>
                </c:pt>
                <c:pt idx="34">
                  <c:v>ANDEAN POWER S.A.C.</c:v>
                </c:pt>
                <c:pt idx="35">
                  <c:v>AGRO INDUSTRIAL PARAMONGA S.A.</c:v>
                </c:pt>
                <c:pt idx="36">
                  <c:v>EGESUR</c:v>
                </c:pt>
                <c:pt idx="37">
                  <c:v>GR TARUCA SOCIEDAD ANONIMA CERRADA</c:v>
                </c:pt>
                <c:pt idx="38">
                  <c:v>CELEPSA RENOVABLES S.R.L.</c:v>
                </c:pt>
                <c:pt idx="39">
                  <c:v>AGROLMOS SOCIEDAD ANONIMA - AGROLMOS S.A.</c:v>
                </c:pt>
                <c:pt idx="40">
                  <c:v>GENERACIÓN ANDINA S.A.C.</c:v>
                </c:pt>
                <c:pt idx="41">
                  <c:v>PETRAMAS</c:v>
                </c:pt>
                <c:pt idx="42">
                  <c:v>TERMOSELVA</c:v>
                </c:pt>
                <c:pt idx="43">
                  <c:v>GR PAINO SOCIEDAD ANONIMA CERRADA</c:v>
                </c:pt>
                <c:pt idx="44">
                  <c:v>EMPRESA DE GENERACION ELECTRICA RIO BAÑOS S.A.C.</c:v>
                </c:pt>
                <c:pt idx="45">
                  <c:v>BIOENERGIA DEL CHIRA S.A.</c:v>
                </c:pt>
                <c:pt idx="46">
                  <c:v>AGROINDUSTRIAS SAN JACINTO S.A.A.</c:v>
                </c:pt>
                <c:pt idx="47">
                  <c:v>PANAMERICANA  SOLAR SAC.</c:v>
                </c:pt>
                <c:pt idx="48">
                  <c:v>MOQUEGUA FV S.A.C.</c:v>
                </c:pt>
                <c:pt idx="49">
                  <c:v>TACNA SOLAR SAC.</c:v>
                </c:pt>
                <c:pt idx="50">
                  <c:v>REPARTICIÓN ARCUS S.A.C.</c:v>
                </c:pt>
                <c:pt idx="51">
                  <c:v>MAJES ARCUS S.A.C.</c:v>
                </c:pt>
                <c:pt idx="52">
                  <c:v>EMPRESA DE GENERACION ELECTRICA CANCHAYLLO SAC</c:v>
                </c:pt>
                <c:pt idx="53">
                  <c:v>PERUANA DE INVERSIONES EN ENERGIAS RENOVABLES S.A.</c:v>
                </c:pt>
                <c:pt idx="54">
                  <c:v>EMPRESA ELECTRICA AGUA AZUL</c:v>
                </c:pt>
                <c:pt idx="55">
                  <c:v>HIDROCAÑETE S.A.</c:v>
                </c:pt>
                <c:pt idx="56">
                  <c:v>EMPRESA ELECTRICA RIO DOBLE</c:v>
                </c:pt>
                <c:pt idx="57">
                  <c:v>VARI ENERGIA S.A.C.</c:v>
                </c:pt>
                <c:pt idx="58">
                  <c:v>ELECTRICA YANAPAMPA SAC</c:v>
                </c:pt>
                <c:pt idx="59">
                  <c:v>MAJA ENERGIA S.A.C.</c:v>
                </c:pt>
                <c:pt idx="60">
                  <c:v>ASOCIACIÓN SANTA LUCIA DE CHACAS</c:v>
                </c:pt>
                <c:pt idx="61">
                  <c:v>INVERSIONES SHAQSHA S.A.C.</c:v>
                </c:pt>
                <c:pt idx="62">
                  <c:v>COLCA SOLAR S.A.C.</c:v>
                </c:pt>
                <c:pt idx="63">
                  <c:v>KONDU SAC</c:v>
                </c:pt>
                <c:pt idx="64">
                  <c:v>ATRIA ENERGIA S.A.C.</c:v>
                </c:pt>
                <c:pt idx="65">
                  <c:v>INFRAESTRUCTURAS Y ENERGIAS DEL PERU S.A.C.</c:v>
                </c:pt>
              </c:strCache>
            </c:strRef>
          </c:cat>
          <c:val>
            <c:numRef>
              <c:f>EVO_PRO_ENE!$J$203:$J$268</c:f>
              <c:numCache>
                <c:formatCode>General</c:formatCode>
                <c:ptCount val="66"/>
                <c:pt idx="0">
                  <c:v>781196.80783499999</c:v>
                </c:pt>
                <c:pt idx="1">
                  <c:v>562340.77290500002</c:v>
                </c:pt>
                <c:pt idx="2">
                  <c:v>435318.86499999999</c:v>
                </c:pt>
                <c:pt idx="3">
                  <c:v>374687.35045000003</c:v>
                </c:pt>
                <c:pt idx="4">
                  <c:v>285182.09720999998</c:v>
                </c:pt>
                <c:pt idx="5">
                  <c:v>219896.05</c:v>
                </c:pt>
                <c:pt idx="6">
                  <c:v>101365.65</c:v>
                </c:pt>
                <c:pt idx="7">
                  <c:v>86189.05</c:v>
                </c:pt>
                <c:pt idx="8">
                  <c:v>63394.65</c:v>
                </c:pt>
                <c:pt idx="9">
                  <c:v>53478.7</c:v>
                </c:pt>
                <c:pt idx="10">
                  <c:v>53376.27</c:v>
                </c:pt>
                <c:pt idx="11">
                  <c:v>51391.8</c:v>
                </c:pt>
                <c:pt idx="12">
                  <c:v>50378.15</c:v>
                </c:pt>
                <c:pt idx="13">
                  <c:v>40769.599999999999</c:v>
                </c:pt>
                <c:pt idx="14">
                  <c:v>40656.9</c:v>
                </c:pt>
                <c:pt idx="15">
                  <c:v>37251.9</c:v>
                </c:pt>
                <c:pt idx="16">
                  <c:v>33611.949999999997</c:v>
                </c:pt>
                <c:pt idx="17">
                  <c:v>33454.605000000003</c:v>
                </c:pt>
                <c:pt idx="18">
                  <c:v>31396.799999999999</c:v>
                </c:pt>
                <c:pt idx="19">
                  <c:v>30693.75</c:v>
                </c:pt>
                <c:pt idx="20">
                  <c:v>29232.465</c:v>
                </c:pt>
                <c:pt idx="21">
                  <c:v>28965.1</c:v>
                </c:pt>
                <c:pt idx="22">
                  <c:v>26863.555</c:v>
                </c:pt>
                <c:pt idx="23">
                  <c:v>19566.5</c:v>
                </c:pt>
                <c:pt idx="24">
                  <c:v>15821.25</c:v>
                </c:pt>
                <c:pt idx="25">
                  <c:v>15388.05</c:v>
                </c:pt>
                <c:pt idx="26">
                  <c:v>12657.1</c:v>
                </c:pt>
                <c:pt idx="27">
                  <c:v>11959.1</c:v>
                </c:pt>
                <c:pt idx="28">
                  <c:v>10440.950000000001</c:v>
                </c:pt>
                <c:pt idx="29">
                  <c:v>9735.1</c:v>
                </c:pt>
                <c:pt idx="30">
                  <c:v>9413.85</c:v>
                </c:pt>
                <c:pt idx="31">
                  <c:v>9308.35</c:v>
                </c:pt>
                <c:pt idx="32">
                  <c:v>8695.9</c:v>
                </c:pt>
                <c:pt idx="33">
                  <c:v>8637.9</c:v>
                </c:pt>
                <c:pt idx="34">
                  <c:v>7658</c:v>
                </c:pt>
                <c:pt idx="35">
                  <c:v>6922.3</c:v>
                </c:pt>
                <c:pt idx="36">
                  <c:v>6309.1959999999999</c:v>
                </c:pt>
                <c:pt idx="37">
                  <c:v>5422.65</c:v>
                </c:pt>
                <c:pt idx="38">
                  <c:v>5218.45</c:v>
                </c:pt>
                <c:pt idx="39">
                  <c:v>5209.6295499999997</c:v>
                </c:pt>
                <c:pt idx="40">
                  <c:v>5204.55</c:v>
                </c:pt>
                <c:pt idx="41">
                  <c:v>5094.75</c:v>
                </c:pt>
                <c:pt idx="42">
                  <c:v>5024.75</c:v>
                </c:pt>
                <c:pt idx="43">
                  <c:v>4848.1499999999996</c:v>
                </c:pt>
                <c:pt idx="44">
                  <c:v>4161.8999999999996</c:v>
                </c:pt>
                <c:pt idx="45">
                  <c:v>4044.2</c:v>
                </c:pt>
                <c:pt idx="46">
                  <c:v>3911.7</c:v>
                </c:pt>
                <c:pt idx="47">
                  <c:v>3773.5</c:v>
                </c:pt>
                <c:pt idx="48">
                  <c:v>3135.1</c:v>
                </c:pt>
                <c:pt idx="49">
                  <c:v>3062.7</c:v>
                </c:pt>
                <c:pt idx="50">
                  <c:v>2883.58</c:v>
                </c:pt>
                <c:pt idx="51">
                  <c:v>2815.3249999999998</c:v>
                </c:pt>
                <c:pt idx="52">
                  <c:v>2328.1</c:v>
                </c:pt>
                <c:pt idx="53">
                  <c:v>2265.4</c:v>
                </c:pt>
                <c:pt idx="54">
                  <c:v>2066.25</c:v>
                </c:pt>
                <c:pt idx="55">
                  <c:v>1792.15</c:v>
                </c:pt>
                <c:pt idx="56">
                  <c:v>1747.5250000000001</c:v>
                </c:pt>
                <c:pt idx="57">
                  <c:v>1194.5430550000001</c:v>
                </c:pt>
                <c:pt idx="58">
                  <c:v>972.7</c:v>
                </c:pt>
                <c:pt idx="59">
                  <c:v>691.32500000000005</c:v>
                </c:pt>
                <c:pt idx="60">
                  <c:v>525.76</c:v>
                </c:pt>
                <c:pt idx="61">
                  <c:v>209.30500000000001</c:v>
                </c:pt>
                <c:pt idx="62">
                  <c:v>193.05</c:v>
                </c:pt>
                <c:pt idx="63">
                  <c:v>54.25</c:v>
                </c:pt>
                <c:pt idx="64">
                  <c:v>53.3</c:v>
                </c:pt>
                <c:pt idx="65">
                  <c:v>31.9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923-4B47-A9F5-504773CBE3E1}"/>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n-US"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300.36</c:v>
                </c:pt>
                <c:pt idx="1">
                  <c:v>302.08</c:v>
                </c:pt>
                <c:pt idx="2">
                  <c:v>291</c:v>
                </c:pt>
                <c:pt idx="3">
                  <c:v>287.58999999999997</c:v>
                </c:pt>
                <c:pt idx="4">
                  <c:v>291.17</c:v>
                </c:pt>
                <c:pt idx="5">
                  <c:v>289.85000000000002</c:v>
                </c:pt>
                <c:pt idx="6">
                  <c:v>311.3</c:v>
                </c:pt>
                <c:pt idx="7">
                  <c:v>302.27</c:v>
                </c:pt>
                <c:pt idx="8">
                  <c:v>335.78</c:v>
                </c:pt>
                <c:pt idx="9">
                  <c:v>332.18</c:v>
                </c:pt>
                <c:pt idx="10">
                  <c:v>329.7</c:v>
                </c:pt>
                <c:pt idx="11">
                  <c:v>346.33</c:v>
                </c:pt>
                <c:pt idx="12">
                  <c:v>345.82</c:v>
                </c:pt>
                <c:pt idx="13">
                  <c:v>343.5</c:v>
                </c:pt>
                <c:pt idx="14">
                  <c:v>333.24</c:v>
                </c:pt>
                <c:pt idx="15">
                  <c:v>336.17</c:v>
                </c:pt>
                <c:pt idx="16">
                  <c:v>345.88</c:v>
                </c:pt>
                <c:pt idx="17">
                  <c:v>358.31</c:v>
                </c:pt>
                <c:pt idx="18">
                  <c:v>367.21</c:v>
                </c:pt>
                <c:pt idx="19">
                  <c:v>379.39</c:v>
                </c:pt>
                <c:pt idx="20">
                  <c:v>398.17</c:v>
                </c:pt>
                <c:pt idx="21">
                  <c:v>417.71</c:v>
                </c:pt>
                <c:pt idx="22">
                  <c:v>446.23</c:v>
                </c:pt>
                <c:pt idx="23">
                  <c:v>451</c:v>
                </c:pt>
                <c:pt idx="24">
                  <c:v>449.87</c:v>
                </c:pt>
                <c:pt idx="25">
                  <c:v>453.96</c:v>
                </c:pt>
                <c:pt idx="26">
                  <c:v>455.69</c:v>
                </c:pt>
                <c:pt idx="27">
                  <c:v>452.48</c:v>
                </c:pt>
                <c:pt idx="28">
                  <c:v>451.9</c:v>
                </c:pt>
                <c:pt idx="29">
                  <c:v>436.42</c:v>
                </c:pt>
                <c:pt idx="30">
                  <c:v>436.28</c:v>
                </c:pt>
                <c:pt idx="31">
                  <c:v>406.76</c:v>
                </c:pt>
                <c:pt idx="32">
                  <c:v>406.09</c:v>
                </c:pt>
                <c:pt idx="33">
                  <c:v>397.77</c:v>
                </c:pt>
                <c:pt idx="34">
                  <c:v>394.47</c:v>
                </c:pt>
                <c:pt idx="35">
                  <c:v>394.32</c:v>
                </c:pt>
                <c:pt idx="36">
                  <c:v>394.14</c:v>
                </c:pt>
                <c:pt idx="37">
                  <c:v>417.48</c:v>
                </c:pt>
                <c:pt idx="38">
                  <c:v>409.41</c:v>
                </c:pt>
                <c:pt idx="39">
                  <c:v>405.01</c:v>
                </c:pt>
                <c:pt idx="40">
                  <c:v>393.11</c:v>
                </c:pt>
                <c:pt idx="41">
                  <c:v>382.75</c:v>
                </c:pt>
                <c:pt idx="42">
                  <c:v>366.07</c:v>
                </c:pt>
                <c:pt idx="43">
                  <c:v>343.9</c:v>
                </c:pt>
                <c:pt idx="44">
                  <c:v>329.77</c:v>
                </c:pt>
                <c:pt idx="45">
                  <c:v>324.88</c:v>
                </c:pt>
                <c:pt idx="46">
                  <c:v>319.60000000000002</c:v>
                </c:pt>
                <c:pt idx="47">
                  <c:v>324.51</c:v>
                </c:pt>
              </c:numCache>
            </c:numRef>
          </c:val>
          <c:extLst>
            <c:ext xmlns:c16="http://schemas.microsoft.com/office/drawing/2014/chart" uri="{C3380CC4-5D6E-409C-BE32-E72D297353CC}">
              <c16:uniqueId val="{00000000-3311-4EE6-89FE-646B318D2C08}"/>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5271.51</c:v>
                </c:pt>
                <c:pt idx="1">
                  <c:v>5318.11</c:v>
                </c:pt>
                <c:pt idx="2">
                  <c:v>5270.7</c:v>
                </c:pt>
                <c:pt idx="3">
                  <c:v>5124.8599999999997</c:v>
                </c:pt>
                <c:pt idx="4">
                  <c:v>5153.5</c:v>
                </c:pt>
                <c:pt idx="5">
                  <c:v>5058.29</c:v>
                </c:pt>
                <c:pt idx="6">
                  <c:v>5084.5</c:v>
                </c:pt>
                <c:pt idx="7">
                  <c:v>5131.79</c:v>
                </c:pt>
                <c:pt idx="8">
                  <c:v>5185.1499999999996</c:v>
                </c:pt>
                <c:pt idx="9">
                  <c:v>5186.7299999999996</c:v>
                </c:pt>
                <c:pt idx="10">
                  <c:v>5337.74</c:v>
                </c:pt>
                <c:pt idx="11">
                  <c:v>5403.09</c:v>
                </c:pt>
                <c:pt idx="12">
                  <c:v>5252.73</c:v>
                </c:pt>
                <c:pt idx="13">
                  <c:v>5138.2299999999996</c:v>
                </c:pt>
                <c:pt idx="14">
                  <c:v>5035.24</c:v>
                </c:pt>
                <c:pt idx="15">
                  <c:v>5109.1000000000004</c:v>
                </c:pt>
                <c:pt idx="16">
                  <c:v>5259.43</c:v>
                </c:pt>
                <c:pt idx="17">
                  <c:v>5283.69</c:v>
                </c:pt>
                <c:pt idx="18">
                  <c:v>5462.04</c:v>
                </c:pt>
                <c:pt idx="19">
                  <c:v>5555.52</c:v>
                </c:pt>
                <c:pt idx="20">
                  <c:v>5570.22</c:v>
                </c:pt>
                <c:pt idx="21">
                  <c:v>5631.56</c:v>
                </c:pt>
                <c:pt idx="22">
                  <c:v>5742.54</c:v>
                </c:pt>
                <c:pt idx="23">
                  <c:v>5658.72</c:v>
                </c:pt>
                <c:pt idx="24">
                  <c:v>5539</c:v>
                </c:pt>
                <c:pt idx="25">
                  <c:v>5412.02</c:v>
                </c:pt>
                <c:pt idx="26">
                  <c:v>5372.55</c:v>
                </c:pt>
                <c:pt idx="27">
                  <c:v>5472.3</c:v>
                </c:pt>
                <c:pt idx="28">
                  <c:v>5466.04</c:v>
                </c:pt>
                <c:pt idx="29">
                  <c:v>5621.88</c:v>
                </c:pt>
                <c:pt idx="30">
                  <c:v>5652.52</c:v>
                </c:pt>
                <c:pt idx="31">
                  <c:v>5550.27</c:v>
                </c:pt>
                <c:pt idx="32">
                  <c:v>5708.37</c:v>
                </c:pt>
                <c:pt idx="33">
                  <c:v>6005.73</c:v>
                </c:pt>
                <c:pt idx="34">
                  <c:v>6355.06</c:v>
                </c:pt>
                <c:pt idx="35">
                  <c:v>6250.06</c:v>
                </c:pt>
                <c:pt idx="36">
                  <c:v>6467.23</c:v>
                </c:pt>
                <c:pt idx="37">
                  <c:v>6441.97</c:v>
                </c:pt>
                <c:pt idx="38">
                  <c:v>6430.58</c:v>
                </c:pt>
                <c:pt idx="39">
                  <c:v>6463.29</c:v>
                </c:pt>
                <c:pt idx="40">
                  <c:v>6410.85</c:v>
                </c:pt>
                <c:pt idx="41">
                  <c:v>6364.16</c:v>
                </c:pt>
                <c:pt idx="42">
                  <c:v>6308.6</c:v>
                </c:pt>
                <c:pt idx="43">
                  <c:v>6338.92</c:v>
                </c:pt>
                <c:pt idx="44">
                  <c:v>6346.32</c:v>
                </c:pt>
                <c:pt idx="45">
                  <c:v>6173.46</c:v>
                </c:pt>
                <c:pt idx="46">
                  <c:v>5932.99</c:v>
                </c:pt>
                <c:pt idx="47">
                  <c:v>5748.02</c:v>
                </c:pt>
              </c:numCache>
            </c:numRef>
          </c:val>
          <c:extLst>
            <c:ext xmlns:c16="http://schemas.microsoft.com/office/drawing/2014/chart" uri="{C3380CC4-5D6E-409C-BE32-E72D297353CC}">
              <c16:uniqueId val="{00000001-3311-4EE6-89FE-646B318D2C08}"/>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487.31200000000001</c:v>
                </c:pt>
                <c:pt idx="1">
                  <c:v>388.76400000000001</c:v>
                </c:pt>
                <c:pt idx="2">
                  <c:v>386.39699999999999</c:v>
                </c:pt>
                <c:pt idx="3">
                  <c:v>411.04599999999999</c:v>
                </c:pt>
                <c:pt idx="4">
                  <c:v>438.36900000000003</c:v>
                </c:pt>
                <c:pt idx="5">
                  <c:v>427.13900000000001</c:v>
                </c:pt>
                <c:pt idx="6">
                  <c:v>439.59699999999998</c:v>
                </c:pt>
                <c:pt idx="7">
                  <c:v>431.45400000000001</c:v>
                </c:pt>
                <c:pt idx="8">
                  <c:v>431.89499999999998</c:v>
                </c:pt>
                <c:pt idx="9">
                  <c:v>433.286</c:v>
                </c:pt>
                <c:pt idx="10">
                  <c:v>418.73200000000003</c:v>
                </c:pt>
                <c:pt idx="11">
                  <c:v>503.12</c:v>
                </c:pt>
                <c:pt idx="12">
                  <c:v>764.95399999999995</c:v>
                </c:pt>
                <c:pt idx="13">
                  <c:v>1023.15</c:v>
                </c:pt>
                <c:pt idx="14">
                  <c:v>1251.635</c:v>
                </c:pt>
                <c:pt idx="15">
                  <c:v>1295.5060000000001</c:v>
                </c:pt>
                <c:pt idx="16">
                  <c:v>1323.41</c:v>
                </c:pt>
                <c:pt idx="17">
                  <c:v>1302.433</c:v>
                </c:pt>
                <c:pt idx="18">
                  <c:v>1339.4659999999999</c:v>
                </c:pt>
                <c:pt idx="19">
                  <c:v>1353.567</c:v>
                </c:pt>
                <c:pt idx="20">
                  <c:v>1364.0060000000001</c:v>
                </c:pt>
                <c:pt idx="21">
                  <c:v>1386.6389999999999</c:v>
                </c:pt>
                <c:pt idx="22">
                  <c:v>1369.329</c:v>
                </c:pt>
                <c:pt idx="23">
                  <c:v>1396.29</c:v>
                </c:pt>
                <c:pt idx="24">
                  <c:v>1437.374</c:v>
                </c:pt>
                <c:pt idx="25">
                  <c:v>1402.7449999999999</c:v>
                </c:pt>
                <c:pt idx="26">
                  <c:v>1418.2850000000001</c:v>
                </c:pt>
                <c:pt idx="27">
                  <c:v>1412.2239999999999</c:v>
                </c:pt>
                <c:pt idx="28">
                  <c:v>1401.6610000000001</c:v>
                </c:pt>
                <c:pt idx="29">
                  <c:v>1378.1949999999999</c:v>
                </c:pt>
                <c:pt idx="30">
                  <c:v>1357.2809999999999</c:v>
                </c:pt>
                <c:pt idx="31">
                  <c:v>1254.0809999999999</c:v>
                </c:pt>
                <c:pt idx="32">
                  <c:v>1104.806</c:v>
                </c:pt>
                <c:pt idx="33">
                  <c:v>775.63099999999997</c:v>
                </c:pt>
                <c:pt idx="34">
                  <c:v>535.80799999999999</c:v>
                </c:pt>
                <c:pt idx="35">
                  <c:v>558.87800000000004</c:v>
                </c:pt>
                <c:pt idx="36">
                  <c:v>605.20699999999999</c:v>
                </c:pt>
                <c:pt idx="37">
                  <c:v>627.37699999999995</c:v>
                </c:pt>
                <c:pt idx="38">
                  <c:v>624.67600000000004</c:v>
                </c:pt>
                <c:pt idx="39">
                  <c:v>622.99800000000005</c:v>
                </c:pt>
                <c:pt idx="40">
                  <c:v>632.52599999999995</c:v>
                </c:pt>
                <c:pt idx="41">
                  <c:v>628.76599999999996</c:v>
                </c:pt>
                <c:pt idx="42">
                  <c:v>562.91700000000003</c:v>
                </c:pt>
                <c:pt idx="43">
                  <c:v>557.94500000000005</c:v>
                </c:pt>
                <c:pt idx="44">
                  <c:v>562.51199999999994</c:v>
                </c:pt>
                <c:pt idx="45">
                  <c:v>498.60500000000002</c:v>
                </c:pt>
                <c:pt idx="46">
                  <c:v>480.50599999999997</c:v>
                </c:pt>
                <c:pt idx="47">
                  <c:v>482.47500000000002</c:v>
                </c:pt>
              </c:numCache>
            </c:numRef>
          </c:val>
          <c:extLst>
            <c:ext xmlns:c16="http://schemas.microsoft.com/office/drawing/2014/chart" uri="{C3380CC4-5D6E-409C-BE32-E72D297353CC}">
              <c16:uniqueId val="{00000002-3311-4EE6-89FE-646B318D2C0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2434.5419999999999</c:v>
                </c:pt>
                <c:pt idx="1">
                  <c:v>2336.5940000000001</c:v>
                </c:pt>
                <c:pt idx="2">
                  <c:v>2281.777</c:v>
                </c:pt>
                <c:pt idx="3">
                  <c:v>2233.2860000000001</c:v>
                </c:pt>
                <c:pt idx="4">
                  <c:v>2316.1089999999999</c:v>
                </c:pt>
                <c:pt idx="5">
                  <c:v>2412.3690000000001</c:v>
                </c:pt>
                <c:pt idx="6">
                  <c:v>2581.0970000000002</c:v>
                </c:pt>
                <c:pt idx="7">
                  <c:v>2584.904</c:v>
                </c:pt>
                <c:pt idx="8">
                  <c:v>2504.4050000000002</c:v>
                </c:pt>
                <c:pt idx="9">
                  <c:v>2544.076</c:v>
                </c:pt>
                <c:pt idx="10">
                  <c:v>2667.8919999999998</c:v>
                </c:pt>
                <c:pt idx="11">
                  <c:v>2756.72</c:v>
                </c:pt>
                <c:pt idx="12">
                  <c:v>2628.2139999999999</c:v>
                </c:pt>
                <c:pt idx="13">
                  <c:v>2516.25</c:v>
                </c:pt>
                <c:pt idx="14">
                  <c:v>2412.3850000000002</c:v>
                </c:pt>
                <c:pt idx="15">
                  <c:v>2462.7759999999998</c:v>
                </c:pt>
                <c:pt idx="16">
                  <c:v>2597.63</c:v>
                </c:pt>
                <c:pt idx="17">
                  <c:v>2562.5630000000001</c:v>
                </c:pt>
                <c:pt idx="18">
                  <c:v>2740.5360000000001</c:v>
                </c:pt>
                <c:pt idx="19">
                  <c:v>2836.027</c:v>
                </c:pt>
                <c:pt idx="20">
                  <c:v>2807.5160000000001</c:v>
                </c:pt>
                <c:pt idx="21">
                  <c:v>2885.5189999999998</c:v>
                </c:pt>
                <c:pt idx="22">
                  <c:v>3007.0889999999999</c:v>
                </c:pt>
                <c:pt idx="23">
                  <c:v>2965.66</c:v>
                </c:pt>
                <c:pt idx="24">
                  <c:v>2878.2739999999999</c:v>
                </c:pt>
                <c:pt idx="25">
                  <c:v>2717.3150000000001</c:v>
                </c:pt>
                <c:pt idx="26">
                  <c:v>2645.105</c:v>
                </c:pt>
                <c:pt idx="27">
                  <c:v>2725.5340000000001</c:v>
                </c:pt>
                <c:pt idx="28">
                  <c:v>2653.7910000000002</c:v>
                </c:pt>
                <c:pt idx="29">
                  <c:v>2769.3249999999998</c:v>
                </c:pt>
                <c:pt idx="30">
                  <c:v>2777.0410000000002</c:v>
                </c:pt>
                <c:pt idx="31">
                  <c:v>2583.451</c:v>
                </c:pt>
                <c:pt idx="32">
                  <c:v>2837.8560000000002</c:v>
                </c:pt>
                <c:pt idx="33">
                  <c:v>3112.8110000000001</c:v>
                </c:pt>
                <c:pt idx="34">
                  <c:v>3464.7080000000001</c:v>
                </c:pt>
                <c:pt idx="35">
                  <c:v>3449.1579999999999</c:v>
                </c:pt>
                <c:pt idx="36">
                  <c:v>3701.4369999999999</c:v>
                </c:pt>
                <c:pt idx="37">
                  <c:v>3716.3069999999998</c:v>
                </c:pt>
                <c:pt idx="38">
                  <c:v>3708.3960000000002</c:v>
                </c:pt>
                <c:pt idx="39">
                  <c:v>3763.0680000000002</c:v>
                </c:pt>
                <c:pt idx="40">
                  <c:v>3696.3960000000002</c:v>
                </c:pt>
                <c:pt idx="41">
                  <c:v>3571.0459999999998</c:v>
                </c:pt>
                <c:pt idx="42">
                  <c:v>3384.1770000000001</c:v>
                </c:pt>
                <c:pt idx="43">
                  <c:v>3333.1849999999999</c:v>
                </c:pt>
                <c:pt idx="44">
                  <c:v>3302.652</c:v>
                </c:pt>
                <c:pt idx="45">
                  <c:v>3143.7849999999999</c:v>
                </c:pt>
                <c:pt idx="46">
                  <c:v>2928.5360000000001</c:v>
                </c:pt>
                <c:pt idx="47">
                  <c:v>2847.835</c:v>
                </c:pt>
              </c:numCache>
            </c:numRef>
          </c:val>
          <c:extLst>
            <c:ext xmlns:c16="http://schemas.microsoft.com/office/drawing/2014/chart" uri="{C3380CC4-5D6E-409C-BE32-E72D297353CC}">
              <c16:uniqueId val="{00000000-0D80-4A6C-AE3B-978957404645}"/>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2867.64</c:v>
                </c:pt>
                <c:pt idx="1">
                  <c:v>2949.16</c:v>
                </c:pt>
                <c:pt idx="2">
                  <c:v>2943.72</c:v>
                </c:pt>
                <c:pt idx="3">
                  <c:v>2937.61</c:v>
                </c:pt>
                <c:pt idx="4">
                  <c:v>2937.43</c:v>
                </c:pt>
                <c:pt idx="5">
                  <c:v>2801.21</c:v>
                </c:pt>
                <c:pt idx="6">
                  <c:v>2802.5</c:v>
                </c:pt>
                <c:pt idx="7">
                  <c:v>2965.71</c:v>
                </c:pt>
                <c:pt idx="8">
                  <c:v>3240.12</c:v>
                </c:pt>
                <c:pt idx="9">
                  <c:v>3233.52</c:v>
                </c:pt>
                <c:pt idx="10">
                  <c:v>3232.78</c:v>
                </c:pt>
                <c:pt idx="11">
                  <c:v>3240.91</c:v>
                </c:pt>
                <c:pt idx="12">
                  <c:v>3226.4</c:v>
                </c:pt>
                <c:pt idx="13">
                  <c:v>3233.08</c:v>
                </c:pt>
                <c:pt idx="14">
                  <c:v>3224.36</c:v>
                </c:pt>
                <c:pt idx="15">
                  <c:v>3230.59</c:v>
                </c:pt>
                <c:pt idx="16">
                  <c:v>3221.14</c:v>
                </c:pt>
                <c:pt idx="17">
                  <c:v>3226.77</c:v>
                </c:pt>
                <c:pt idx="18">
                  <c:v>3213.77</c:v>
                </c:pt>
                <c:pt idx="19">
                  <c:v>3215.59</c:v>
                </c:pt>
                <c:pt idx="20">
                  <c:v>3219.17</c:v>
                </c:pt>
                <c:pt idx="21">
                  <c:v>3210.51</c:v>
                </c:pt>
                <c:pt idx="22">
                  <c:v>3206.37</c:v>
                </c:pt>
                <c:pt idx="23">
                  <c:v>3196.14</c:v>
                </c:pt>
                <c:pt idx="24">
                  <c:v>3182.45</c:v>
                </c:pt>
                <c:pt idx="25">
                  <c:v>3170.9</c:v>
                </c:pt>
                <c:pt idx="26">
                  <c:v>3184.97</c:v>
                </c:pt>
                <c:pt idx="27">
                  <c:v>3180.42</c:v>
                </c:pt>
                <c:pt idx="28">
                  <c:v>3180.26</c:v>
                </c:pt>
                <c:pt idx="29">
                  <c:v>3177.3</c:v>
                </c:pt>
                <c:pt idx="30">
                  <c:v>3184.46</c:v>
                </c:pt>
                <c:pt idx="31">
                  <c:v>3228.2</c:v>
                </c:pt>
                <c:pt idx="32">
                  <c:v>3194.79</c:v>
                </c:pt>
                <c:pt idx="33">
                  <c:v>3211.27</c:v>
                </c:pt>
                <c:pt idx="34">
                  <c:v>3220.77</c:v>
                </c:pt>
                <c:pt idx="35">
                  <c:v>3229.7</c:v>
                </c:pt>
                <c:pt idx="36">
                  <c:v>3275.24</c:v>
                </c:pt>
                <c:pt idx="37">
                  <c:v>3288.52</c:v>
                </c:pt>
                <c:pt idx="38">
                  <c:v>3278.27</c:v>
                </c:pt>
                <c:pt idx="39">
                  <c:v>3297.63</c:v>
                </c:pt>
                <c:pt idx="40">
                  <c:v>3285.89</c:v>
                </c:pt>
                <c:pt idx="41">
                  <c:v>3289.83</c:v>
                </c:pt>
                <c:pt idx="42">
                  <c:v>3286.91</c:v>
                </c:pt>
                <c:pt idx="43">
                  <c:v>3295.08</c:v>
                </c:pt>
                <c:pt idx="44">
                  <c:v>3298.25</c:v>
                </c:pt>
                <c:pt idx="45">
                  <c:v>3297.46</c:v>
                </c:pt>
                <c:pt idx="46">
                  <c:v>3298.86</c:v>
                </c:pt>
                <c:pt idx="47">
                  <c:v>3295.77</c:v>
                </c:pt>
              </c:numCache>
            </c:numRef>
          </c:val>
          <c:extLst>
            <c:ext xmlns:c16="http://schemas.microsoft.com/office/drawing/2014/chart" uri="{C3380CC4-5D6E-409C-BE32-E72D297353CC}">
              <c16:uniqueId val="{00000001-0D80-4A6C-AE3B-978957404645}"/>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0.9</c:v>
                </c:pt>
                <c:pt idx="11">
                  <c:v>60.71</c:v>
                </c:pt>
                <c:pt idx="12">
                  <c:v>320.99</c:v>
                </c:pt>
                <c:pt idx="13">
                  <c:v>604.65</c:v>
                </c:pt>
                <c:pt idx="14">
                  <c:v>847.87</c:v>
                </c:pt>
                <c:pt idx="15">
                  <c:v>889.21</c:v>
                </c:pt>
                <c:pt idx="16">
                  <c:v>905.15</c:v>
                </c:pt>
                <c:pt idx="17">
                  <c:v>883.3</c:v>
                </c:pt>
                <c:pt idx="18">
                  <c:v>918.41</c:v>
                </c:pt>
                <c:pt idx="19">
                  <c:v>922.16</c:v>
                </c:pt>
                <c:pt idx="20">
                  <c:v>929.11</c:v>
                </c:pt>
                <c:pt idx="21">
                  <c:v>934.28</c:v>
                </c:pt>
                <c:pt idx="22">
                  <c:v>935.24</c:v>
                </c:pt>
                <c:pt idx="23">
                  <c:v>938.11</c:v>
                </c:pt>
                <c:pt idx="24">
                  <c:v>943.12</c:v>
                </c:pt>
                <c:pt idx="25">
                  <c:v>920.81</c:v>
                </c:pt>
                <c:pt idx="26">
                  <c:v>918.35</c:v>
                </c:pt>
                <c:pt idx="27">
                  <c:v>913.35</c:v>
                </c:pt>
                <c:pt idx="28">
                  <c:v>906.75</c:v>
                </c:pt>
                <c:pt idx="29">
                  <c:v>896.67</c:v>
                </c:pt>
                <c:pt idx="30">
                  <c:v>876.28</c:v>
                </c:pt>
                <c:pt idx="31">
                  <c:v>821.46</c:v>
                </c:pt>
                <c:pt idx="32">
                  <c:v>596.12</c:v>
                </c:pt>
                <c:pt idx="33">
                  <c:v>269.05</c:v>
                </c:pt>
                <c:pt idx="34">
                  <c:v>26.36</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0D80-4A6C-AE3B-978957404645}"/>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757</c:v>
                </c:pt>
                <c:pt idx="1">
                  <c:v>723.2</c:v>
                </c:pt>
                <c:pt idx="2">
                  <c:v>722.6</c:v>
                </c:pt>
                <c:pt idx="3">
                  <c:v>652.6</c:v>
                </c:pt>
                <c:pt idx="4">
                  <c:v>629.5</c:v>
                </c:pt>
                <c:pt idx="5">
                  <c:v>561.70000000000005</c:v>
                </c:pt>
                <c:pt idx="6">
                  <c:v>451.8</c:v>
                </c:pt>
                <c:pt idx="7">
                  <c:v>314.89999999999998</c:v>
                </c:pt>
                <c:pt idx="8">
                  <c:v>208.3</c:v>
                </c:pt>
                <c:pt idx="9">
                  <c:v>174.6</c:v>
                </c:pt>
                <c:pt idx="10">
                  <c:v>184.6</c:v>
                </c:pt>
                <c:pt idx="11">
                  <c:v>194.2</c:v>
                </c:pt>
                <c:pt idx="12">
                  <c:v>187.9</c:v>
                </c:pt>
                <c:pt idx="13">
                  <c:v>150.9</c:v>
                </c:pt>
                <c:pt idx="14">
                  <c:v>135.5</c:v>
                </c:pt>
                <c:pt idx="15">
                  <c:v>158.19999999999999</c:v>
                </c:pt>
                <c:pt idx="16">
                  <c:v>204.8</c:v>
                </c:pt>
                <c:pt idx="17">
                  <c:v>271.8</c:v>
                </c:pt>
                <c:pt idx="18">
                  <c:v>296</c:v>
                </c:pt>
                <c:pt idx="19">
                  <c:v>314.7</c:v>
                </c:pt>
                <c:pt idx="20">
                  <c:v>376.6</c:v>
                </c:pt>
                <c:pt idx="21">
                  <c:v>405.6</c:v>
                </c:pt>
                <c:pt idx="22">
                  <c:v>409.4</c:v>
                </c:pt>
                <c:pt idx="23">
                  <c:v>406.1</c:v>
                </c:pt>
                <c:pt idx="24">
                  <c:v>422.4</c:v>
                </c:pt>
                <c:pt idx="25">
                  <c:v>459.7</c:v>
                </c:pt>
                <c:pt idx="26">
                  <c:v>498.1</c:v>
                </c:pt>
                <c:pt idx="27">
                  <c:v>517.70000000000005</c:v>
                </c:pt>
                <c:pt idx="28">
                  <c:v>578.79999999999995</c:v>
                </c:pt>
                <c:pt idx="29">
                  <c:v>593.20000000000005</c:v>
                </c:pt>
                <c:pt idx="30">
                  <c:v>608.29999999999995</c:v>
                </c:pt>
                <c:pt idx="31">
                  <c:v>578</c:v>
                </c:pt>
                <c:pt idx="32">
                  <c:v>590.5</c:v>
                </c:pt>
                <c:pt idx="33">
                  <c:v>586</c:v>
                </c:pt>
                <c:pt idx="34">
                  <c:v>573.5</c:v>
                </c:pt>
                <c:pt idx="35">
                  <c:v>524.4</c:v>
                </c:pt>
                <c:pt idx="36">
                  <c:v>489.9</c:v>
                </c:pt>
                <c:pt idx="37">
                  <c:v>482</c:v>
                </c:pt>
                <c:pt idx="38">
                  <c:v>478</c:v>
                </c:pt>
                <c:pt idx="39">
                  <c:v>430.6</c:v>
                </c:pt>
                <c:pt idx="40">
                  <c:v>454.2</c:v>
                </c:pt>
                <c:pt idx="41">
                  <c:v>514.79999999999995</c:v>
                </c:pt>
                <c:pt idx="42">
                  <c:v>566.5</c:v>
                </c:pt>
                <c:pt idx="43">
                  <c:v>612.5</c:v>
                </c:pt>
                <c:pt idx="44">
                  <c:v>637.70000000000005</c:v>
                </c:pt>
                <c:pt idx="45">
                  <c:v>555.70000000000005</c:v>
                </c:pt>
                <c:pt idx="46">
                  <c:v>505.7</c:v>
                </c:pt>
                <c:pt idx="47">
                  <c:v>411.4</c:v>
                </c:pt>
              </c:numCache>
            </c:numRef>
          </c:val>
          <c:extLst>
            <c:ext xmlns:c16="http://schemas.microsoft.com/office/drawing/2014/chart" uri="{C3380CC4-5D6E-409C-BE32-E72D297353CC}">
              <c16:uniqueId val="{00000003-0D80-4A6C-AE3B-97895740464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164.82</c:v>
                </c:pt>
                <c:pt idx="1">
                  <c:v>162.82</c:v>
                </c:pt>
                <c:pt idx="2">
                  <c:v>163.49</c:v>
                </c:pt>
                <c:pt idx="3">
                  <c:v>163.28</c:v>
                </c:pt>
                <c:pt idx="4">
                  <c:v>164.14</c:v>
                </c:pt>
                <c:pt idx="5">
                  <c:v>164.04</c:v>
                </c:pt>
                <c:pt idx="6">
                  <c:v>164.01</c:v>
                </c:pt>
                <c:pt idx="7">
                  <c:v>164.27</c:v>
                </c:pt>
                <c:pt idx="8">
                  <c:v>166.76</c:v>
                </c:pt>
                <c:pt idx="9">
                  <c:v>166.66</c:v>
                </c:pt>
                <c:pt idx="10">
                  <c:v>166.53</c:v>
                </c:pt>
                <c:pt idx="11">
                  <c:v>172.12</c:v>
                </c:pt>
                <c:pt idx="12">
                  <c:v>177.72</c:v>
                </c:pt>
                <c:pt idx="13">
                  <c:v>179.81</c:v>
                </c:pt>
                <c:pt idx="14">
                  <c:v>180.47</c:v>
                </c:pt>
                <c:pt idx="15">
                  <c:v>181.87</c:v>
                </c:pt>
                <c:pt idx="16">
                  <c:v>181.69</c:v>
                </c:pt>
                <c:pt idx="17">
                  <c:v>183</c:v>
                </c:pt>
                <c:pt idx="18">
                  <c:v>182.8</c:v>
                </c:pt>
                <c:pt idx="19">
                  <c:v>182.76</c:v>
                </c:pt>
                <c:pt idx="20">
                  <c:v>180.56</c:v>
                </c:pt>
                <c:pt idx="21">
                  <c:v>181.96</c:v>
                </c:pt>
                <c:pt idx="22">
                  <c:v>181.02</c:v>
                </c:pt>
                <c:pt idx="23">
                  <c:v>181.01</c:v>
                </c:pt>
                <c:pt idx="24">
                  <c:v>178.86</c:v>
                </c:pt>
                <c:pt idx="25">
                  <c:v>176.61</c:v>
                </c:pt>
                <c:pt idx="26">
                  <c:v>171.47</c:v>
                </c:pt>
                <c:pt idx="27">
                  <c:v>169.11</c:v>
                </c:pt>
                <c:pt idx="28">
                  <c:v>168.69</c:v>
                </c:pt>
                <c:pt idx="29">
                  <c:v>168.77</c:v>
                </c:pt>
                <c:pt idx="30">
                  <c:v>169.68</c:v>
                </c:pt>
                <c:pt idx="31">
                  <c:v>169.76</c:v>
                </c:pt>
                <c:pt idx="32">
                  <c:v>169.86</c:v>
                </c:pt>
                <c:pt idx="33">
                  <c:v>169.76</c:v>
                </c:pt>
                <c:pt idx="34">
                  <c:v>170.34</c:v>
                </c:pt>
                <c:pt idx="35">
                  <c:v>175.37</c:v>
                </c:pt>
                <c:pt idx="36">
                  <c:v>177.55</c:v>
                </c:pt>
                <c:pt idx="37">
                  <c:v>179.81</c:v>
                </c:pt>
                <c:pt idx="38">
                  <c:v>179.49</c:v>
                </c:pt>
                <c:pt idx="39">
                  <c:v>181.63</c:v>
                </c:pt>
                <c:pt idx="40">
                  <c:v>181.76</c:v>
                </c:pt>
                <c:pt idx="41">
                  <c:v>181.17</c:v>
                </c:pt>
                <c:pt idx="42">
                  <c:v>181.51</c:v>
                </c:pt>
                <c:pt idx="43">
                  <c:v>180.02</c:v>
                </c:pt>
                <c:pt idx="44">
                  <c:v>180.33</c:v>
                </c:pt>
                <c:pt idx="45">
                  <c:v>177.13</c:v>
                </c:pt>
                <c:pt idx="46">
                  <c:v>174.24</c:v>
                </c:pt>
                <c:pt idx="47">
                  <c:v>174.84</c:v>
                </c:pt>
              </c:numCache>
            </c:numRef>
          </c:val>
          <c:extLst>
            <c:ext xmlns:c16="http://schemas.microsoft.com/office/drawing/2014/chart" uri="{C3380CC4-5D6E-409C-BE32-E72D297353CC}">
              <c16:uniqueId val="{00000000-40C0-4CE8-B3E9-83E2AD4AC856}"/>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57.8</c:v>
                </c:pt>
                <c:pt idx="1">
                  <c:v>57.5</c:v>
                </c:pt>
                <c:pt idx="2">
                  <c:v>58</c:v>
                </c:pt>
                <c:pt idx="3">
                  <c:v>58.7</c:v>
                </c:pt>
                <c:pt idx="4">
                  <c:v>58.9</c:v>
                </c:pt>
                <c:pt idx="5">
                  <c:v>62.6</c:v>
                </c:pt>
                <c:pt idx="6">
                  <c:v>71.400000000000006</c:v>
                </c:pt>
                <c:pt idx="7">
                  <c:v>73.5</c:v>
                </c:pt>
                <c:pt idx="8">
                  <c:v>73.7</c:v>
                </c:pt>
                <c:pt idx="9">
                  <c:v>72.900000000000006</c:v>
                </c:pt>
                <c:pt idx="10">
                  <c:v>73</c:v>
                </c:pt>
                <c:pt idx="11">
                  <c:v>73.2</c:v>
                </c:pt>
                <c:pt idx="12">
                  <c:v>73.099999999999994</c:v>
                </c:pt>
                <c:pt idx="13">
                  <c:v>73.7</c:v>
                </c:pt>
                <c:pt idx="14">
                  <c:v>72.099999999999994</c:v>
                </c:pt>
                <c:pt idx="15">
                  <c:v>71.400000000000006</c:v>
                </c:pt>
                <c:pt idx="16">
                  <c:v>72.599999999999994</c:v>
                </c:pt>
                <c:pt idx="17">
                  <c:v>69.900000000000006</c:v>
                </c:pt>
                <c:pt idx="18">
                  <c:v>69.8</c:v>
                </c:pt>
                <c:pt idx="19">
                  <c:v>69.599999999999994</c:v>
                </c:pt>
                <c:pt idx="20">
                  <c:v>71</c:v>
                </c:pt>
                <c:pt idx="21">
                  <c:v>72.2</c:v>
                </c:pt>
                <c:pt idx="22">
                  <c:v>71.2</c:v>
                </c:pt>
                <c:pt idx="23">
                  <c:v>72.099999999999994</c:v>
                </c:pt>
                <c:pt idx="24">
                  <c:v>71.599999999999994</c:v>
                </c:pt>
                <c:pt idx="25">
                  <c:v>73.400000000000006</c:v>
                </c:pt>
                <c:pt idx="26">
                  <c:v>72.8</c:v>
                </c:pt>
                <c:pt idx="27">
                  <c:v>72.099999999999994</c:v>
                </c:pt>
                <c:pt idx="28">
                  <c:v>72.5</c:v>
                </c:pt>
                <c:pt idx="29">
                  <c:v>70.900000000000006</c:v>
                </c:pt>
                <c:pt idx="30">
                  <c:v>72.900000000000006</c:v>
                </c:pt>
                <c:pt idx="31">
                  <c:v>72.8</c:v>
                </c:pt>
                <c:pt idx="32">
                  <c:v>74.2</c:v>
                </c:pt>
                <c:pt idx="33">
                  <c:v>72.8</c:v>
                </c:pt>
                <c:pt idx="34">
                  <c:v>74.3</c:v>
                </c:pt>
                <c:pt idx="35">
                  <c:v>74.2</c:v>
                </c:pt>
                <c:pt idx="36">
                  <c:v>75.099999999999994</c:v>
                </c:pt>
                <c:pt idx="37">
                  <c:v>74.900000000000006</c:v>
                </c:pt>
                <c:pt idx="38">
                  <c:v>74.400000000000006</c:v>
                </c:pt>
                <c:pt idx="39">
                  <c:v>75.3</c:v>
                </c:pt>
                <c:pt idx="40">
                  <c:v>73.599999999999994</c:v>
                </c:pt>
                <c:pt idx="41">
                  <c:v>72.2</c:v>
                </c:pt>
                <c:pt idx="42">
                  <c:v>73.400000000000006</c:v>
                </c:pt>
                <c:pt idx="43">
                  <c:v>73.7</c:v>
                </c:pt>
                <c:pt idx="44">
                  <c:v>72.3</c:v>
                </c:pt>
                <c:pt idx="45">
                  <c:v>72.5</c:v>
                </c:pt>
                <c:pt idx="46">
                  <c:v>73.5</c:v>
                </c:pt>
                <c:pt idx="47">
                  <c:v>73.3</c:v>
                </c:pt>
              </c:numCache>
            </c:numRef>
          </c:val>
          <c:extLst>
            <c:ext xmlns:c16="http://schemas.microsoft.com/office/drawing/2014/chart" uri="{C3380CC4-5D6E-409C-BE32-E72D297353CC}">
              <c16:uniqueId val="{00000001-40C0-4CE8-B3E9-83E2AD4AC856}"/>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0.9</c:v>
                </c:pt>
                <c:pt idx="11">
                  <c:v>60.71</c:v>
                </c:pt>
                <c:pt idx="12">
                  <c:v>320.99</c:v>
                </c:pt>
                <c:pt idx="13">
                  <c:v>604.65</c:v>
                </c:pt>
                <c:pt idx="14">
                  <c:v>847.87</c:v>
                </c:pt>
                <c:pt idx="15">
                  <c:v>889.21</c:v>
                </c:pt>
                <c:pt idx="16">
                  <c:v>905.15</c:v>
                </c:pt>
                <c:pt idx="17">
                  <c:v>883.3</c:v>
                </c:pt>
                <c:pt idx="18">
                  <c:v>918.41</c:v>
                </c:pt>
                <c:pt idx="19">
                  <c:v>922.16</c:v>
                </c:pt>
                <c:pt idx="20">
                  <c:v>929.11</c:v>
                </c:pt>
                <c:pt idx="21">
                  <c:v>934.28</c:v>
                </c:pt>
                <c:pt idx="22">
                  <c:v>935.24</c:v>
                </c:pt>
                <c:pt idx="23">
                  <c:v>938.11</c:v>
                </c:pt>
                <c:pt idx="24">
                  <c:v>943.12</c:v>
                </c:pt>
                <c:pt idx="25">
                  <c:v>920.81</c:v>
                </c:pt>
                <c:pt idx="26">
                  <c:v>918.35</c:v>
                </c:pt>
                <c:pt idx="27">
                  <c:v>913.35</c:v>
                </c:pt>
                <c:pt idx="28">
                  <c:v>906.75</c:v>
                </c:pt>
                <c:pt idx="29">
                  <c:v>896.67</c:v>
                </c:pt>
                <c:pt idx="30">
                  <c:v>876.28</c:v>
                </c:pt>
                <c:pt idx="31">
                  <c:v>821.46</c:v>
                </c:pt>
                <c:pt idx="32">
                  <c:v>596.12</c:v>
                </c:pt>
                <c:pt idx="33">
                  <c:v>269.05</c:v>
                </c:pt>
                <c:pt idx="34">
                  <c:v>26.36</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40C0-4CE8-B3E9-83E2AD4AC856}"/>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757</c:v>
                </c:pt>
                <c:pt idx="1">
                  <c:v>723.2</c:v>
                </c:pt>
                <c:pt idx="2">
                  <c:v>722.6</c:v>
                </c:pt>
                <c:pt idx="3">
                  <c:v>652.6</c:v>
                </c:pt>
                <c:pt idx="4">
                  <c:v>629.5</c:v>
                </c:pt>
                <c:pt idx="5">
                  <c:v>561.70000000000005</c:v>
                </c:pt>
                <c:pt idx="6">
                  <c:v>451.8</c:v>
                </c:pt>
                <c:pt idx="7">
                  <c:v>314.89999999999998</c:v>
                </c:pt>
                <c:pt idx="8">
                  <c:v>208.3</c:v>
                </c:pt>
                <c:pt idx="9">
                  <c:v>174.6</c:v>
                </c:pt>
                <c:pt idx="10">
                  <c:v>184.6</c:v>
                </c:pt>
                <c:pt idx="11">
                  <c:v>194.2</c:v>
                </c:pt>
                <c:pt idx="12">
                  <c:v>187.9</c:v>
                </c:pt>
                <c:pt idx="13">
                  <c:v>150.9</c:v>
                </c:pt>
                <c:pt idx="14">
                  <c:v>135.5</c:v>
                </c:pt>
                <c:pt idx="15">
                  <c:v>158.19999999999999</c:v>
                </c:pt>
                <c:pt idx="16">
                  <c:v>204.8</c:v>
                </c:pt>
                <c:pt idx="17">
                  <c:v>271.8</c:v>
                </c:pt>
                <c:pt idx="18">
                  <c:v>296</c:v>
                </c:pt>
                <c:pt idx="19">
                  <c:v>314.7</c:v>
                </c:pt>
                <c:pt idx="20">
                  <c:v>376.6</c:v>
                </c:pt>
                <c:pt idx="21">
                  <c:v>405.6</c:v>
                </c:pt>
                <c:pt idx="22">
                  <c:v>409.4</c:v>
                </c:pt>
                <c:pt idx="23">
                  <c:v>406.1</c:v>
                </c:pt>
                <c:pt idx="24">
                  <c:v>422.4</c:v>
                </c:pt>
                <c:pt idx="25">
                  <c:v>459.7</c:v>
                </c:pt>
                <c:pt idx="26">
                  <c:v>498.1</c:v>
                </c:pt>
                <c:pt idx="27">
                  <c:v>517.70000000000005</c:v>
                </c:pt>
                <c:pt idx="28">
                  <c:v>578.79999999999995</c:v>
                </c:pt>
                <c:pt idx="29">
                  <c:v>593.20000000000005</c:v>
                </c:pt>
                <c:pt idx="30">
                  <c:v>608.29999999999995</c:v>
                </c:pt>
                <c:pt idx="31">
                  <c:v>578</c:v>
                </c:pt>
                <c:pt idx="32">
                  <c:v>590.5</c:v>
                </c:pt>
                <c:pt idx="33">
                  <c:v>586</c:v>
                </c:pt>
                <c:pt idx="34">
                  <c:v>573.5</c:v>
                </c:pt>
                <c:pt idx="35">
                  <c:v>524.4</c:v>
                </c:pt>
                <c:pt idx="36">
                  <c:v>489.9</c:v>
                </c:pt>
                <c:pt idx="37">
                  <c:v>482</c:v>
                </c:pt>
                <c:pt idx="38">
                  <c:v>478</c:v>
                </c:pt>
                <c:pt idx="39">
                  <c:v>430.6</c:v>
                </c:pt>
                <c:pt idx="40">
                  <c:v>454.2</c:v>
                </c:pt>
                <c:pt idx="41">
                  <c:v>514.79999999999995</c:v>
                </c:pt>
                <c:pt idx="42">
                  <c:v>566.5</c:v>
                </c:pt>
                <c:pt idx="43">
                  <c:v>612.5</c:v>
                </c:pt>
                <c:pt idx="44">
                  <c:v>637.70000000000005</c:v>
                </c:pt>
                <c:pt idx="45">
                  <c:v>555.70000000000005</c:v>
                </c:pt>
                <c:pt idx="46">
                  <c:v>505.7</c:v>
                </c:pt>
                <c:pt idx="47">
                  <c:v>411.4</c:v>
                </c:pt>
              </c:numCache>
            </c:numRef>
          </c:val>
          <c:extLst>
            <c:ext xmlns:c16="http://schemas.microsoft.com/office/drawing/2014/chart" uri="{C3380CC4-5D6E-409C-BE32-E72D297353CC}">
              <c16:uniqueId val="{00000003-40C0-4CE8-B3E9-83E2AD4AC85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44.04</c:v>
                </c:pt>
                <c:pt idx="1">
                  <c:v>42.41</c:v>
                </c:pt>
                <c:pt idx="2">
                  <c:v>42.53</c:v>
                </c:pt>
                <c:pt idx="3">
                  <c:v>34.96</c:v>
                </c:pt>
                <c:pt idx="4">
                  <c:v>38.94</c:v>
                </c:pt>
                <c:pt idx="5">
                  <c:v>39.770000000000003</c:v>
                </c:pt>
                <c:pt idx="6">
                  <c:v>37.770000000000003</c:v>
                </c:pt>
                <c:pt idx="7">
                  <c:v>38.5</c:v>
                </c:pt>
                <c:pt idx="8">
                  <c:v>35.049999999999997</c:v>
                </c:pt>
                <c:pt idx="9">
                  <c:v>32.090000000000003</c:v>
                </c:pt>
                <c:pt idx="10">
                  <c:v>35.19</c:v>
                </c:pt>
                <c:pt idx="11">
                  <c:v>33.75</c:v>
                </c:pt>
                <c:pt idx="12">
                  <c:v>41.56</c:v>
                </c:pt>
                <c:pt idx="13">
                  <c:v>39.99</c:v>
                </c:pt>
                <c:pt idx="14">
                  <c:v>38.409999999999997</c:v>
                </c:pt>
                <c:pt idx="15">
                  <c:v>43.53</c:v>
                </c:pt>
                <c:pt idx="16">
                  <c:v>45.77</c:v>
                </c:pt>
                <c:pt idx="17">
                  <c:v>46</c:v>
                </c:pt>
                <c:pt idx="18">
                  <c:v>47.56</c:v>
                </c:pt>
                <c:pt idx="19">
                  <c:v>52.94</c:v>
                </c:pt>
                <c:pt idx="20">
                  <c:v>49.98</c:v>
                </c:pt>
                <c:pt idx="21">
                  <c:v>52.78</c:v>
                </c:pt>
                <c:pt idx="22">
                  <c:v>55.68</c:v>
                </c:pt>
                <c:pt idx="23">
                  <c:v>49.91</c:v>
                </c:pt>
                <c:pt idx="24">
                  <c:v>53.18</c:v>
                </c:pt>
                <c:pt idx="25">
                  <c:v>38.18</c:v>
                </c:pt>
                <c:pt idx="26">
                  <c:v>37.01</c:v>
                </c:pt>
                <c:pt idx="27">
                  <c:v>43.72</c:v>
                </c:pt>
                <c:pt idx="28">
                  <c:v>39.1</c:v>
                </c:pt>
                <c:pt idx="29">
                  <c:v>46.51</c:v>
                </c:pt>
                <c:pt idx="30">
                  <c:v>46.13</c:v>
                </c:pt>
                <c:pt idx="31">
                  <c:v>38.200000000000003</c:v>
                </c:pt>
                <c:pt idx="32">
                  <c:v>39.11</c:v>
                </c:pt>
                <c:pt idx="33">
                  <c:v>36.380000000000003</c:v>
                </c:pt>
                <c:pt idx="34">
                  <c:v>55.24</c:v>
                </c:pt>
                <c:pt idx="35">
                  <c:v>55.93</c:v>
                </c:pt>
                <c:pt idx="36">
                  <c:v>68.27</c:v>
                </c:pt>
                <c:pt idx="37">
                  <c:v>69.77</c:v>
                </c:pt>
                <c:pt idx="38">
                  <c:v>63.85</c:v>
                </c:pt>
                <c:pt idx="39">
                  <c:v>63.88</c:v>
                </c:pt>
                <c:pt idx="40">
                  <c:v>64.25</c:v>
                </c:pt>
                <c:pt idx="41">
                  <c:v>67.180000000000007</c:v>
                </c:pt>
                <c:pt idx="42">
                  <c:v>60.31</c:v>
                </c:pt>
                <c:pt idx="43">
                  <c:v>60.36</c:v>
                </c:pt>
                <c:pt idx="44">
                  <c:v>60.51</c:v>
                </c:pt>
                <c:pt idx="45">
                  <c:v>60.61</c:v>
                </c:pt>
                <c:pt idx="46">
                  <c:v>51.19</c:v>
                </c:pt>
                <c:pt idx="47">
                  <c:v>47.85</c:v>
                </c:pt>
              </c:numCache>
            </c:numRef>
          </c:val>
          <c:extLst>
            <c:ext xmlns:c16="http://schemas.microsoft.com/office/drawing/2014/chart" uri="{C3380CC4-5D6E-409C-BE32-E72D297353CC}">
              <c16:uniqueId val="{00000000-4104-4F78-822F-D854C0C727D4}"/>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43.97</c:v>
                </c:pt>
                <c:pt idx="1">
                  <c:v>42.29</c:v>
                </c:pt>
                <c:pt idx="2">
                  <c:v>42.07</c:v>
                </c:pt>
                <c:pt idx="3">
                  <c:v>35.17</c:v>
                </c:pt>
                <c:pt idx="4">
                  <c:v>39.369999999999997</c:v>
                </c:pt>
                <c:pt idx="5">
                  <c:v>39.67</c:v>
                </c:pt>
                <c:pt idx="6">
                  <c:v>37.979999999999997</c:v>
                </c:pt>
                <c:pt idx="7">
                  <c:v>38.14</c:v>
                </c:pt>
                <c:pt idx="8">
                  <c:v>34.9</c:v>
                </c:pt>
                <c:pt idx="9">
                  <c:v>32.200000000000003</c:v>
                </c:pt>
                <c:pt idx="10">
                  <c:v>35.200000000000003</c:v>
                </c:pt>
                <c:pt idx="11">
                  <c:v>33.57</c:v>
                </c:pt>
                <c:pt idx="12">
                  <c:v>40.76</c:v>
                </c:pt>
                <c:pt idx="13">
                  <c:v>40.049999999999997</c:v>
                </c:pt>
                <c:pt idx="14">
                  <c:v>37.68</c:v>
                </c:pt>
                <c:pt idx="15">
                  <c:v>43.46</c:v>
                </c:pt>
                <c:pt idx="16">
                  <c:v>45.62</c:v>
                </c:pt>
                <c:pt idx="17">
                  <c:v>45.65</c:v>
                </c:pt>
                <c:pt idx="18">
                  <c:v>48.19</c:v>
                </c:pt>
                <c:pt idx="19">
                  <c:v>54.18</c:v>
                </c:pt>
                <c:pt idx="20">
                  <c:v>50.15</c:v>
                </c:pt>
                <c:pt idx="21">
                  <c:v>52.49</c:v>
                </c:pt>
                <c:pt idx="22">
                  <c:v>54.94</c:v>
                </c:pt>
                <c:pt idx="23">
                  <c:v>50.13</c:v>
                </c:pt>
                <c:pt idx="24">
                  <c:v>53.38</c:v>
                </c:pt>
                <c:pt idx="25">
                  <c:v>38.119999999999997</c:v>
                </c:pt>
                <c:pt idx="26">
                  <c:v>37.18</c:v>
                </c:pt>
                <c:pt idx="27">
                  <c:v>43.28</c:v>
                </c:pt>
                <c:pt idx="28">
                  <c:v>38.68</c:v>
                </c:pt>
                <c:pt idx="29">
                  <c:v>46.32</c:v>
                </c:pt>
                <c:pt idx="30">
                  <c:v>46.42</c:v>
                </c:pt>
                <c:pt idx="31">
                  <c:v>37.29</c:v>
                </c:pt>
                <c:pt idx="32">
                  <c:v>38.880000000000003</c:v>
                </c:pt>
                <c:pt idx="33">
                  <c:v>36.92</c:v>
                </c:pt>
                <c:pt idx="34">
                  <c:v>55.44</c:v>
                </c:pt>
                <c:pt idx="35">
                  <c:v>56.36</c:v>
                </c:pt>
                <c:pt idx="36">
                  <c:v>68.510000000000005</c:v>
                </c:pt>
                <c:pt idx="37">
                  <c:v>69.63</c:v>
                </c:pt>
                <c:pt idx="38">
                  <c:v>64.27</c:v>
                </c:pt>
                <c:pt idx="39">
                  <c:v>64.319999999999993</c:v>
                </c:pt>
                <c:pt idx="40">
                  <c:v>64.39</c:v>
                </c:pt>
                <c:pt idx="41">
                  <c:v>66.989999999999995</c:v>
                </c:pt>
                <c:pt idx="42">
                  <c:v>60.76</c:v>
                </c:pt>
                <c:pt idx="43">
                  <c:v>60.77</c:v>
                </c:pt>
                <c:pt idx="44">
                  <c:v>60.41</c:v>
                </c:pt>
                <c:pt idx="45">
                  <c:v>60.73</c:v>
                </c:pt>
                <c:pt idx="46">
                  <c:v>51.54</c:v>
                </c:pt>
                <c:pt idx="47">
                  <c:v>47.79</c:v>
                </c:pt>
              </c:numCache>
            </c:numRef>
          </c:val>
          <c:extLst>
            <c:ext xmlns:c16="http://schemas.microsoft.com/office/drawing/2014/chart" uri="{C3380CC4-5D6E-409C-BE32-E72D297353CC}">
              <c16:uniqueId val="{00000001-4104-4F78-822F-D854C0C727D4}"/>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33.489800000000002</c:v>
                </c:pt>
                <c:pt idx="1">
                  <c:v>31.7483</c:v>
                </c:pt>
                <c:pt idx="2">
                  <c:v>30.5427</c:v>
                </c:pt>
                <c:pt idx="3">
                  <c:v>25.1843</c:v>
                </c:pt>
                <c:pt idx="4">
                  <c:v>29.605</c:v>
                </c:pt>
                <c:pt idx="5">
                  <c:v>30.810600000000001</c:v>
                </c:pt>
                <c:pt idx="6">
                  <c:v>34.427500000000002</c:v>
                </c:pt>
                <c:pt idx="7">
                  <c:v>35.231299999999997</c:v>
                </c:pt>
                <c:pt idx="8">
                  <c:v>30.944600000000001</c:v>
                </c:pt>
                <c:pt idx="9">
                  <c:v>27.3277</c:v>
                </c:pt>
                <c:pt idx="10">
                  <c:v>33.8917</c:v>
                </c:pt>
                <c:pt idx="11">
                  <c:v>31.7483</c:v>
                </c:pt>
                <c:pt idx="12">
                  <c:v>34.963299999999997</c:v>
                </c:pt>
                <c:pt idx="13">
                  <c:v>34.695399999999999</c:v>
                </c:pt>
                <c:pt idx="14">
                  <c:v>31.6144</c:v>
                </c:pt>
                <c:pt idx="15">
                  <c:v>35.633099999999999</c:v>
                </c:pt>
                <c:pt idx="16">
                  <c:v>39.116100000000003</c:v>
                </c:pt>
                <c:pt idx="17">
                  <c:v>39.25</c:v>
                </c:pt>
                <c:pt idx="18">
                  <c:v>43.402799999999999</c:v>
                </c:pt>
                <c:pt idx="19">
                  <c:v>42.866900000000001</c:v>
                </c:pt>
                <c:pt idx="20">
                  <c:v>40.1877</c:v>
                </c:pt>
                <c:pt idx="21">
                  <c:v>41.661299999999997</c:v>
                </c:pt>
                <c:pt idx="22">
                  <c:v>41.795299999999997</c:v>
                </c:pt>
                <c:pt idx="23">
                  <c:v>38.848199999999999</c:v>
                </c:pt>
                <c:pt idx="24">
                  <c:v>40.589599999999997</c:v>
                </c:pt>
                <c:pt idx="25">
                  <c:v>37.508600000000001</c:v>
                </c:pt>
                <c:pt idx="26">
                  <c:v>30.4087</c:v>
                </c:pt>
                <c:pt idx="27">
                  <c:v>36.302900000000001</c:v>
                </c:pt>
                <c:pt idx="28">
                  <c:v>29.738900000000001</c:v>
                </c:pt>
                <c:pt idx="29">
                  <c:v>38.580199999999998</c:v>
                </c:pt>
                <c:pt idx="30">
                  <c:v>39.919800000000002</c:v>
                </c:pt>
                <c:pt idx="31">
                  <c:v>34.427500000000002</c:v>
                </c:pt>
                <c:pt idx="32">
                  <c:v>37.374600000000001</c:v>
                </c:pt>
                <c:pt idx="33">
                  <c:v>34.427500000000002</c:v>
                </c:pt>
                <c:pt idx="34">
                  <c:v>44.608400000000003</c:v>
                </c:pt>
                <c:pt idx="35">
                  <c:v>38.446300000000001</c:v>
                </c:pt>
                <c:pt idx="36">
                  <c:v>50.234699999999997</c:v>
                </c:pt>
                <c:pt idx="37">
                  <c:v>50.100700000000003</c:v>
                </c:pt>
                <c:pt idx="38">
                  <c:v>50.100700000000003</c:v>
                </c:pt>
                <c:pt idx="39">
                  <c:v>50.502600000000001</c:v>
                </c:pt>
                <c:pt idx="40">
                  <c:v>53.4497</c:v>
                </c:pt>
                <c:pt idx="41">
                  <c:v>55.726999999999997</c:v>
                </c:pt>
                <c:pt idx="42">
                  <c:v>48.225299999999997</c:v>
                </c:pt>
                <c:pt idx="43">
                  <c:v>48.359299999999998</c:v>
                </c:pt>
                <c:pt idx="44">
                  <c:v>46.349899999999998</c:v>
                </c:pt>
                <c:pt idx="45">
                  <c:v>43.804600000000001</c:v>
                </c:pt>
                <c:pt idx="46">
                  <c:v>41.661299999999997</c:v>
                </c:pt>
                <c:pt idx="47">
                  <c:v>39.785899999999998</c:v>
                </c:pt>
              </c:numCache>
            </c:numRef>
          </c:val>
          <c:extLst>
            <c:ext xmlns:c16="http://schemas.microsoft.com/office/drawing/2014/chart" uri="{C3380CC4-5D6E-409C-BE32-E72D297353CC}">
              <c16:uniqueId val="{00000002-4104-4F78-822F-D854C0C727D4}"/>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34.4163</c:v>
                </c:pt>
                <c:pt idx="1">
                  <c:v>32.430500000000002</c:v>
                </c:pt>
                <c:pt idx="2">
                  <c:v>31.9819</c:v>
                </c:pt>
                <c:pt idx="3">
                  <c:v>26.125599999999999</c:v>
                </c:pt>
                <c:pt idx="4">
                  <c:v>29.727499999999999</c:v>
                </c:pt>
                <c:pt idx="5">
                  <c:v>31.827100000000002</c:v>
                </c:pt>
                <c:pt idx="6">
                  <c:v>35.087800000000001</c:v>
                </c:pt>
                <c:pt idx="7">
                  <c:v>34.946100000000001</c:v>
                </c:pt>
                <c:pt idx="8">
                  <c:v>31.818100000000001</c:v>
                </c:pt>
                <c:pt idx="9">
                  <c:v>27.735299999999999</c:v>
                </c:pt>
                <c:pt idx="10">
                  <c:v>34.830300000000001</c:v>
                </c:pt>
                <c:pt idx="11">
                  <c:v>32.512500000000003</c:v>
                </c:pt>
                <c:pt idx="12">
                  <c:v>35.173400000000001</c:v>
                </c:pt>
                <c:pt idx="13">
                  <c:v>34.5261</c:v>
                </c:pt>
                <c:pt idx="14">
                  <c:v>31.6601</c:v>
                </c:pt>
                <c:pt idx="15">
                  <c:v>36.014299999999999</c:v>
                </c:pt>
                <c:pt idx="16">
                  <c:v>39.3446</c:v>
                </c:pt>
                <c:pt idx="17">
                  <c:v>38.463299999999997</c:v>
                </c:pt>
                <c:pt idx="18">
                  <c:v>43.716799999999999</c:v>
                </c:pt>
                <c:pt idx="19">
                  <c:v>43.465800000000002</c:v>
                </c:pt>
                <c:pt idx="20">
                  <c:v>39.837499999999999</c:v>
                </c:pt>
                <c:pt idx="21">
                  <c:v>41.7943</c:v>
                </c:pt>
                <c:pt idx="22">
                  <c:v>42.141500000000001</c:v>
                </c:pt>
                <c:pt idx="23">
                  <c:v>38.111400000000003</c:v>
                </c:pt>
                <c:pt idx="24">
                  <c:v>39.986400000000003</c:v>
                </c:pt>
                <c:pt idx="25">
                  <c:v>34.009099999999997</c:v>
                </c:pt>
                <c:pt idx="26">
                  <c:v>30.071200000000001</c:v>
                </c:pt>
                <c:pt idx="27">
                  <c:v>36.290900000000001</c:v>
                </c:pt>
                <c:pt idx="28">
                  <c:v>29.653500000000001</c:v>
                </c:pt>
                <c:pt idx="29">
                  <c:v>38.172199999999997</c:v>
                </c:pt>
                <c:pt idx="30">
                  <c:v>40.4437</c:v>
                </c:pt>
                <c:pt idx="31">
                  <c:v>32.370899999999999</c:v>
                </c:pt>
                <c:pt idx="32">
                  <c:v>38.692100000000003</c:v>
                </c:pt>
                <c:pt idx="33">
                  <c:v>34.442900000000002</c:v>
                </c:pt>
                <c:pt idx="34">
                  <c:v>44.519500000000001</c:v>
                </c:pt>
                <c:pt idx="35">
                  <c:v>38.435699999999997</c:v>
                </c:pt>
                <c:pt idx="36">
                  <c:v>50.534100000000002</c:v>
                </c:pt>
                <c:pt idx="37">
                  <c:v>50.122900000000001</c:v>
                </c:pt>
                <c:pt idx="38">
                  <c:v>50.4679</c:v>
                </c:pt>
                <c:pt idx="39">
                  <c:v>50.706299999999999</c:v>
                </c:pt>
                <c:pt idx="40">
                  <c:v>53.325099999999999</c:v>
                </c:pt>
                <c:pt idx="41">
                  <c:v>55.527000000000001</c:v>
                </c:pt>
                <c:pt idx="42">
                  <c:v>48.235900000000001</c:v>
                </c:pt>
                <c:pt idx="43">
                  <c:v>48.156999999999996</c:v>
                </c:pt>
                <c:pt idx="44">
                  <c:v>46.087000000000003</c:v>
                </c:pt>
                <c:pt idx="45">
                  <c:v>44.8429</c:v>
                </c:pt>
                <c:pt idx="46">
                  <c:v>42.144500000000001</c:v>
                </c:pt>
                <c:pt idx="47">
                  <c:v>39.950200000000002</c:v>
                </c:pt>
              </c:numCache>
            </c:numRef>
          </c:val>
          <c:extLst>
            <c:ext xmlns:c16="http://schemas.microsoft.com/office/drawing/2014/chart" uri="{C3380CC4-5D6E-409C-BE32-E72D297353CC}">
              <c16:uniqueId val="{00000003-4104-4F78-822F-D854C0C727D4}"/>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510.04640000000001</c:v>
                </c:pt>
                <c:pt idx="1">
                  <c:v>492.32920000000001</c:v>
                </c:pt>
                <c:pt idx="2">
                  <c:v>492.21679999999998</c:v>
                </c:pt>
                <c:pt idx="3">
                  <c:v>477.3048</c:v>
                </c:pt>
                <c:pt idx="4">
                  <c:v>492.08730000000003</c:v>
                </c:pt>
                <c:pt idx="5">
                  <c:v>481.14440000000002</c:v>
                </c:pt>
                <c:pt idx="6">
                  <c:v>456.87790000000001</c:v>
                </c:pt>
                <c:pt idx="7">
                  <c:v>465.72989999999999</c:v>
                </c:pt>
                <c:pt idx="8">
                  <c:v>455.44330000000002</c:v>
                </c:pt>
                <c:pt idx="9">
                  <c:v>448.51249999999999</c:v>
                </c:pt>
                <c:pt idx="10">
                  <c:v>504.61590000000001</c:v>
                </c:pt>
                <c:pt idx="11">
                  <c:v>506.52080000000001</c:v>
                </c:pt>
                <c:pt idx="12">
                  <c:v>551.38509999999997</c:v>
                </c:pt>
                <c:pt idx="13">
                  <c:v>547.19910000000004</c:v>
                </c:pt>
                <c:pt idx="14">
                  <c:v>551.62699999999995</c:v>
                </c:pt>
                <c:pt idx="15">
                  <c:v>581.38620000000003</c:v>
                </c:pt>
                <c:pt idx="16">
                  <c:v>602.52890000000002</c:v>
                </c:pt>
                <c:pt idx="17">
                  <c:v>611.25440000000003</c:v>
                </c:pt>
                <c:pt idx="18">
                  <c:v>608.19730000000004</c:v>
                </c:pt>
                <c:pt idx="19">
                  <c:v>594.03179999999998</c:v>
                </c:pt>
                <c:pt idx="20">
                  <c:v>587.02449999999999</c:v>
                </c:pt>
                <c:pt idx="21">
                  <c:v>601.71690000000001</c:v>
                </c:pt>
                <c:pt idx="22">
                  <c:v>593.5856</c:v>
                </c:pt>
                <c:pt idx="23">
                  <c:v>582.70309999999995</c:v>
                </c:pt>
                <c:pt idx="24">
                  <c:v>585.09230000000002</c:v>
                </c:pt>
                <c:pt idx="25">
                  <c:v>565.56740000000002</c:v>
                </c:pt>
                <c:pt idx="26">
                  <c:v>571.77440000000001</c:v>
                </c:pt>
                <c:pt idx="27">
                  <c:v>596.46280000000002</c:v>
                </c:pt>
                <c:pt idx="28">
                  <c:v>598.15350000000001</c:v>
                </c:pt>
                <c:pt idx="29">
                  <c:v>619.73630000000003</c:v>
                </c:pt>
                <c:pt idx="30">
                  <c:v>603.8501</c:v>
                </c:pt>
                <c:pt idx="31">
                  <c:v>558.58140000000003</c:v>
                </c:pt>
                <c:pt idx="32">
                  <c:v>544.97199999999998</c:v>
                </c:pt>
                <c:pt idx="33">
                  <c:v>535.5027</c:v>
                </c:pt>
                <c:pt idx="34">
                  <c:v>572.0163</c:v>
                </c:pt>
                <c:pt idx="35">
                  <c:v>533.62459999999999</c:v>
                </c:pt>
                <c:pt idx="36">
                  <c:v>586.73130000000003</c:v>
                </c:pt>
                <c:pt idx="37">
                  <c:v>599.05370000000005</c:v>
                </c:pt>
                <c:pt idx="38">
                  <c:v>631.04729999999995</c:v>
                </c:pt>
                <c:pt idx="39">
                  <c:v>624.07339999999999</c:v>
                </c:pt>
                <c:pt idx="40">
                  <c:v>624.23569999999995</c:v>
                </c:pt>
                <c:pt idx="41">
                  <c:v>636.40499999999997</c:v>
                </c:pt>
                <c:pt idx="42">
                  <c:v>609.09749999999997</c:v>
                </c:pt>
                <c:pt idx="43">
                  <c:v>597.51459999999997</c:v>
                </c:pt>
                <c:pt idx="44">
                  <c:v>605.81700000000001</c:v>
                </c:pt>
                <c:pt idx="45">
                  <c:v>563.60950000000003</c:v>
                </c:pt>
                <c:pt idx="46">
                  <c:v>520.41830000000004</c:v>
                </c:pt>
                <c:pt idx="47">
                  <c:v>498.98289999999997</c:v>
                </c:pt>
              </c:numCache>
            </c:numRef>
          </c:val>
          <c:extLst>
            <c:ext xmlns:c16="http://schemas.microsoft.com/office/drawing/2014/chart" uri="{C3380CC4-5D6E-409C-BE32-E72D297353CC}">
              <c16:uniqueId val="{00000004-4104-4F78-822F-D854C0C727D4}"/>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209.04820000000001</c:v>
                </c:pt>
                <c:pt idx="1">
                  <c:v>223.35470000000001</c:v>
                </c:pt>
                <c:pt idx="2">
                  <c:v>222.58799999999999</c:v>
                </c:pt>
                <c:pt idx="3">
                  <c:v>222.7782</c:v>
                </c:pt>
                <c:pt idx="4">
                  <c:v>214.9468</c:v>
                </c:pt>
                <c:pt idx="5">
                  <c:v>224.2227</c:v>
                </c:pt>
                <c:pt idx="6">
                  <c:v>224.39519999999999</c:v>
                </c:pt>
                <c:pt idx="7">
                  <c:v>230.40770000000001</c:v>
                </c:pt>
                <c:pt idx="8">
                  <c:v>237.53129999999999</c:v>
                </c:pt>
                <c:pt idx="9">
                  <c:v>242.42080000000001</c:v>
                </c:pt>
                <c:pt idx="10">
                  <c:v>247.55260000000001</c:v>
                </c:pt>
                <c:pt idx="11">
                  <c:v>230.65360000000001</c:v>
                </c:pt>
                <c:pt idx="12">
                  <c:v>204.36799999999999</c:v>
                </c:pt>
                <c:pt idx="13">
                  <c:v>163.3742</c:v>
                </c:pt>
                <c:pt idx="14">
                  <c:v>135.63380000000001</c:v>
                </c:pt>
                <c:pt idx="15">
                  <c:v>135.5189</c:v>
                </c:pt>
                <c:pt idx="16">
                  <c:v>128.84639999999999</c:v>
                </c:pt>
                <c:pt idx="17">
                  <c:v>130.28909999999999</c:v>
                </c:pt>
                <c:pt idx="18">
                  <c:v>129.5575</c:v>
                </c:pt>
                <c:pt idx="19">
                  <c:v>136.54060000000001</c:v>
                </c:pt>
                <c:pt idx="20">
                  <c:v>122.4765</c:v>
                </c:pt>
                <c:pt idx="21">
                  <c:v>129.7105</c:v>
                </c:pt>
                <c:pt idx="22">
                  <c:v>138.34309999999999</c:v>
                </c:pt>
                <c:pt idx="23">
                  <c:v>130.96860000000001</c:v>
                </c:pt>
                <c:pt idx="24">
                  <c:v>121.5868</c:v>
                </c:pt>
                <c:pt idx="25">
                  <c:v>116.01220000000001</c:v>
                </c:pt>
                <c:pt idx="26">
                  <c:v>105.1112</c:v>
                </c:pt>
                <c:pt idx="27">
                  <c:v>114.82980000000001</c:v>
                </c:pt>
                <c:pt idx="28">
                  <c:v>110.26819999999999</c:v>
                </c:pt>
                <c:pt idx="29">
                  <c:v>113.47280000000001</c:v>
                </c:pt>
                <c:pt idx="30">
                  <c:v>117.3968</c:v>
                </c:pt>
                <c:pt idx="31">
                  <c:v>126.292</c:v>
                </c:pt>
                <c:pt idx="32">
                  <c:v>149.5068</c:v>
                </c:pt>
                <c:pt idx="33">
                  <c:v>197.35589999999999</c:v>
                </c:pt>
                <c:pt idx="34">
                  <c:v>237.15309999999999</c:v>
                </c:pt>
                <c:pt idx="35">
                  <c:v>240.1687</c:v>
                </c:pt>
                <c:pt idx="36">
                  <c:v>235.48560000000001</c:v>
                </c:pt>
                <c:pt idx="37">
                  <c:v>234.91130000000001</c:v>
                </c:pt>
                <c:pt idx="38">
                  <c:v>228.08</c:v>
                </c:pt>
                <c:pt idx="39">
                  <c:v>239.94110000000001</c:v>
                </c:pt>
                <c:pt idx="40">
                  <c:v>225.3938</c:v>
                </c:pt>
                <c:pt idx="41">
                  <c:v>219.87729999999999</c:v>
                </c:pt>
                <c:pt idx="42">
                  <c:v>224.1327</c:v>
                </c:pt>
                <c:pt idx="43">
                  <c:v>226.64859999999999</c:v>
                </c:pt>
                <c:pt idx="44">
                  <c:v>221.11150000000001</c:v>
                </c:pt>
                <c:pt idx="45">
                  <c:v>231.70949999999999</c:v>
                </c:pt>
                <c:pt idx="46">
                  <c:v>228.08160000000001</c:v>
                </c:pt>
                <c:pt idx="47">
                  <c:v>225.79179999999999</c:v>
                </c:pt>
              </c:numCache>
            </c:numRef>
          </c:val>
          <c:extLst>
            <c:ext xmlns:c16="http://schemas.microsoft.com/office/drawing/2014/chart" uri="{C3380CC4-5D6E-409C-BE32-E72D297353CC}">
              <c16:uniqueId val="{00000000-163E-44D7-A7DB-5B7E35279C2E}"/>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211.9598</c:v>
                </c:pt>
                <c:pt idx="1">
                  <c:v>221.65880000000001</c:v>
                </c:pt>
                <c:pt idx="2">
                  <c:v>223.9083</c:v>
                </c:pt>
                <c:pt idx="3">
                  <c:v>221.23159999999999</c:v>
                </c:pt>
                <c:pt idx="4">
                  <c:v>216.47900000000001</c:v>
                </c:pt>
                <c:pt idx="5">
                  <c:v>224.5703</c:v>
                </c:pt>
                <c:pt idx="6">
                  <c:v>223.65289999999999</c:v>
                </c:pt>
                <c:pt idx="7">
                  <c:v>229.46180000000001</c:v>
                </c:pt>
                <c:pt idx="8">
                  <c:v>235.7561</c:v>
                </c:pt>
                <c:pt idx="9">
                  <c:v>240.99289999999999</c:v>
                </c:pt>
                <c:pt idx="10">
                  <c:v>245.03739999999999</c:v>
                </c:pt>
                <c:pt idx="11">
                  <c:v>228.87479999999999</c:v>
                </c:pt>
                <c:pt idx="12">
                  <c:v>203.49700000000001</c:v>
                </c:pt>
                <c:pt idx="13">
                  <c:v>166.98220000000001</c:v>
                </c:pt>
                <c:pt idx="14">
                  <c:v>134.7329</c:v>
                </c:pt>
                <c:pt idx="15">
                  <c:v>134.78319999999999</c:v>
                </c:pt>
                <c:pt idx="16">
                  <c:v>127.9556</c:v>
                </c:pt>
                <c:pt idx="17">
                  <c:v>129.3526</c:v>
                </c:pt>
                <c:pt idx="18">
                  <c:v>128.76660000000001</c:v>
                </c:pt>
                <c:pt idx="19">
                  <c:v>135.9212</c:v>
                </c:pt>
                <c:pt idx="20">
                  <c:v>120.9507</c:v>
                </c:pt>
                <c:pt idx="21">
                  <c:v>127.91840000000001</c:v>
                </c:pt>
                <c:pt idx="22">
                  <c:v>139.39850000000001</c:v>
                </c:pt>
                <c:pt idx="23">
                  <c:v>132.8322</c:v>
                </c:pt>
                <c:pt idx="24">
                  <c:v>123.30880000000001</c:v>
                </c:pt>
                <c:pt idx="25">
                  <c:v>116.0697</c:v>
                </c:pt>
                <c:pt idx="26">
                  <c:v>107.2582</c:v>
                </c:pt>
                <c:pt idx="27">
                  <c:v>110.4097</c:v>
                </c:pt>
                <c:pt idx="28">
                  <c:v>111.71899999999999</c:v>
                </c:pt>
                <c:pt idx="29">
                  <c:v>113.1138</c:v>
                </c:pt>
                <c:pt idx="30">
                  <c:v>118.937</c:v>
                </c:pt>
                <c:pt idx="31">
                  <c:v>126.3014</c:v>
                </c:pt>
                <c:pt idx="32">
                  <c:v>148.68029999999999</c:v>
                </c:pt>
                <c:pt idx="33">
                  <c:v>195.75790000000001</c:v>
                </c:pt>
                <c:pt idx="34">
                  <c:v>235.49930000000001</c:v>
                </c:pt>
                <c:pt idx="35">
                  <c:v>237.5317</c:v>
                </c:pt>
                <c:pt idx="36">
                  <c:v>232.98169999999999</c:v>
                </c:pt>
                <c:pt idx="37">
                  <c:v>233.2938</c:v>
                </c:pt>
                <c:pt idx="38">
                  <c:v>224.78809999999999</c:v>
                </c:pt>
                <c:pt idx="39">
                  <c:v>237.47470000000001</c:v>
                </c:pt>
                <c:pt idx="40">
                  <c:v>224.8125</c:v>
                </c:pt>
                <c:pt idx="41">
                  <c:v>220.9196</c:v>
                </c:pt>
                <c:pt idx="42">
                  <c:v>225.68709999999999</c:v>
                </c:pt>
                <c:pt idx="43">
                  <c:v>223.5909</c:v>
                </c:pt>
                <c:pt idx="44">
                  <c:v>221.25579999999999</c:v>
                </c:pt>
                <c:pt idx="45">
                  <c:v>229.31270000000001</c:v>
                </c:pt>
                <c:pt idx="46">
                  <c:v>226.7107</c:v>
                </c:pt>
                <c:pt idx="47">
                  <c:v>226.5617</c:v>
                </c:pt>
              </c:numCache>
            </c:numRef>
          </c:val>
          <c:extLst>
            <c:ext xmlns:c16="http://schemas.microsoft.com/office/drawing/2014/chart" uri="{C3380CC4-5D6E-409C-BE32-E72D297353CC}">
              <c16:uniqueId val="{00000001-163E-44D7-A7DB-5B7E35279C2E}"/>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486.05509999999998</c:v>
                </c:pt>
                <c:pt idx="1">
                  <c:v>522.09799999999996</c:v>
                </c:pt>
                <c:pt idx="2">
                  <c:v>523.22310000000004</c:v>
                </c:pt>
                <c:pt idx="3">
                  <c:v>511.97280000000001</c:v>
                </c:pt>
                <c:pt idx="4">
                  <c:v>492.0249</c:v>
                </c:pt>
                <c:pt idx="5">
                  <c:v>498.0455</c:v>
                </c:pt>
                <c:pt idx="6">
                  <c:v>484.99720000000002</c:v>
                </c:pt>
                <c:pt idx="7">
                  <c:v>479.79820000000001</c:v>
                </c:pt>
                <c:pt idx="8">
                  <c:v>490.17309999999998</c:v>
                </c:pt>
                <c:pt idx="9">
                  <c:v>495.02229999999997</c:v>
                </c:pt>
                <c:pt idx="10">
                  <c:v>498.75380000000001</c:v>
                </c:pt>
                <c:pt idx="11">
                  <c:v>464.66289999999998</c:v>
                </c:pt>
                <c:pt idx="12">
                  <c:v>364.47809999999998</c:v>
                </c:pt>
                <c:pt idx="13">
                  <c:v>249.1251</c:v>
                </c:pt>
                <c:pt idx="14">
                  <c:v>151.15379999999999</c:v>
                </c:pt>
                <c:pt idx="15">
                  <c:v>129.08090000000001</c:v>
                </c:pt>
                <c:pt idx="16">
                  <c:v>113.9007</c:v>
                </c:pt>
                <c:pt idx="17">
                  <c:v>118.64360000000001</c:v>
                </c:pt>
                <c:pt idx="18">
                  <c:v>114.655</c:v>
                </c:pt>
                <c:pt idx="19">
                  <c:v>121.3168</c:v>
                </c:pt>
                <c:pt idx="20">
                  <c:v>119.6234</c:v>
                </c:pt>
                <c:pt idx="21">
                  <c:v>122.02930000000001</c:v>
                </c:pt>
                <c:pt idx="22">
                  <c:v>132.5008</c:v>
                </c:pt>
                <c:pt idx="23">
                  <c:v>119.26690000000001</c:v>
                </c:pt>
                <c:pt idx="24">
                  <c:v>91.345399999999998</c:v>
                </c:pt>
                <c:pt idx="25">
                  <c:v>86.156400000000005</c:v>
                </c:pt>
                <c:pt idx="26">
                  <c:v>73.662400000000005</c:v>
                </c:pt>
                <c:pt idx="27">
                  <c:v>95.075500000000005</c:v>
                </c:pt>
                <c:pt idx="28">
                  <c:v>102.1212</c:v>
                </c:pt>
                <c:pt idx="29">
                  <c:v>115.1862</c:v>
                </c:pt>
                <c:pt idx="30">
                  <c:v>130.10140000000001</c:v>
                </c:pt>
                <c:pt idx="31">
                  <c:v>163.8871</c:v>
                </c:pt>
                <c:pt idx="32">
                  <c:v>233.6611</c:v>
                </c:pt>
                <c:pt idx="33">
                  <c:v>371.93009999999998</c:v>
                </c:pt>
                <c:pt idx="34">
                  <c:v>477.9828</c:v>
                </c:pt>
                <c:pt idx="35">
                  <c:v>485.04610000000002</c:v>
                </c:pt>
                <c:pt idx="36">
                  <c:v>460.22770000000003</c:v>
                </c:pt>
                <c:pt idx="37">
                  <c:v>441.95319999999998</c:v>
                </c:pt>
                <c:pt idx="38">
                  <c:v>438.76459999999997</c:v>
                </c:pt>
                <c:pt idx="39">
                  <c:v>440.90210000000002</c:v>
                </c:pt>
                <c:pt idx="40">
                  <c:v>419.80689999999998</c:v>
                </c:pt>
                <c:pt idx="41">
                  <c:v>413.82839999999999</c:v>
                </c:pt>
                <c:pt idx="42">
                  <c:v>441.68669999999997</c:v>
                </c:pt>
                <c:pt idx="43">
                  <c:v>446.40190000000001</c:v>
                </c:pt>
                <c:pt idx="44">
                  <c:v>442.2636</c:v>
                </c:pt>
                <c:pt idx="45">
                  <c:v>468.56310000000002</c:v>
                </c:pt>
                <c:pt idx="46">
                  <c:v>464.36599999999999</c:v>
                </c:pt>
                <c:pt idx="47">
                  <c:v>459.05509999999998</c:v>
                </c:pt>
              </c:numCache>
            </c:numRef>
          </c:val>
          <c:extLst>
            <c:ext xmlns:c16="http://schemas.microsoft.com/office/drawing/2014/chart" uri="{C3380CC4-5D6E-409C-BE32-E72D297353CC}">
              <c16:uniqueId val="{00000002-163E-44D7-A7DB-5B7E35279C2E}"/>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397.18119999999999</c:v>
                </c:pt>
                <c:pt idx="1">
                  <c:v>420.27010000000001</c:v>
                </c:pt>
                <c:pt idx="2">
                  <c:v>427.84789999999998</c:v>
                </c:pt>
                <c:pt idx="3">
                  <c:v>419.6481</c:v>
                </c:pt>
                <c:pt idx="4">
                  <c:v>403.66669999999999</c:v>
                </c:pt>
                <c:pt idx="5">
                  <c:v>405.2002</c:v>
                </c:pt>
                <c:pt idx="6">
                  <c:v>401.47120000000001</c:v>
                </c:pt>
                <c:pt idx="7">
                  <c:v>395.17970000000003</c:v>
                </c:pt>
                <c:pt idx="8">
                  <c:v>404.22640000000001</c:v>
                </c:pt>
                <c:pt idx="9">
                  <c:v>405.78719999999998</c:v>
                </c:pt>
                <c:pt idx="10">
                  <c:v>407.61340000000001</c:v>
                </c:pt>
                <c:pt idx="11">
                  <c:v>381.36439999999999</c:v>
                </c:pt>
                <c:pt idx="12">
                  <c:v>288.70209999999997</c:v>
                </c:pt>
                <c:pt idx="13">
                  <c:v>191.09610000000001</c:v>
                </c:pt>
                <c:pt idx="14">
                  <c:v>104.6177</c:v>
                </c:pt>
                <c:pt idx="15">
                  <c:v>87.276600000000002</c:v>
                </c:pt>
                <c:pt idx="16">
                  <c:v>79.277000000000001</c:v>
                </c:pt>
                <c:pt idx="17">
                  <c:v>77.139799999999994</c:v>
                </c:pt>
                <c:pt idx="18">
                  <c:v>75.523799999999994</c:v>
                </c:pt>
                <c:pt idx="19">
                  <c:v>80.085400000000007</c:v>
                </c:pt>
                <c:pt idx="20">
                  <c:v>77.656899999999993</c:v>
                </c:pt>
                <c:pt idx="21">
                  <c:v>77.711399999999998</c:v>
                </c:pt>
                <c:pt idx="22">
                  <c:v>87.167100000000005</c:v>
                </c:pt>
                <c:pt idx="23">
                  <c:v>75.805599999999998</c:v>
                </c:pt>
                <c:pt idx="24">
                  <c:v>57.674399999999999</c:v>
                </c:pt>
                <c:pt idx="25">
                  <c:v>49.090800000000002</c:v>
                </c:pt>
                <c:pt idx="26">
                  <c:v>41.362099999999998</c:v>
                </c:pt>
                <c:pt idx="27">
                  <c:v>58.4512</c:v>
                </c:pt>
                <c:pt idx="28">
                  <c:v>66.362899999999996</c:v>
                </c:pt>
                <c:pt idx="29">
                  <c:v>71.536900000000003</c:v>
                </c:pt>
                <c:pt idx="30">
                  <c:v>87.302700000000002</c:v>
                </c:pt>
                <c:pt idx="31">
                  <c:v>112.82559999999999</c:v>
                </c:pt>
                <c:pt idx="32">
                  <c:v>176.06890000000001</c:v>
                </c:pt>
                <c:pt idx="33">
                  <c:v>295.04539999999997</c:v>
                </c:pt>
                <c:pt idx="34">
                  <c:v>391.13139999999999</c:v>
                </c:pt>
                <c:pt idx="35">
                  <c:v>394.52379999999999</c:v>
                </c:pt>
                <c:pt idx="36">
                  <c:v>377.74900000000002</c:v>
                </c:pt>
                <c:pt idx="37">
                  <c:v>363.70499999999998</c:v>
                </c:pt>
                <c:pt idx="38">
                  <c:v>359.5908</c:v>
                </c:pt>
                <c:pt idx="39">
                  <c:v>363.9907</c:v>
                </c:pt>
                <c:pt idx="40">
                  <c:v>344.9273</c:v>
                </c:pt>
                <c:pt idx="41">
                  <c:v>342.46190000000001</c:v>
                </c:pt>
                <c:pt idx="42">
                  <c:v>363.70319999999998</c:v>
                </c:pt>
                <c:pt idx="43">
                  <c:v>372.95940000000002</c:v>
                </c:pt>
                <c:pt idx="44">
                  <c:v>368.49029999999999</c:v>
                </c:pt>
                <c:pt idx="45">
                  <c:v>392.31799999999998</c:v>
                </c:pt>
                <c:pt idx="46">
                  <c:v>386.8707</c:v>
                </c:pt>
                <c:pt idx="47">
                  <c:v>377.80770000000001</c:v>
                </c:pt>
              </c:numCache>
            </c:numRef>
          </c:val>
          <c:extLst>
            <c:ext xmlns:c16="http://schemas.microsoft.com/office/drawing/2014/chart" uri="{C3380CC4-5D6E-409C-BE32-E72D297353CC}">
              <c16:uniqueId val="{00000003-163E-44D7-A7DB-5B7E35279C2E}"/>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6059.1819999999998</c:v>
                </c:pt>
                <c:pt idx="1">
                  <c:v>6008.9539999999997</c:v>
                </c:pt>
                <c:pt idx="2">
                  <c:v>5948.0969999999998</c:v>
                </c:pt>
                <c:pt idx="3">
                  <c:v>5823.4960000000001</c:v>
                </c:pt>
                <c:pt idx="4">
                  <c:v>5883.0389999999998</c:v>
                </c:pt>
                <c:pt idx="5">
                  <c:v>5775.2790000000005</c:v>
                </c:pt>
                <c:pt idx="6">
                  <c:v>5835.3969999999999</c:v>
                </c:pt>
                <c:pt idx="7">
                  <c:v>5865.5140000000001</c:v>
                </c:pt>
                <c:pt idx="8">
                  <c:v>5952.8249999999998</c:v>
                </c:pt>
                <c:pt idx="9">
                  <c:v>5952.1959999999999</c:v>
                </c:pt>
                <c:pt idx="10">
                  <c:v>6086.1719999999996</c:v>
                </c:pt>
                <c:pt idx="11">
                  <c:v>6252.54</c:v>
                </c:pt>
                <c:pt idx="12">
                  <c:v>6363.5039999999999</c:v>
                </c:pt>
                <c:pt idx="13">
                  <c:v>6504.88</c:v>
                </c:pt>
                <c:pt idx="14">
                  <c:v>6620.1149999999998</c:v>
                </c:pt>
                <c:pt idx="15">
                  <c:v>6740.7759999999998</c:v>
                </c:pt>
                <c:pt idx="16">
                  <c:v>6928.72</c:v>
                </c:pt>
                <c:pt idx="17">
                  <c:v>6944.433</c:v>
                </c:pt>
                <c:pt idx="18">
                  <c:v>7168.7160000000003</c:v>
                </c:pt>
                <c:pt idx="19">
                  <c:v>7288.4769999999999</c:v>
                </c:pt>
                <c:pt idx="20">
                  <c:v>7332.3959999999997</c:v>
                </c:pt>
                <c:pt idx="21">
                  <c:v>7435.9089999999997</c:v>
                </c:pt>
                <c:pt idx="22">
                  <c:v>7558.0990000000002</c:v>
                </c:pt>
                <c:pt idx="23">
                  <c:v>7506.01</c:v>
                </c:pt>
                <c:pt idx="24">
                  <c:v>7426.2439999999997</c:v>
                </c:pt>
                <c:pt idx="25">
                  <c:v>7268.7250000000004</c:v>
                </c:pt>
                <c:pt idx="26">
                  <c:v>7246.5249999999996</c:v>
                </c:pt>
                <c:pt idx="27">
                  <c:v>7337.0039999999999</c:v>
                </c:pt>
                <c:pt idx="28">
                  <c:v>7319.6009999999997</c:v>
                </c:pt>
                <c:pt idx="29">
                  <c:v>7436.4949999999999</c:v>
                </c:pt>
                <c:pt idx="30">
                  <c:v>7446.0810000000001</c:v>
                </c:pt>
                <c:pt idx="31">
                  <c:v>7211.1109999999999</c:v>
                </c:pt>
                <c:pt idx="32">
                  <c:v>7219.2659999999996</c:v>
                </c:pt>
                <c:pt idx="33">
                  <c:v>7179.1310000000003</c:v>
                </c:pt>
                <c:pt idx="34">
                  <c:v>7285.3379999999997</c:v>
                </c:pt>
                <c:pt idx="35">
                  <c:v>7203.2579999999998</c:v>
                </c:pt>
                <c:pt idx="36">
                  <c:v>7466.5770000000002</c:v>
                </c:pt>
                <c:pt idx="37">
                  <c:v>7486.8270000000002</c:v>
                </c:pt>
                <c:pt idx="38">
                  <c:v>7464.6660000000002</c:v>
                </c:pt>
                <c:pt idx="39">
                  <c:v>7491.2979999999998</c:v>
                </c:pt>
                <c:pt idx="40">
                  <c:v>7436.4859999999999</c:v>
                </c:pt>
                <c:pt idx="41">
                  <c:v>7375.6760000000004</c:v>
                </c:pt>
                <c:pt idx="42">
                  <c:v>7237.5870000000004</c:v>
                </c:pt>
                <c:pt idx="43">
                  <c:v>7240.7650000000003</c:v>
                </c:pt>
                <c:pt idx="44">
                  <c:v>7238.6019999999999</c:v>
                </c:pt>
                <c:pt idx="45">
                  <c:v>6996.9449999999997</c:v>
                </c:pt>
                <c:pt idx="46">
                  <c:v>6733.0959999999995</c:v>
                </c:pt>
                <c:pt idx="47">
                  <c:v>6555.0050000000001</c:v>
                </c:pt>
              </c:numCache>
            </c:numRef>
          </c:val>
          <c:smooth val="0"/>
          <c:extLst>
            <c:ext xmlns:c16="http://schemas.microsoft.com/office/drawing/2014/chart" uri="{C3380CC4-5D6E-409C-BE32-E72D297353CC}">
              <c16:uniqueId val="{00000000-A437-4379-914E-E832701A0F66}"/>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6226.8997600000002</c:v>
                </c:pt>
                <c:pt idx="1">
                  <c:v>6095.0071399999997</c:v>
                </c:pt>
                <c:pt idx="2">
                  <c:v>5997.73128</c:v>
                </c:pt>
                <c:pt idx="3">
                  <c:v>5900.2205599999998</c:v>
                </c:pt>
                <c:pt idx="4">
                  <c:v>5888.1816799999997</c:v>
                </c:pt>
                <c:pt idx="5">
                  <c:v>5851.7561900000001</c:v>
                </c:pt>
                <c:pt idx="6">
                  <c:v>5863.9608699999999</c:v>
                </c:pt>
                <c:pt idx="7">
                  <c:v>5894.53143</c:v>
                </c:pt>
                <c:pt idx="8">
                  <c:v>5905.1213799999996</c:v>
                </c:pt>
                <c:pt idx="9">
                  <c:v>5982.98801</c:v>
                </c:pt>
                <c:pt idx="10">
                  <c:v>6102.2675600000002</c:v>
                </c:pt>
                <c:pt idx="11">
                  <c:v>6284.61456</c:v>
                </c:pt>
                <c:pt idx="12">
                  <c:v>6449.5918199999996</c:v>
                </c:pt>
                <c:pt idx="13">
                  <c:v>6482.6007900000004</c:v>
                </c:pt>
                <c:pt idx="14">
                  <c:v>6656.9866599999996</c:v>
                </c:pt>
                <c:pt idx="15">
                  <c:v>6717.7698899999996</c:v>
                </c:pt>
                <c:pt idx="16">
                  <c:v>6949.0925100000004</c:v>
                </c:pt>
                <c:pt idx="17">
                  <c:v>7082.33032</c:v>
                </c:pt>
                <c:pt idx="18">
                  <c:v>7185.9819100000004</c:v>
                </c:pt>
                <c:pt idx="19">
                  <c:v>7306.2818900000002</c:v>
                </c:pt>
                <c:pt idx="20">
                  <c:v>7414.5109899999998</c:v>
                </c:pt>
                <c:pt idx="21">
                  <c:v>7445.0763699999998</c:v>
                </c:pt>
                <c:pt idx="22">
                  <c:v>7525.6570499999998</c:v>
                </c:pt>
                <c:pt idx="23">
                  <c:v>7523.4607599999999</c:v>
                </c:pt>
                <c:pt idx="24">
                  <c:v>7386.4576500000003</c:v>
                </c:pt>
                <c:pt idx="25">
                  <c:v>7322.0438599999998</c:v>
                </c:pt>
                <c:pt idx="26">
                  <c:v>7327.5874199999998</c:v>
                </c:pt>
                <c:pt idx="27">
                  <c:v>7331.9901200000004</c:v>
                </c:pt>
                <c:pt idx="28">
                  <c:v>7470.6696599999996</c:v>
                </c:pt>
                <c:pt idx="29">
                  <c:v>7449.2167499999996</c:v>
                </c:pt>
                <c:pt idx="30">
                  <c:v>7516.7971500000003</c:v>
                </c:pt>
                <c:pt idx="31">
                  <c:v>7478.43433</c:v>
                </c:pt>
                <c:pt idx="32">
                  <c:v>7416.1565000000001</c:v>
                </c:pt>
                <c:pt idx="33">
                  <c:v>7373.5616900000005</c:v>
                </c:pt>
                <c:pt idx="34">
                  <c:v>7347.8522700000003</c:v>
                </c:pt>
                <c:pt idx="35">
                  <c:v>7304.5065500000001</c:v>
                </c:pt>
                <c:pt idx="36">
                  <c:v>7550.23452</c:v>
                </c:pt>
                <c:pt idx="37">
                  <c:v>7549.0406199999998</c:v>
                </c:pt>
                <c:pt idx="38">
                  <c:v>7540.0023099999999</c:v>
                </c:pt>
                <c:pt idx="39">
                  <c:v>7559.8368600000003</c:v>
                </c:pt>
                <c:pt idx="40">
                  <c:v>7525.7092000000002</c:v>
                </c:pt>
                <c:pt idx="41">
                  <c:v>7450.8706400000001</c:v>
                </c:pt>
                <c:pt idx="42">
                  <c:v>7406.5114899999999</c:v>
                </c:pt>
                <c:pt idx="43">
                  <c:v>7367.3450400000002</c:v>
                </c:pt>
                <c:pt idx="44">
                  <c:v>7292.63501</c:v>
                </c:pt>
                <c:pt idx="45">
                  <c:v>7020.13238</c:v>
                </c:pt>
                <c:pt idx="46">
                  <c:v>6856.7120199999999</c:v>
                </c:pt>
                <c:pt idx="47">
                  <c:v>6670.6244399999996</c:v>
                </c:pt>
              </c:numCache>
            </c:numRef>
          </c:val>
          <c:smooth val="0"/>
          <c:extLst>
            <c:ext xmlns:c16="http://schemas.microsoft.com/office/drawing/2014/chart" uri="{C3380CC4-5D6E-409C-BE32-E72D297353CC}">
              <c16:uniqueId val="{00000001-A437-4379-914E-E832701A0F6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LUN 15</c:v>
                </c:pt>
                <c:pt idx="1">
                  <c:v>MAR 16</c:v>
                </c:pt>
                <c:pt idx="2">
                  <c:v>MIE 17</c:v>
                </c:pt>
                <c:pt idx="3">
                  <c:v>JUE 18</c:v>
                </c:pt>
                <c:pt idx="4">
                  <c:v>VIE 19</c:v>
                </c:pt>
                <c:pt idx="5">
                  <c:v>SAB 20</c:v>
                </c:pt>
                <c:pt idx="6">
                  <c:v>DOM 21</c:v>
                </c:pt>
                <c:pt idx="7">
                  <c:v>LUN 22</c:v>
                </c:pt>
              </c:strCache>
            </c:strRef>
          </c:cat>
          <c:val>
            <c:numRef>
              <c:f>COSTO_OPE_EJEC!$C$8:$C$15</c:f>
              <c:numCache>
                <c:formatCode>#,##0.0</c:formatCode>
                <c:ptCount val="8"/>
                <c:pt idx="0">
                  <c:v>7951593.7879600003</c:v>
                </c:pt>
                <c:pt idx="1">
                  <c:v>7860454.4816300003</c:v>
                </c:pt>
                <c:pt idx="2">
                  <c:v>8021442.1475900002</c:v>
                </c:pt>
                <c:pt idx="3">
                  <c:v>7893211.73324</c:v>
                </c:pt>
                <c:pt idx="4">
                  <c:v>7963650.6480900003</c:v>
                </c:pt>
                <c:pt idx="5">
                  <c:v>7201980.4667199999</c:v>
                </c:pt>
                <c:pt idx="6">
                  <c:v>6249656.3960499996</c:v>
                </c:pt>
                <c:pt idx="7">
                  <c:v>7032921.8120100005</c:v>
                </c:pt>
              </c:numCache>
            </c:numRef>
          </c:val>
          <c:extLst>
            <c:ext xmlns:c16="http://schemas.microsoft.com/office/drawing/2014/chart" uri="{C3380CC4-5D6E-409C-BE32-E72D297353CC}">
              <c16:uniqueId val="{00000000-40A9-4D8D-97BB-FFDA5AACA1F1}"/>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-2.4866572502570777E-2</c:v>
                </c:pt>
                <c:pt idx="1">
                  <c:v>-0.11768444649253305</c:v>
                </c:pt>
                <c:pt idx="2">
                  <c:v>-9.6398605973359572E-2</c:v>
                </c:pt>
                <c:pt idx="3">
                  <c:v>-7.1214881831658722E-2</c:v>
                </c:pt>
                <c:pt idx="4">
                  <c:v>-0.10066451238781952</c:v>
                </c:pt>
                <c:pt idx="5">
                  <c:v>-0.11166187350978996</c:v>
                </c:pt>
                <c:pt idx="6">
                  <c:v>-0.12714941729174142</c:v>
                </c:pt>
                <c:pt idx="7">
                  <c:v>-8.2622009070079563E-2</c:v>
                </c:pt>
              </c:numCache>
            </c:numRef>
          </c:cat>
          <c:val>
            <c:numRef>
              <c:f>COSTO_OPE_EJEC!$D$8:$D$15</c:f>
              <c:numCache>
                <c:formatCode>#,##0.0</c:formatCode>
                <c:ptCount val="8"/>
                <c:pt idx="0">
                  <c:v>8154364.8938042</c:v>
                </c:pt>
                <c:pt idx="1">
                  <c:v>8908892.5729376003</c:v>
                </c:pt>
                <c:pt idx="2">
                  <c:v>8877190.9833435994</c:v>
                </c:pt>
                <c:pt idx="3">
                  <c:v>8498426.1470577996</c:v>
                </c:pt>
                <c:pt idx="4">
                  <c:v>8855038.8123059999</c:v>
                </c:pt>
                <c:pt idx="5">
                  <c:v>8107251.3404043</c:v>
                </c:pt>
                <c:pt idx="6">
                  <c:v>7160052.9573558001</c:v>
                </c:pt>
                <c:pt idx="7">
                  <c:v>7666329.3446586002</c:v>
                </c:pt>
              </c:numCache>
            </c:numRef>
          </c:val>
          <c:extLst>
            <c:ext xmlns:c16="http://schemas.microsoft.com/office/drawing/2014/chart" uri="{C3380CC4-5D6E-409C-BE32-E72D297353CC}">
              <c16:uniqueId val="{00000001-40A9-4D8D-97BB-FFDA5AACA1F1}"/>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207</xdr:row>
      <xdr:rowOff>0</xdr:rowOff>
    </xdr:from>
    <xdr:to>
      <xdr:col>7</xdr:col>
      <xdr:colOff>171450</xdr:colOff>
      <xdr:row>277</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2" name="pic01">
          <a:extLst>
            <a:ext uri="{FF2B5EF4-FFF2-40B4-BE49-F238E27FC236}">
              <a16:creationId xmlns:a16="http://schemas.microsoft.com/office/drawing/2014/main" id="{BF80838F-8424-456A-B3E4-89A24E4F8D75}"/>
            </a:ext>
          </a:extLst>
        </xdr:cNvPr>
        <xdr:cNvPicPr>
          <a:picLocks noChangeAspect="1"/>
        </xdr:cNvPicPr>
      </xdr:nvPicPr>
      <xdr:blipFill>
        <a:blip xmlns:r="http://schemas.openxmlformats.org/officeDocument/2006/relationships" r:embed="rId1" cstate="print"/>
        <a:stretch>
          <a:fillRect/>
        </a:stretch>
      </xdr:blipFill>
      <xdr:spPr>
        <a:xfrm>
          <a:off x="763905" y="9525"/>
          <a:ext cx="1445895" cy="84201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fileserver\areas\SGI\SGI_05%20ELABO-IEOD\E_01%20PROCESO%20IEOD\2025\Sem3825\AnexoA_2209_ANTERIOR.xlsx" TargetMode="External"/><Relationship Id="rId1" Type="http://schemas.openxmlformats.org/officeDocument/2006/relationships/externalLinkPath" Target="AnexoA_2209_ANTERIO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VENTOS"/>
      <sheetName val="RESTRIC_OPE"/>
      <sheetName val="MANTENIMIENTO EJECUTADOS"/>
      <sheetName val="INGRESO OC"/>
      <sheetName val="DESPACHO_EJECUTADO"/>
      <sheetName val="REACTIVA"/>
      <sheetName val="DEMANDA_AREAS"/>
      <sheetName val="DEMANDA_UL"/>
      <sheetName val="TIPO_RECURSO"/>
      <sheetName val="GENERACION RER"/>
      <sheetName val="COGENERACIÓN"/>
      <sheetName val="EVO_PRO_ENE"/>
      <sheetName val="G_AREAS"/>
      <sheetName val="HOP"/>
      <sheetName val="INDISP"/>
      <sheetName val="RESERVA_FRÍA"/>
      <sheetName val="PRINCIP_CAUDALES"/>
      <sheetName val="PRINCIP_VOLÚMENES"/>
      <sheetName val="DESCARGA_LAGUNAS"/>
      <sheetName val="VERTIMIENTO_EMBALSES"/>
      <sheetName val="STOCK_COMB"/>
      <sheetName val="CONSUMO_COMB"/>
      <sheetName val="PRESIÓN_GAS"/>
      <sheetName val="TEMP_AMB"/>
      <sheetName val="DISPONIBILIDAD_GAS"/>
      <sheetName val="ENERGÍA_PRIMARIA"/>
      <sheetName val="CALOR_ÚTIL"/>
      <sheetName val="FLUJOS"/>
      <sheetName val="FLUJOS_REACTIVA"/>
      <sheetName val="INTERCONEXIONES"/>
      <sheetName val="TENSION_BARRA"/>
      <sheetName val="DESCONEXIÓN_RT"/>
      <sheetName val="AISLADOS_TEMP"/>
      <sheetName val="TRANSGRESIONES"/>
      <sheetName val="AISLADOS_TEMP_GPS"/>
      <sheetName val="DESV_DEMANDA_PRONOS"/>
      <sheetName val="DESVIACIÓN"/>
      <sheetName val="COSTO_OPE_EJEC"/>
      <sheetName val="CALIFICA_OPE_UG"/>
      <sheetName val="CONGESTION_SIST_TRANS"/>
      <sheetName val="RRPF_RRSF"/>
      <sheetName val="FLUJOS_INTERCONEXIÓN"/>
      <sheetName val="OBS"/>
      <sheetName val="CONCLUSIONES"/>
    </sheetNames>
    <sheetDataSet>
      <sheetData sheetId="0"/>
      <sheetData sheetId="1"/>
      <sheetData sheetId="2"/>
      <sheetData sheetId="3"/>
      <sheetData sheetId="4">
        <row r="11">
          <cell r="FE11">
            <v>29.38</v>
          </cell>
          <cell r="FF11">
            <v>26.96</v>
          </cell>
        </row>
        <row r="12">
          <cell r="FE12">
            <v>29.46</v>
          </cell>
          <cell r="FF12">
            <v>27.5</v>
          </cell>
        </row>
        <row r="13">
          <cell r="FE13">
            <v>29.07</v>
          </cell>
          <cell r="FF13">
            <v>27.35</v>
          </cell>
        </row>
        <row r="14">
          <cell r="FE14">
            <v>28.48</v>
          </cell>
          <cell r="FF14">
            <v>27.03</v>
          </cell>
        </row>
        <row r="15">
          <cell r="FE15">
            <v>28.6</v>
          </cell>
          <cell r="FF15">
            <v>27.03</v>
          </cell>
        </row>
        <row r="16">
          <cell r="FE16">
            <v>28.72</v>
          </cell>
          <cell r="FF16">
            <v>27.09</v>
          </cell>
        </row>
        <row r="17">
          <cell r="FE17">
            <v>30.02</v>
          </cell>
          <cell r="FF17">
            <v>26.88</v>
          </cell>
        </row>
        <row r="18">
          <cell r="FE18">
            <v>29.14</v>
          </cell>
          <cell r="FF18">
            <v>26.77</v>
          </cell>
        </row>
        <row r="19">
          <cell r="FE19">
            <v>29.52</v>
          </cell>
          <cell r="FF19">
            <v>27.1</v>
          </cell>
        </row>
        <row r="20">
          <cell r="FE20">
            <v>29.53</v>
          </cell>
          <cell r="FF20">
            <v>27.29</v>
          </cell>
        </row>
        <row r="21">
          <cell r="FE21">
            <v>29.21</v>
          </cell>
          <cell r="FF21">
            <v>26.77</v>
          </cell>
        </row>
        <row r="22">
          <cell r="FE22">
            <v>28.51</v>
          </cell>
          <cell r="FF22">
            <v>27</v>
          </cell>
        </row>
        <row r="23">
          <cell r="FE23">
            <v>28.54</v>
          </cell>
          <cell r="FF23">
            <v>26.96</v>
          </cell>
        </row>
        <row r="24">
          <cell r="FE24">
            <v>29.04</v>
          </cell>
          <cell r="FF24">
            <v>26.94</v>
          </cell>
        </row>
        <row r="25">
          <cell r="FE25">
            <v>28.71</v>
          </cell>
          <cell r="FF25">
            <v>26.85</v>
          </cell>
        </row>
        <row r="26">
          <cell r="FE26">
            <v>28.89</v>
          </cell>
          <cell r="FF26">
            <v>27</v>
          </cell>
        </row>
        <row r="27">
          <cell r="FE27">
            <v>28.94</v>
          </cell>
          <cell r="FF27">
            <v>27</v>
          </cell>
        </row>
        <row r="28">
          <cell r="FE28">
            <v>28.74</v>
          </cell>
          <cell r="FF28">
            <v>26.93</v>
          </cell>
        </row>
        <row r="29">
          <cell r="FE29">
            <v>29.11</v>
          </cell>
          <cell r="FF29">
            <v>26.96</v>
          </cell>
        </row>
        <row r="30">
          <cell r="FE30">
            <v>29.05</v>
          </cell>
          <cell r="FF30">
            <v>26.94</v>
          </cell>
        </row>
        <row r="31">
          <cell r="FE31">
            <v>28.34</v>
          </cell>
          <cell r="FF31">
            <v>26.93</v>
          </cell>
        </row>
        <row r="32">
          <cell r="FE32">
            <v>28.6</v>
          </cell>
          <cell r="FF32">
            <v>26.91</v>
          </cell>
        </row>
        <row r="33">
          <cell r="FE33">
            <v>28.1</v>
          </cell>
          <cell r="FF33">
            <v>26.87</v>
          </cell>
        </row>
        <row r="34">
          <cell r="FE34">
            <v>28.84</v>
          </cell>
          <cell r="FF34">
            <v>26.9</v>
          </cell>
        </row>
        <row r="35">
          <cell r="FE35">
            <v>28.39</v>
          </cell>
          <cell r="FF35">
            <v>26.76</v>
          </cell>
        </row>
        <row r="36">
          <cell r="FE36">
            <v>28.79</v>
          </cell>
          <cell r="FF36">
            <v>27.01</v>
          </cell>
        </row>
        <row r="37">
          <cell r="FE37">
            <v>28.75</v>
          </cell>
          <cell r="FF37">
            <v>26.92</v>
          </cell>
        </row>
        <row r="38">
          <cell r="FE38">
            <v>28.91</v>
          </cell>
          <cell r="FF38">
            <v>26.81</v>
          </cell>
        </row>
        <row r="39">
          <cell r="FE39">
            <v>28.08</v>
          </cell>
          <cell r="FF39">
            <v>26.98</v>
          </cell>
        </row>
        <row r="40">
          <cell r="FE40">
            <v>29.02</v>
          </cell>
          <cell r="FF40">
            <v>26.38</v>
          </cell>
        </row>
        <row r="41">
          <cell r="FE41">
            <v>28.64</v>
          </cell>
          <cell r="FF41">
            <v>26.92</v>
          </cell>
        </row>
        <row r="42">
          <cell r="FE42">
            <v>29.29</v>
          </cell>
          <cell r="FF42">
            <v>26.77</v>
          </cell>
        </row>
        <row r="43">
          <cell r="FE43">
            <v>29.22</v>
          </cell>
          <cell r="FF43">
            <v>26.97</v>
          </cell>
        </row>
        <row r="44">
          <cell r="FE44">
            <v>29.64</v>
          </cell>
          <cell r="FF44">
            <v>26.93</v>
          </cell>
        </row>
        <row r="45">
          <cell r="FE45">
            <v>29.32</v>
          </cell>
          <cell r="FF45">
            <v>26.85</v>
          </cell>
        </row>
        <row r="46">
          <cell r="FE46">
            <v>29.4</v>
          </cell>
          <cell r="FF46">
            <v>26.8</v>
          </cell>
        </row>
        <row r="47">
          <cell r="FE47">
            <v>29.41</v>
          </cell>
          <cell r="FF47">
            <v>26.93</v>
          </cell>
        </row>
        <row r="48">
          <cell r="FE48">
            <v>29.26</v>
          </cell>
          <cell r="FF48">
            <v>28.56</v>
          </cell>
        </row>
        <row r="49">
          <cell r="FE49">
            <v>29.32</v>
          </cell>
          <cell r="FF49">
            <v>28.95</v>
          </cell>
        </row>
        <row r="50">
          <cell r="FE50">
            <v>29.45</v>
          </cell>
          <cell r="FF50">
            <v>28.88</v>
          </cell>
        </row>
        <row r="51">
          <cell r="FE51">
            <v>29.37</v>
          </cell>
          <cell r="FF51">
            <v>28.92</v>
          </cell>
        </row>
        <row r="52">
          <cell r="FE52">
            <v>29.28</v>
          </cell>
          <cell r="FF52">
            <v>29.05</v>
          </cell>
        </row>
        <row r="53">
          <cell r="FE53">
            <v>28.89</v>
          </cell>
          <cell r="FF53">
            <v>29.02</v>
          </cell>
        </row>
        <row r="54">
          <cell r="FE54">
            <v>29.42</v>
          </cell>
          <cell r="FF54">
            <v>28.86</v>
          </cell>
        </row>
        <row r="55">
          <cell r="FE55">
            <v>29.26</v>
          </cell>
          <cell r="FF55">
            <v>28.79</v>
          </cell>
        </row>
        <row r="56">
          <cell r="FE56">
            <v>28.76</v>
          </cell>
          <cell r="FF56">
            <v>28.8</v>
          </cell>
        </row>
        <row r="57">
          <cell r="FE57">
            <v>29.23</v>
          </cell>
          <cell r="FF57">
            <v>28.83</v>
          </cell>
        </row>
        <row r="58">
          <cell r="FE58">
            <v>29.26</v>
          </cell>
          <cell r="FF58">
            <v>28.81</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2" t="s">
        <v>0</v>
      </c>
      <c r="C3" s="193"/>
      <c r="D3" s="193"/>
      <c r="E3" s="193"/>
      <c r="F3" s="193"/>
      <c r="G3" s="193"/>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220</v>
      </c>
    </row>
    <row r="8" spans="1:12" x14ac:dyDescent="0.3">
      <c r="A8" s="1"/>
      <c r="B8" s="4" t="s">
        <v>22</v>
      </c>
      <c r="C8" s="5" t="s">
        <v>23</v>
      </c>
      <c r="D8" s="5" t="s">
        <v>24</v>
      </c>
      <c r="E8" s="5" t="s">
        <v>25</v>
      </c>
      <c r="F8" s="5" t="s">
        <v>26</v>
      </c>
      <c r="G8" s="4" t="s">
        <v>27</v>
      </c>
      <c r="H8" s="4" t="s">
        <v>28</v>
      </c>
      <c r="I8" s="6" t="s">
        <v>29</v>
      </c>
      <c r="J8" s="4"/>
      <c r="K8" s="4" t="s">
        <v>30</v>
      </c>
      <c r="L8" s="4"/>
    </row>
    <row r="9" spans="1:12" x14ac:dyDescent="0.3">
      <c r="A9" s="1"/>
      <c r="B9" s="4" t="s">
        <v>22</v>
      </c>
      <c r="C9" s="5" t="s">
        <v>31</v>
      </c>
      <c r="D9" s="5" t="s">
        <v>32</v>
      </c>
      <c r="E9" s="5" t="s">
        <v>16</v>
      </c>
      <c r="F9" s="5" t="s">
        <v>33</v>
      </c>
      <c r="G9" s="4" t="s">
        <v>34</v>
      </c>
      <c r="H9" s="4" t="s">
        <v>35</v>
      </c>
      <c r="I9" s="6" t="s">
        <v>36</v>
      </c>
      <c r="J9" s="4"/>
      <c r="K9" s="4" t="s">
        <v>30</v>
      </c>
      <c r="L9" s="4"/>
    </row>
    <row r="10" spans="1:12" x14ac:dyDescent="0.3">
      <c r="A10" s="1"/>
      <c r="B10" s="4" t="s">
        <v>13</v>
      </c>
      <c r="C10" s="5" t="s">
        <v>37</v>
      </c>
      <c r="D10" s="5" t="s">
        <v>38</v>
      </c>
      <c r="E10" s="5" t="s">
        <v>16</v>
      </c>
      <c r="F10" s="5" t="s">
        <v>39</v>
      </c>
      <c r="G10" s="4" t="s">
        <v>40</v>
      </c>
      <c r="H10" s="4" t="s">
        <v>41</v>
      </c>
      <c r="I10" s="6" t="s">
        <v>42</v>
      </c>
      <c r="J10" s="4"/>
      <c r="K10" s="4" t="s">
        <v>21</v>
      </c>
      <c r="L10" s="4">
        <v>60</v>
      </c>
    </row>
    <row r="11" spans="1:12" x14ac:dyDescent="0.3">
      <c r="A11" s="1"/>
      <c r="B11" s="4" t="s">
        <v>13</v>
      </c>
      <c r="C11" s="5" t="s">
        <v>43</v>
      </c>
      <c r="D11" s="5" t="s">
        <v>44</v>
      </c>
      <c r="E11" s="5" t="s">
        <v>16</v>
      </c>
      <c r="F11" s="5" t="s">
        <v>45</v>
      </c>
      <c r="G11" s="4" t="s">
        <v>46</v>
      </c>
      <c r="H11" s="4" t="s">
        <v>47</v>
      </c>
      <c r="I11" s="6" t="s">
        <v>48</v>
      </c>
      <c r="J11" s="4">
        <v>3</v>
      </c>
      <c r="K11" s="4" t="s">
        <v>21</v>
      </c>
      <c r="L11" s="4">
        <v>138</v>
      </c>
    </row>
    <row r="12" spans="1:12" x14ac:dyDescent="0.3">
      <c r="A12" s="1"/>
      <c r="B12" s="4" t="s">
        <v>22</v>
      </c>
      <c r="C12" s="5" t="s">
        <v>49</v>
      </c>
      <c r="D12" s="5" t="s">
        <v>50</v>
      </c>
      <c r="E12" s="5" t="s">
        <v>16</v>
      </c>
      <c r="F12" s="5" t="s">
        <v>51</v>
      </c>
      <c r="G12" s="4" t="s">
        <v>52</v>
      </c>
      <c r="H12" s="4" t="s">
        <v>53</v>
      </c>
      <c r="I12" s="6" t="s">
        <v>54</v>
      </c>
      <c r="J12" s="4"/>
      <c r="K12" s="4" t="s">
        <v>30</v>
      </c>
      <c r="L12" s="4"/>
    </row>
    <row r="13" spans="1:12" x14ac:dyDescent="0.3">
      <c r="A13" s="1"/>
      <c r="B13" s="4" t="s">
        <v>22</v>
      </c>
      <c r="C13" s="5" t="s">
        <v>55</v>
      </c>
      <c r="D13" s="5" t="s">
        <v>56</v>
      </c>
      <c r="E13" s="5" t="s">
        <v>25</v>
      </c>
      <c r="F13" s="5" t="s">
        <v>57</v>
      </c>
      <c r="G13" s="4" t="s">
        <v>58</v>
      </c>
      <c r="H13" s="4" t="s">
        <v>59</v>
      </c>
      <c r="I13" s="6" t="s">
        <v>60</v>
      </c>
      <c r="J13" s="4"/>
      <c r="K13" s="4" t="s">
        <v>30</v>
      </c>
      <c r="L13"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30" customHeight="1" x14ac:dyDescent="0.3">
      <c r="A5" s="1"/>
      <c r="B5" s="194" t="s">
        <v>61</v>
      </c>
      <c r="C5" s="194"/>
      <c r="D5" s="194"/>
      <c r="E5" s="194"/>
      <c r="F5" s="194"/>
      <c r="G5" s="194"/>
      <c r="H5" s="194"/>
      <c r="I5" s="194"/>
    </row>
    <row r="6" spans="1:9" ht="40.049999999999997" customHeight="1" x14ac:dyDescent="0.3">
      <c r="A6" s="1"/>
      <c r="B6" s="7" t="s">
        <v>62</v>
      </c>
      <c r="C6" s="3" t="s">
        <v>63</v>
      </c>
      <c r="D6" s="3" t="s">
        <v>64</v>
      </c>
      <c r="E6" s="7" t="s">
        <v>3</v>
      </c>
      <c r="F6" s="7" t="s">
        <v>4</v>
      </c>
      <c r="G6" s="7" t="s">
        <v>65</v>
      </c>
      <c r="H6" s="7" t="s">
        <v>6</v>
      </c>
      <c r="I6" s="7" t="s">
        <v>9</v>
      </c>
    </row>
    <row r="7" spans="1:9" x14ac:dyDescent="0.3">
      <c r="A7" s="1"/>
      <c r="B7" s="4" t="s">
        <v>66</v>
      </c>
      <c r="C7" s="4" t="s">
        <v>67</v>
      </c>
      <c r="D7" s="4" t="s">
        <v>68</v>
      </c>
      <c r="E7" s="5" t="s">
        <v>69</v>
      </c>
      <c r="F7" s="5" t="s">
        <v>70</v>
      </c>
      <c r="G7" s="5" t="s">
        <v>71</v>
      </c>
      <c r="H7" s="5" t="s">
        <v>72</v>
      </c>
      <c r="I7" s="5" t="s">
        <v>73</v>
      </c>
    </row>
    <row r="8" spans="1:9" x14ac:dyDescent="0.3">
      <c r="A8" s="1"/>
      <c r="B8" s="4" t="s">
        <v>66</v>
      </c>
      <c r="C8" s="4" t="s">
        <v>67</v>
      </c>
      <c r="D8" s="4" t="s">
        <v>68</v>
      </c>
      <c r="E8" s="5" t="s">
        <v>74</v>
      </c>
      <c r="F8" s="5" t="s">
        <v>75</v>
      </c>
      <c r="G8" s="5" t="s">
        <v>76</v>
      </c>
      <c r="H8" s="5" t="s">
        <v>77</v>
      </c>
      <c r="I8" s="5" t="s">
        <v>78</v>
      </c>
    </row>
    <row r="9" spans="1:9" x14ac:dyDescent="0.3">
      <c r="A9" s="1"/>
      <c r="B9" s="4" t="s">
        <v>66</v>
      </c>
      <c r="C9" s="4" t="s">
        <v>67</v>
      </c>
      <c r="D9" s="4" t="s">
        <v>68</v>
      </c>
      <c r="E9" s="5" t="s">
        <v>79</v>
      </c>
      <c r="F9" s="5" t="s">
        <v>80</v>
      </c>
      <c r="G9" s="5" t="s">
        <v>81</v>
      </c>
      <c r="H9" s="5" t="s">
        <v>77</v>
      </c>
      <c r="I9" s="5" t="s">
        <v>82</v>
      </c>
    </row>
    <row r="10" spans="1:9" x14ac:dyDescent="0.3">
      <c r="A10" s="1"/>
      <c r="B10" s="4" t="s">
        <v>66</v>
      </c>
      <c r="C10" s="4" t="s">
        <v>67</v>
      </c>
      <c r="D10" s="4" t="s">
        <v>68</v>
      </c>
      <c r="E10" s="5" t="s">
        <v>79</v>
      </c>
      <c r="F10" s="5" t="s">
        <v>80</v>
      </c>
      <c r="G10" s="5" t="s">
        <v>83</v>
      </c>
      <c r="H10" s="5" t="s">
        <v>84</v>
      </c>
      <c r="I10" s="5" t="s">
        <v>85</v>
      </c>
    </row>
    <row r="11" spans="1:9" x14ac:dyDescent="0.3">
      <c r="A11" s="1"/>
      <c r="B11" s="4" t="s">
        <v>66</v>
      </c>
      <c r="C11" s="4" t="s">
        <v>67</v>
      </c>
      <c r="D11" s="4" t="s">
        <v>68</v>
      </c>
      <c r="E11" s="5" t="s">
        <v>86</v>
      </c>
      <c r="F11" s="5" t="s">
        <v>87</v>
      </c>
      <c r="G11" s="5" t="s">
        <v>88</v>
      </c>
      <c r="H11" s="5" t="s">
        <v>89</v>
      </c>
      <c r="I11" s="5" t="s">
        <v>90</v>
      </c>
    </row>
    <row r="12" spans="1:9" x14ac:dyDescent="0.3">
      <c r="A12" s="1"/>
      <c r="B12" s="4" t="s">
        <v>66</v>
      </c>
      <c r="C12" s="4" t="s">
        <v>67</v>
      </c>
      <c r="D12" s="4" t="s">
        <v>68</v>
      </c>
      <c r="E12" s="5" t="s">
        <v>86</v>
      </c>
      <c r="F12" s="5" t="s">
        <v>91</v>
      </c>
      <c r="G12" s="5" t="s">
        <v>81</v>
      </c>
      <c r="H12" s="5" t="s">
        <v>77</v>
      </c>
      <c r="I12" s="5" t="s">
        <v>92</v>
      </c>
    </row>
    <row r="13" spans="1:9" x14ac:dyDescent="0.3">
      <c r="A13" s="1"/>
      <c r="B13" s="4" t="s">
        <v>66</v>
      </c>
      <c r="C13" s="4" t="s">
        <v>67</v>
      </c>
      <c r="D13" s="4" t="s">
        <v>68</v>
      </c>
      <c r="E13" s="5" t="s">
        <v>86</v>
      </c>
      <c r="F13" s="5" t="s">
        <v>91</v>
      </c>
      <c r="G13" s="5" t="s">
        <v>81</v>
      </c>
      <c r="H13" s="5" t="s">
        <v>77</v>
      </c>
      <c r="I13" s="5" t="s">
        <v>93</v>
      </c>
    </row>
    <row r="14" spans="1:9" x14ac:dyDescent="0.3">
      <c r="A14" s="1"/>
      <c r="B14" s="4" t="s">
        <v>66</v>
      </c>
      <c r="C14" s="4" t="s">
        <v>67</v>
      </c>
      <c r="D14" s="4" t="s">
        <v>68</v>
      </c>
      <c r="E14" s="5" t="s">
        <v>86</v>
      </c>
      <c r="F14" s="5" t="s">
        <v>94</v>
      </c>
      <c r="G14" s="5" t="s">
        <v>81</v>
      </c>
      <c r="H14" s="5" t="s">
        <v>77</v>
      </c>
      <c r="I14" s="5" t="s">
        <v>93</v>
      </c>
    </row>
    <row r="15" spans="1:9" x14ac:dyDescent="0.3">
      <c r="A15" s="1"/>
      <c r="B15" s="4" t="s">
        <v>66</v>
      </c>
      <c r="C15" s="4" t="s">
        <v>67</v>
      </c>
      <c r="D15" s="4" t="s">
        <v>68</v>
      </c>
      <c r="E15" s="5" t="s">
        <v>95</v>
      </c>
      <c r="F15" s="5" t="s">
        <v>96</v>
      </c>
      <c r="G15" s="5" t="s">
        <v>81</v>
      </c>
      <c r="H15" s="5" t="s">
        <v>77</v>
      </c>
      <c r="I15" s="5" t="s">
        <v>97</v>
      </c>
    </row>
    <row r="16" spans="1:9" x14ac:dyDescent="0.3">
      <c r="A16" s="1"/>
      <c r="B16" s="4" t="s">
        <v>66</v>
      </c>
      <c r="C16" s="4" t="s">
        <v>67</v>
      </c>
      <c r="D16" s="4" t="s">
        <v>68</v>
      </c>
      <c r="E16" s="5" t="s">
        <v>98</v>
      </c>
      <c r="F16" s="5" t="s">
        <v>99</v>
      </c>
      <c r="G16" s="5" t="s">
        <v>76</v>
      </c>
      <c r="H16" s="5" t="s">
        <v>77</v>
      </c>
      <c r="I16" s="5" t="s">
        <v>100</v>
      </c>
    </row>
    <row r="17" spans="1:9" x14ac:dyDescent="0.3">
      <c r="A17" s="1"/>
      <c r="B17" s="4" t="s">
        <v>66</v>
      </c>
      <c r="C17" s="4" t="s">
        <v>67</v>
      </c>
      <c r="D17" s="4" t="s">
        <v>68</v>
      </c>
      <c r="E17" s="5" t="s">
        <v>98</v>
      </c>
      <c r="F17" s="5" t="s">
        <v>99</v>
      </c>
      <c r="G17" s="5" t="s">
        <v>76</v>
      </c>
      <c r="H17" s="5" t="s">
        <v>77</v>
      </c>
      <c r="I17" s="5" t="s">
        <v>101</v>
      </c>
    </row>
    <row r="18" spans="1:9" x14ac:dyDescent="0.3">
      <c r="A18" s="1"/>
      <c r="B18" s="4" t="s">
        <v>66</v>
      </c>
      <c r="C18" s="4" t="s">
        <v>67</v>
      </c>
      <c r="D18" s="4" t="s">
        <v>68</v>
      </c>
      <c r="E18" s="5" t="s">
        <v>98</v>
      </c>
      <c r="F18" s="5" t="s">
        <v>102</v>
      </c>
      <c r="G18" s="5" t="s">
        <v>81</v>
      </c>
      <c r="H18" s="5" t="s">
        <v>77</v>
      </c>
      <c r="I18" s="5" t="s">
        <v>103</v>
      </c>
    </row>
    <row r="19" spans="1:9" x14ac:dyDescent="0.3">
      <c r="A19" s="1"/>
      <c r="B19" s="4" t="s">
        <v>66</v>
      </c>
      <c r="C19" s="4" t="s">
        <v>67</v>
      </c>
      <c r="D19" s="4" t="s">
        <v>68</v>
      </c>
      <c r="E19" s="5" t="s">
        <v>98</v>
      </c>
      <c r="F19" s="5" t="s">
        <v>102</v>
      </c>
      <c r="G19" s="5" t="s">
        <v>81</v>
      </c>
      <c r="H19" s="5" t="s">
        <v>77</v>
      </c>
      <c r="I19" s="5" t="s">
        <v>104</v>
      </c>
    </row>
    <row r="20" spans="1:9" x14ac:dyDescent="0.3">
      <c r="A20" s="1"/>
      <c r="B20" s="4" t="s">
        <v>66</v>
      </c>
      <c r="C20" s="4" t="s">
        <v>67</v>
      </c>
      <c r="D20" s="4" t="s">
        <v>68</v>
      </c>
      <c r="E20" s="5" t="s">
        <v>98</v>
      </c>
      <c r="F20" s="5" t="s">
        <v>105</v>
      </c>
      <c r="G20" s="5" t="s">
        <v>81</v>
      </c>
      <c r="H20" s="5" t="s">
        <v>77</v>
      </c>
      <c r="I20" s="5" t="s">
        <v>106</v>
      </c>
    </row>
    <row r="21" spans="1:9" x14ac:dyDescent="0.3">
      <c r="A21" s="1"/>
      <c r="B21" s="4" t="s">
        <v>66</v>
      </c>
      <c r="C21" s="4" t="s">
        <v>67</v>
      </c>
      <c r="D21" s="4" t="s">
        <v>68</v>
      </c>
      <c r="E21" s="5" t="s">
        <v>98</v>
      </c>
      <c r="F21" s="5" t="s">
        <v>105</v>
      </c>
      <c r="G21" s="5" t="s">
        <v>81</v>
      </c>
      <c r="H21" s="5" t="s">
        <v>77</v>
      </c>
      <c r="I21" s="5" t="s">
        <v>107</v>
      </c>
    </row>
    <row r="22" spans="1:9" x14ac:dyDescent="0.3">
      <c r="A22" s="1"/>
      <c r="B22" s="4" t="s">
        <v>66</v>
      </c>
      <c r="C22" s="4" t="s">
        <v>67</v>
      </c>
      <c r="D22" s="4" t="s">
        <v>68</v>
      </c>
      <c r="E22" s="5" t="s">
        <v>108</v>
      </c>
      <c r="F22" s="5" t="s">
        <v>109</v>
      </c>
      <c r="G22" s="5" t="s">
        <v>76</v>
      </c>
      <c r="H22" s="5" t="s">
        <v>77</v>
      </c>
      <c r="I22" s="5" t="s">
        <v>110</v>
      </c>
    </row>
    <row r="23" spans="1:9" x14ac:dyDescent="0.3">
      <c r="A23" s="1"/>
      <c r="B23" s="4" t="s">
        <v>66</v>
      </c>
      <c r="C23" s="4" t="s">
        <v>67</v>
      </c>
      <c r="D23" s="4" t="s">
        <v>68</v>
      </c>
      <c r="E23" s="5" t="s">
        <v>108</v>
      </c>
      <c r="F23" s="5" t="s">
        <v>109</v>
      </c>
      <c r="G23" s="5" t="s">
        <v>76</v>
      </c>
      <c r="H23" s="5" t="s">
        <v>77</v>
      </c>
      <c r="I23" s="5" t="s">
        <v>111</v>
      </c>
    </row>
    <row r="24" spans="1:9" x14ac:dyDescent="0.3">
      <c r="A24" s="1"/>
      <c r="B24" s="4" t="s">
        <v>66</v>
      </c>
      <c r="C24" s="4" t="s">
        <v>67</v>
      </c>
      <c r="D24" s="4" t="s">
        <v>68</v>
      </c>
      <c r="E24" s="5" t="s">
        <v>108</v>
      </c>
      <c r="F24" s="5" t="s">
        <v>109</v>
      </c>
      <c r="G24" s="5" t="s">
        <v>88</v>
      </c>
      <c r="H24" s="5" t="s">
        <v>112</v>
      </c>
      <c r="I24" s="5" t="s">
        <v>113</v>
      </c>
    </row>
    <row r="25" spans="1:9" x14ac:dyDescent="0.3">
      <c r="A25" s="1"/>
      <c r="B25" s="4" t="s">
        <v>66</v>
      </c>
      <c r="C25" s="4" t="s">
        <v>67</v>
      </c>
      <c r="D25" s="4" t="s">
        <v>68</v>
      </c>
      <c r="E25" s="5" t="s">
        <v>108</v>
      </c>
      <c r="F25" s="5" t="s">
        <v>109</v>
      </c>
      <c r="G25" s="5" t="s">
        <v>88</v>
      </c>
      <c r="H25" s="5" t="s">
        <v>114</v>
      </c>
      <c r="I25" s="5" t="s">
        <v>115</v>
      </c>
    </row>
    <row r="26" spans="1:9" x14ac:dyDescent="0.3">
      <c r="A26" s="1"/>
      <c r="B26" s="4" t="s">
        <v>66</v>
      </c>
      <c r="C26" s="4" t="s">
        <v>67</v>
      </c>
      <c r="D26" s="4" t="s">
        <v>68</v>
      </c>
      <c r="E26" s="5" t="s">
        <v>108</v>
      </c>
      <c r="F26" s="5" t="s">
        <v>109</v>
      </c>
      <c r="G26" s="5" t="s">
        <v>88</v>
      </c>
      <c r="H26" s="5" t="s">
        <v>89</v>
      </c>
      <c r="I26" s="5" t="s">
        <v>116</v>
      </c>
    </row>
    <row r="27" spans="1:9" x14ac:dyDescent="0.3">
      <c r="A27" s="1"/>
      <c r="B27" s="4" t="s">
        <v>66</v>
      </c>
      <c r="C27" s="4" t="s">
        <v>67</v>
      </c>
      <c r="D27" s="4" t="s">
        <v>68</v>
      </c>
      <c r="E27" s="5" t="s">
        <v>108</v>
      </c>
      <c r="F27" s="5" t="s">
        <v>109</v>
      </c>
      <c r="G27" s="5" t="s">
        <v>88</v>
      </c>
      <c r="H27" s="5" t="s">
        <v>117</v>
      </c>
      <c r="I27" s="5" t="s">
        <v>118</v>
      </c>
    </row>
    <row r="28" spans="1:9" x14ac:dyDescent="0.3">
      <c r="A28" s="1"/>
      <c r="B28" s="4" t="s">
        <v>66</v>
      </c>
      <c r="C28" s="4" t="s">
        <v>67</v>
      </c>
      <c r="D28" s="4" t="s">
        <v>68</v>
      </c>
      <c r="E28" s="5" t="s">
        <v>108</v>
      </c>
      <c r="F28" s="5" t="s">
        <v>109</v>
      </c>
      <c r="G28" s="5" t="s">
        <v>88</v>
      </c>
      <c r="H28" s="5" t="s">
        <v>119</v>
      </c>
      <c r="I28" s="5" t="s">
        <v>120</v>
      </c>
    </row>
    <row r="29" spans="1:9" x14ac:dyDescent="0.3">
      <c r="A29" s="1"/>
      <c r="B29" s="4" t="s">
        <v>66</v>
      </c>
      <c r="C29" s="4" t="s">
        <v>67</v>
      </c>
      <c r="D29" s="4" t="s">
        <v>68</v>
      </c>
      <c r="E29" s="5" t="s">
        <v>108</v>
      </c>
      <c r="F29" s="5" t="s">
        <v>109</v>
      </c>
      <c r="G29" s="5" t="s">
        <v>88</v>
      </c>
      <c r="H29" s="5" t="s">
        <v>121</v>
      </c>
      <c r="I29" s="5" t="s">
        <v>122</v>
      </c>
    </row>
    <row r="30" spans="1:9" x14ac:dyDescent="0.3">
      <c r="A30" s="1"/>
      <c r="B30" s="4" t="s">
        <v>66</v>
      </c>
      <c r="C30" s="4" t="s">
        <v>67</v>
      </c>
      <c r="D30" s="4" t="s">
        <v>68</v>
      </c>
      <c r="E30" s="5" t="s">
        <v>108</v>
      </c>
      <c r="F30" s="5" t="s">
        <v>123</v>
      </c>
      <c r="G30" s="5" t="s">
        <v>76</v>
      </c>
      <c r="H30" s="5" t="s">
        <v>77</v>
      </c>
      <c r="I30" s="5" t="s">
        <v>124</v>
      </c>
    </row>
    <row r="31" spans="1:9" x14ac:dyDescent="0.3">
      <c r="A31" s="1"/>
      <c r="B31" s="4" t="s">
        <v>66</v>
      </c>
      <c r="C31" s="4" t="s">
        <v>67</v>
      </c>
      <c r="D31" s="4" t="s">
        <v>68</v>
      </c>
      <c r="E31" s="5" t="s">
        <v>125</v>
      </c>
      <c r="F31" s="5" t="s">
        <v>126</v>
      </c>
      <c r="G31" s="5" t="s">
        <v>83</v>
      </c>
      <c r="H31" s="5" t="s">
        <v>127</v>
      </c>
      <c r="I31" s="5" t="s">
        <v>128</v>
      </c>
    </row>
    <row r="32" spans="1:9" x14ac:dyDescent="0.3">
      <c r="A32" s="1"/>
      <c r="B32" s="4" t="s">
        <v>66</v>
      </c>
      <c r="C32" s="4" t="s">
        <v>67</v>
      </c>
      <c r="D32" s="4" t="s">
        <v>68</v>
      </c>
      <c r="E32" s="5" t="s">
        <v>125</v>
      </c>
      <c r="F32" s="5" t="s">
        <v>126</v>
      </c>
      <c r="G32" s="5" t="s">
        <v>83</v>
      </c>
      <c r="H32" s="5" t="s">
        <v>127</v>
      </c>
      <c r="I32" s="5" t="s">
        <v>129</v>
      </c>
    </row>
    <row r="33" spans="1:9" x14ac:dyDescent="0.3">
      <c r="A33" s="1"/>
      <c r="B33" s="4" t="s">
        <v>66</v>
      </c>
      <c r="C33" s="4" t="s">
        <v>67</v>
      </c>
      <c r="D33" s="4" t="s">
        <v>68</v>
      </c>
      <c r="E33" s="5" t="s">
        <v>125</v>
      </c>
      <c r="F33" s="5" t="s">
        <v>130</v>
      </c>
      <c r="G33" s="5" t="s">
        <v>81</v>
      </c>
      <c r="H33" s="5" t="s">
        <v>77</v>
      </c>
      <c r="I33" s="5" t="s">
        <v>131</v>
      </c>
    </row>
    <row r="34" spans="1:9" x14ac:dyDescent="0.3">
      <c r="A34" s="1"/>
      <c r="B34" s="4" t="s">
        <v>66</v>
      </c>
      <c r="C34" s="4" t="s">
        <v>67</v>
      </c>
      <c r="D34" s="4" t="s">
        <v>68</v>
      </c>
      <c r="E34" s="5" t="s">
        <v>125</v>
      </c>
      <c r="F34" s="5" t="s">
        <v>130</v>
      </c>
      <c r="G34" s="5" t="s">
        <v>81</v>
      </c>
      <c r="H34" s="5" t="s">
        <v>77</v>
      </c>
      <c r="I34" s="5" t="s">
        <v>132</v>
      </c>
    </row>
    <row r="35" spans="1:9" x14ac:dyDescent="0.3">
      <c r="A35" s="1"/>
      <c r="B35" s="4" t="s">
        <v>66</v>
      </c>
      <c r="C35" s="4" t="s">
        <v>67</v>
      </c>
      <c r="D35" s="4" t="s">
        <v>68</v>
      </c>
      <c r="E35" s="5" t="s">
        <v>125</v>
      </c>
      <c r="F35" s="5" t="s">
        <v>130</v>
      </c>
      <c r="G35" s="5" t="s">
        <v>81</v>
      </c>
      <c r="H35" s="5" t="s">
        <v>77</v>
      </c>
      <c r="I35" s="5" t="s">
        <v>133</v>
      </c>
    </row>
    <row r="36" spans="1:9" x14ac:dyDescent="0.3">
      <c r="A36" s="1"/>
      <c r="B36" s="4" t="s">
        <v>66</v>
      </c>
      <c r="C36" s="4" t="s">
        <v>67</v>
      </c>
      <c r="D36" s="4" t="s">
        <v>68</v>
      </c>
      <c r="E36" s="5" t="s">
        <v>125</v>
      </c>
      <c r="F36" s="5" t="s">
        <v>130</v>
      </c>
      <c r="G36" s="5" t="s">
        <v>81</v>
      </c>
      <c r="H36" s="5" t="s">
        <v>77</v>
      </c>
      <c r="I36" s="5" t="s">
        <v>134</v>
      </c>
    </row>
    <row r="37" spans="1:9" x14ac:dyDescent="0.3">
      <c r="A37" s="1"/>
      <c r="B37" s="4" t="s">
        <v>66</v>
      </c>
      <c r="C37" s="4" t="s">
        <v>67</v>
      </c>
      <c r="D37" s="4" t="s">
        <v>68</v>
      </c>
      <c r="E37" s="5" t="s">
        <v>125</v>
      </c>
      <c r="F37" s="5" t="s">
        <v>130</v>
      </c>
      <c r="G37" s="5" t="s">
        <v>83</v>
      </c>
      <c r="H37" s="5" t="s">
        <v>84</v>
      </c>
      <c r="I37" s="5" t="s">
        <v>135</v>
      </c>
    </row>
    <row r="38" spans="1:9" x14ac:dyDescent="0.3">
      <c r="A38" s="1"/>
      <c r="B38" s="4" t="s">
        <v>66</v>
      </c>
      <c r="C38" s="4" t="s">
        <v>67</v>
      </c>
      <c r="D38" s="4" t="s">
        <v>68</v>
      </c>
      <c r="E38" s="5" t="s">
        <v>136</v>
      </c>
      <c r="F38" s="5" t="s">
        <v>137</v>
      </c>
      <c r="G38" s="5" t="s">
        <v>81</v>
      </c>
      <c r="H38" s="5" t="s">
        <v>77</v>
      </c>
      <c r="I38" s="5" t="s">
        <v>138</v>
      </c>
    </row>
    <row r="39" spans="1:9" x14ac:dyDescent="0.3">
      <c r="A39" s="1"/>
      <c r="B39" s="4" t="s">
        <v>66</v>
      </c>
      <c r="C39" s="4" t="s">
        <v>67</v>
      </c>
      <c r="D39" s="4" t="s">
        <v>68</v>
      </c>
      <c r="E39" s="5" t="s">
        <v>139</v>
      </c>
      <c r="F39" s="5" t="s">
        <v>140</v>
      </c>
      <c r="G39" s="5" t="s">
        <v>76</v>
      </c>
      <c r="H39" s="5" t="s">
        <v>77</v>
      </c>
      <c r="I39" s="5" t="s">
        <v>141</v>
      </c>
    </row>
    <row r="40" spans="1:9" x14ac:dyDescent="0.3">
      <c r="A40" s="1"/>
      <c r="B40" s="4" t="s">
        <v>66</v>
      </c>
      <c r="C40" s="4" t="s">
        <v>67</v>
      </c>
      <c r="D40" s="4" t="s">
        <v>68</v>
      </c>
      <c r="E40" s="5" t="s">
        <v>139</v>
      </c>
      <c r="F40" s="5" t="s">
        <v>140</v>
      </c>
      <c r="G40" s="5" t="s">
        <v>88</v>
      </c>
      <c r="H40" s="5" t="s">
        <v>112</v>
      </c>
      <c r="I40" s="5" t="s">
        <v>142</v>
      </c>
    </row>
    <row r="41" spans="1:9" x14ac:dyDescent="0.3">
      <c r="A41" s="1"/>
      <c r="B41" s="4" t="s">
        <v>66</v>
      </c>
      <c r="C41" s="4" t="s">
        <v>67</v>
      </c>
      <c r="D41" s="4" t="s">
        <v>68</v>
      </c>
      <c r="E41" s="5" t="s">
        <v>139</v>
      </c>
      <c r="F41" s="5" t="s">
        <v>140</v>
      </c>
      <c r="G41" s="5" t="s">
        <v>88</v>
      </c>
      <c r="H41" s="5" t="s">
        <v>114</v>
      </c>
      <c r="I41" s="5" t="s">
        <v>143</v>
      </c>
    </row>
    <row r="42" spans="1:9" x14ac:dyDescent="0.3">
      <c r="A42" s="1"/>
      <c r="B42" s="4" t="s">
        <v>66</v>
      </c>
      <c r="C42" s="4" t="s">
        <v>67</v>
      </c>
      <c r="D42" s="4" t="s">
        <v>68</v>
      </c>
      <c r="E42" s="5" t="s">
        <v>144</v>
      </c>
      <c r="F42" s="5" t="s">
        <v>145</v>
      </c>
      <c r="G42" s="5" t="s">
        <v>81</v>
      </c>
      <c r="H42" s="5" t="s">
        <v>77</v>
      </c>
      <c r="I42" s="5" t="s">
        <v>146</v>
      </c>
    </row>
    <row r="43" spans="1:9" x14ac:dyDescent="0.3">
      <c r="A43" s="1"/>
      <c r="B43" s="4" t="s">
        <v>66</v>
      </c>
      <c r="C43" s="4" t="s">
        <v>67</v>
      </c>
      <c r="D43" s="4" t="s">
        <v>68</v>
      </c>
      <c r="E43" s="5" t="s">
        <v>144</v>
      </c>
      <c r="F43" s="5" t="s">
        <v>145</v>
      </c>
      <c r="G43" s="5" t="s">
        <v>81</v>
      </c>
      <c r="H43" s="5" t="s">
        <v>77</v>
      </c>
      <c r="I43" s="5" t="s">
        <v>147</v>
      </c>
    </row>
    <row r="44" spans="1:9" x14ac:dyDescent="0.3">
      <c r="A44" s="1"/>
      <c r="B44" s="4" t="s">
        <v>66</v>
      </c>
      <c r="C44" s="4" t="s">
        <v>67</v>
      </c>
      <c r="D44" s="4" t="s">
        <v>68</v>
      </c>
      <c r="E44" s="5" t="s">
        <v>148</v>
      </c>
      <c r="F44" s="5" t="s">
        <v>149</v>
      </c>
      <c r="G44" s="5" t="s">
        <v>81</v>
      </c>
      <c r="H44" s="5" t="s">
        <v>77</v>
      </c>
      <c r="I44" s="5" t="s">
        <v>150</v>
      </c>
    </row>
    <row r="45" spans="1:9" x14ac:dyDescent="0.3">
      <c r="A45" s="1"/>
      <c r="B45" s="4" t="s">
        <v>66</v>
      </c>
      <c r="C45" s="4" t="s">
        <v>67</v>
      </c>
      <c r="D45" s="4" t="s">
        <v>68</v>
      </c>
      <c r="E45" s="5" t="s">
        <v>151</v>
      </c>
      <c r="F45" s="5" t="s">
        <v>152</v>
      </c>
      <c r="G45" s="5" t="s">
        <v>153</v>
      </c>
      <c r="H45" s="5" t="s">
        <v>154</v>
      </c>
      <c r="I45" s="5" t="s">
        <v>155</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7"/>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2" t="s">
        <v>0</v>
      </c>
      <c r="C3" s="193"/>
      <c r="D3" s="193"/>
      <c r="E3" s="193"/>
      <c r="F3" s="193"/>
      <c r="G3" s="193"/>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156</v>
      </c>
      <c r="C5" s="1"/>
      <c r="D5" s="1"/>
      <c r="E5" s="1"/>
      <c r="F5" s="1"/>
      <c r="G5" s="1"/>
      <c r="H5" s="1"/>
      <c r="I5" s="1"/>
      <c r="J5" s="1"/>
      <c r="K5" s="1"/>
      <c r="L5" s="1"/>
      <c r="M5" s="1"/>
      <c r="N5" s="1"/>
    </row>
    <row r="6" spans="1:14" ht="19.95" customHeight="1" x14ac:dyDescent="0.3">
      <c r="A6" s="1"/>
      <c r="B6" s="7" t="s">
        <v>157</v>
      </c>
      <c r="C6" s="7" t="s">
        <v>158</v>
      </c>
      <c r="D6" s="7" t="s">
        <v>159</v>
      </c>
      <c r="E6" s="7" t="s">
        <v>160</v>
      </c>
      <c r="F6" s="7" t="s">
        <v>161</v>
      </c>
      <c r="G6" s="7" t="s">
        <v>162</v>
      </c>
      <c r="H6" s="7" t="s">
        <v>163</v>
      </c>
      <c r="I6" s="7" t="s">
        <v>164</v>
      </c>
      <c r="J6" s="7" t="s">
        <v>165</v>
      </c>
      <c r="K6" s="7" t="s">
        <v>166</v>
      </c>
      <c r="L6" s="7" t="s">
        <v>167</v>
      </c>
      <c r="M6" s="7" t="s">
        <v>168</v>
      </c>
      <c r="N6" s="7" t="s">
        <v>169</v>
      </c>
    </row>
    <row r="7" spans="1:14" ht="26.4" x14ac:dyDescent="0.3">
      <c r="A7" s="1"/>
      <c r="B7" s="5" t="s">
        <v>170</v>
      </c>
      <c r="C7" s="5" t="s">
        <v>171</v>
      </c>
      <c r="D7" s="5" t="s">
        <v>172</v>
      </c>
      <c r="E7" s="4" t="s">
        <v>173</v>
      </c>
      <c r="F7" s="4" t="s">
        <v>174</v>
      </c>
      <c r="G7" s="6" t="s">
        <v>175</v>
      </c>
      <c r="H7" s="8">
        <v>0</v>
      </c>
      <c r="I7" s="5" t="s">
        <v>176</v>
      </c>
      <c r="J7" s="5" t="s">
        <v>177</v>
      </c>
      <c r="K7" s="5" t="s">
        <v>178</v>
      </c>
      <c r="L7" s="5" t="s">
        <v>179</v>
      </c>
      <c r="M7" s="8">
        <v>13761</v>
      </c>
      <c r="N7" s="5" t="s">
        <v>180</v>
      </c>
    </row>
    <row r="8" spans="1:14" ht="26.4" x14ac:dyDescent="0.3">
      <c r="A8" s="1"/>
      <c r="B8" s="5" t="s">
        <v>170</v>
      </c>
      <c r="C8" s="5" t="s">
        <v>181</v>
      </c>
      <c r="D8" s="5" t="s">
        <v>182</v>
      </c>
      <c r="E8" s="4" t="s">
        <v>173</v>
      </c>
      <c r="F8" s="4" t="s">
        <v>174</v>
      </c>
      <c r="G8" s="6" t="s">
        <v>183</v>
      </c>
      <c r="H8" s="8">
        <v>0</v>
      </c>
      <c r="I8" s="5" t="s">
        <v>176</v>
      </c>
      <c r="J8" s="5" t="s">
        <v>177</v>
      </c>
      <c r="K8" s="5" t="s">
        <v>178</v>
      </c>
      <c r="L8" s="5" t="s">
        <v>179</v>
      </c>
      <c r="M8" s="8">
        <v>13746</v>
      </c>
      <c r="N8" s="5" t="s">
        <v>180</v>
      </c>
    </row>
    <row r="9" spans="1:14" ht="26.4" x14ac:dyDescent="0.3">
      <c r="A9" s="1"/>
      <c r="B9" s="5" t="s">
        <v>170</v>
      </c>
      <c r="C9" s="5" t="s">
        <v>181</v>
      </c>
      <c r="D9" s="5" t="s">
        <v>184</v>
      </c>
      <c r="E9" s="4" t="s">
        <v>173</v>
      </c>
      <c r="F9" s="4" t="s">
        <v>174</v>
      </c>
      <c r="G9" s="6" t="s">
        <v>185</v>
      </c>
      <c r="H9" s="8">
        <v>0</v>
      </c>
      <c r="I9" s="5" t="s">
        <v>176</v>
      </c>
      <c r="J9" s="5" t="s">
        <v>177</v>
      </c>
      <c r="K9" s="5" t="s">
        <v>178</v>
      </c>
      <c r="L9" s="5" t="s">
        <v>179</v>
      </c>
      <c r="M9" s="8">
        <v>13751</v>
      </c>
      <c r="N9" s="5" t="s">
        <v>180</v>
      </c>
    </row>
    <row r="10" spans="1:14" x14ac:dyDescent="0.3">
      <c r="A10" s="1"/>
      <c r="B10" s="5" t="s">
        <v>170</v>
      </c>
      <c r="C10" s="5" t="s">
        <v>181</v>
      </c>
      <c r="D10" s="5" t="s">
        <v>186</v>
      </c>
      <c r="E10" s="4" t="s">
        <v>173</v>
      </c>
      <c r="F10" s="4" t="s">
        <v>174</v>
      </c>
      <c r="G10" s="6" t="s">
        <v>187</v>
      </c>
      <c r="H10" s="8">
        <v>0</v>
      </c>
      <c r="I10" s="5" t="s">
        <v>176</v>
      </c>
      <c r="J10" s="5" t="s">
        <v>188</v>
      </c>
      <c r="K10" s="5" t="s">
        <v>178</v>
      </c>
      <c r="L10" s="5" t="s">
        <v>179</v>
      </c>
      <c r="M10" s="8">
        <v>13771</v>
      </c>
      <c r="N10" s="5" t="s">
        <v>180</v>
      </c>
    </row>
    <row r="11" spans="1:14" x14ac:dyDescent="0.3">
      <c r="A11" s="1"/>
      <c r="B11" s="5" t="s">
        <v>189</v>
      </c>
      <c r="C11" s="5" t="s">
        <v>190</v>
      </c>
      <c r="D11" s="5" t="s">
        <v>112</v>
      </c>
      <c r="E11" s="4" t="s">
        <v>173</v>
      </c>
      <c r="F11" s="4" t="s">
        <v>174</v>
      </c>
      <c r="G11" s="6" t="s">
        <v>191</v>
      </c>
      <c r="H11" s="8">
        <v>6.6</v>
      </c>
      <c r="I11" s="5" t="s">
        <v>176</v>
      </c>
      <c r="J11" s="5" t="s">
        <v>188</v>
      </c>
      <c r="K11" s="5" t="s">
        <v>178</v>
      </c>
      <c r="L11" s="5" t="s">
        <v>192</v>
      </c>
      <c r="M11" s="8">
        <v>17493</v>
      </c>
      <c r="N11" s="5" t="s">
        <v>193</v>
      </c>
    </row>
    <row r="12" spans="1:14" x14ac:dyDescent="0.3">
      <c r="A12" s="1"/>
      <c r="B12" s="5" t="s">
        <v>194</v>
      </c>
      <c r="C12" s="5" t="s">
        <v>195</v>
      </c>
      <c r="D12" s="5" t="s">
        <v>112</v>
      </c>
      <c r="E12" s="4" t="s">
        <v>173</v>
      </c>
      <c r="F12" s="4" t="s">
        <v>196</v>
      </c>
      <c r="G12" s="6" t="s">
        <v>197</v>
      </c>
      <c r="H12" s="8">
        <v>42</v>
      </c>
      <c r="I12" s="5" t="s">
        <v>176</v>
      </c>
      <c r="J12" s="5" t="s">
        <v>188</v>
      </c>
      <c r="K12" s="5" t="s">
        <v>178</v>
      </c>
      <c r="L12" s="5" t="s">
        <v>192</v>
      </c>
      <c r="M12" s="8">
        <v>108</v>
      </c>
      <c r="N12" s="5" t="s">
        <v>193</v>
      </c>
    </row>
    <row r="13" spans="1:14" ht="39.6" x14ac:dyDescent="0.3">
      <c r="A13" s="1"/>
      <c r="B13" s="5" t="s">
        <v>194</v>
      </c>
      <c r="C13" s="5" t="s">
        <v>195</v>
      </c>
      <c r="D13" s="5" t="s">
        <v>112</v>
      </c>
      <c r="E13" s="4" t="s">
        <v>173</v>
      </c>
      <c r="F13" s="4" t="s">
        <v>174</v>
      </c>
      <c r="G13" s="6" t="s">
        <v>198</v>
      </c>
      <c r="H13" s="8">
        <v>42</v>
      </c>
      <c r="I13" s="5" t="s">
        <v>176</v>
      </c>
      <c r="J13" s="5" t="s">
        <v>188</v>
      </c>
      <c r="K13" s="5" t="s">
        <v>178</v>
      </c>
      <c r="L13" s="5" t="s">
        <v>192</v>
      </c>
      <c r="M13" s="8">
        <v>108</v>
      </c>
      <c r="N13" s="5" t="s">
        <v>193</v>
      </c>
    </row>
    <row r="14" spans="1:14" x14ac:dyDescent="0.3">
      <c r="A14" s="1"/>
      <c r="B14" s="5" t="s">
        <v>194</v>
      </c>
      <c r="C14" s="5" t="s">
        <v>195</v>
      </c>
      <c r="D14" s="5" t="s">
        <v>112</v>
      </c>
      <c r="E14" s="4" t="s">
        <v>173</v>
      </c>
      <c r="F14" s="4" t="s">
        <v>174</v>
      </c>
      <c r="G14" s="6" t="s">
        <v>199</v>
      </c>
      <c r="H14" s="8">
        <v>42</v>
      </c>
      <c r="I14" s="5" t="s">
        <v>176</v>
      </c>
      <c r="J14" s="5" t="s">
        <v>188</v>
      </c>
      <c r="K14" s="5" t="s">
        <v>178</v>
      </c>
      <c r="L14" s="5" t="s">
        <v>192</v>
      </c>
      <c r="M14" s="8">
        <v>108</v>
      </c>
      <c r="N14" s="5" t="s">
        <v>193</v>
      </c>
    </row>
    <row r="15" spans="1:14" ht="39.6" x14ac:dyDescent="0.3">
      <c r="A15" s="1"/>
      <c r="B15" s="5" t="s">
        <v>200</v>
      </c>
      <c r="C15" s="5" t="s">
        <v>201</v>
      </c>
      <c r="D15" s="5" t="s">
        <v>26</v>
      </c>
      <c r="E15" s="4" t="s">
        <v>173</v>
      </c>
      <c r="F15" s="4" t="s">
        <v>174</v>
      </c>
      <c r="G15" s="6" t="s">
        <v>202</v>
      </c>
      <c r="H15" s="8">
        <v>0</v>
      </c>
      <c r="I15" s="5" t="s">
        <v>203</v>
      </c>
      <c r="J15" s="5" t="s">
        <v>177</v>
      </c>
      <c r="K15" s="5" t="s">
        <v>178</v>
      </c>
      <c r="L15" s="5" t="s">
        <v>179</v>
      </c>
      <c r="M15" s="8">
        <v>24127</v>
      </c>
      <c r="N15" s="5" t="s">
        <v>180</v>
      </c>
    </row>
    <row r="16" spans="1:14" ht="26.4" x14ac:dyDescent="0.3">
      <c r="A16" s="1"/>
      <c r="B16" s="5" t="s">
        <v>200</v>
      </c>
      <c r="C16" s="5" t="s">
        <v>201</v>
      </c>
      <c r="D16" s="5" t="s">
        <v>204</v>
      </c>
      <c r="E16" s="4" t="s">
        <v>205</v>
      </c>
      <c r="F16" s="4" t="s">
        <v>206</v>
      </c>
      <c r="G16" s="6" t="s">
        <v>207</v>
      </c>
      <c r="H16" s="8">
        <v>0</v>
      </c>
      <c r="I16" s="5" t="s">
        <v>176</v>
      </c>
      <c r="J16" s="5" t="s">
        <v>188</v>
      </c>
      <c r="K16" s="5" t="s">
        <v>178</v>
      </c>
      <c r="L16" s="5" t="s">
        <v>179</v>
      </c>
      <c r="M16" s="8">
        <v>24131</v>
      </c>
      <c r="N16" s="5" t="s">
        <v>180</v>
      </c>
    </row>
    <row r="17" spans="1:14" ht="26.4" x14ac:dyDescent="0.3">
      <c r="A17" s="1"/>
      <c r="B17" s="5" t="s">
        <v>200</v>
      </c>
      <c r="C17" s="5" t="s">
        <v>201</v>
      </c>
      <c r="D17" s="5" t="s">
        <v>208</v>
      </c>
      <c r="E17" s="4" t="s">
        <v>209</v>
      </c>
      <c r="F17" s="4" t="s">
        <v>210</v>
      </c>
      <c r="G17" s="6" t="s">
        <v>207</v>
      </c>
      <c r="H17" s="8">
        <v>0</v>
      </c>
      <c r="I17" s="5" t="s">
        <v>176</v>
      </c>
      <c r="J17" s="5" t="s">
        <v>188</v>
      </c>
      <c r="K17" s="5" t="s">
        <v>178</v>
      </c>
      <c r="L17" s="5" t="s">
        <v>179</v>
      </c>
      <c r="M17" s="8">
        <v>24141</v>
      </c>
      <c r="N17" s="5" t="s">
        <v>180</v>
      </c>
    </row>
    <row r="18" spans="1:14" ht="39.6" x14ac:dyDescent="0.3">
      <c r="A18" s="1"/>
      <c r="B18" s="5" t="s">
        <v>211</v>
      </c>
      <c r="C18" s="5" t="s">
        <v>201</v>
      </c>
      <c r="D18" s="5" t="s">
        <v>212</v>
      </c>
      <c r="E18" s="4" t="s">
        <v>205</v>
      </c>
      <c r="F18" s="4" t="s">
        <v>206</v>
      </c>
      <c r="G18" s="6" t="s">
        <v>213</v>
      </c>
      <c r="H18" s="8">
        <v>0</v>
      </c>
      <c r="I18" s="5" t="s">
        <v>176</v>
      </c>
      <c r="J18" s="5" t="s">
        <v>188</v>
      </c>
      <c r="K18" s="5" t="s">
        <v>178</v>
      </c>
      <c r="L18" s="5" t="s">
        <v>179</v>
      </c>
      <c r="M18" s="8">
        <v>26657</v>
      </c>
      <c r="N18" s="5" t="s">
        <v>180</v>
      </c>
    </row>
    <row r="19" spans="1:14" ht="39.6" x14ac:dyDescent="0.3">
      <c r="A19" s="1"/>
      <c r="B19" s="5" t="s">
        <v>23</v>
      </c>
      <c r="C19" s="5" t="s">
        <v>214</v>
      </c>
      <c r="D19" s="5" t="s">
        <v>215</v>
      </c>
      <c r="E19" s="4" t="s">
        <v>173</v>
      </c>
      <c r="F19" s="4" t="s">
        <v>174</v>
      </c>
      <c r="G19" s="6" t="s">
        <v>216</v>
      </c>
      <c r="H19" s="8">
        <v>0</v>
      </c>
      <c r="I19" s="5" t="s">
        <v>176</v>
      </c>
      <c r="J19" s="5" t="s">
        <v>188</v>
      </c>
      <c r="K19" s="5" t="s">
        <v>178</v>
      </c>
      <c r="L19" s="5" t="s">
        <v>192</v>
      </c>
      <c r="M19" s="8">
        <v>12715</v>
      </c>
      <c r="N19" s="5" t="s">
        <v>180</v>
      </c>
    </row>
    <row r="20" spans="1:14" x14ac:dyDescent="0.3">
      <c r="A20" s="1"/>
      <c r="B20" s="5" t="s">
        <v>23</v>
      </c>
      <c r="C20" s="5" t="s">
        <v>217</v>
      </c>
      <c r="D20" s="5" t="s">
        <v>57</v>
      </c>
      <c r="E20" s="4" t="s">
        <v>173</v>
      </c>
      <c r="F20" s="4" t="s">
        <v>174</v>
      </c>
      <c r="G20" s="6" t="s">
        <v>218</v>
      </c>
      <c r="H20" s="8">
        <v>0</v>
      </c>
      <c r="I20" s="5" t="s">
        <v>203</v>
      </c>
      <c r="J20" s="5" t="s">
        <v>177</v>
      </c>
      <c r="K20" s="5" t="s">
        <v>178</v>
      </c>
      <c r="L20" s="5" t="s">
        <v>179</v>
      </c>
      <c r="M20" s="8">
        <v>316</v>
      </c>
      <c r="N20" s="5" t="s">
        <v>180</v>
      </c>
    </row>
    <row r="21" spans="1:14" x14ac:dyDescent="0.3">
      <c r="A21" s="1"/>
      <c r="B21" s="5" t="s">
        <v>69</v>
      </c>
      <c r="C21" s="5" t="s">
        <v>219</v>
      </c>
      <c r="D21" s="5" t="s">
        <v>220</v>
      </c>
      <c r="E21" s="4" t="s">
        <v>221</v>
      </c>
      <c r="F21" s="4" t="s">
        <v>222</v>
      </c>
      <c r="G21" s="6" t="s">
        <v>223</v>
      </c>
      <c r="H21" s="8">
        <v>12.239000000000001</v>
      </c>
      <c r="I21" s="5" t="s">
        <v>203</v>
      </c>
      <c r="J21" s="5" t="s">
        <v>188</v>
      </c>
      <c r="K21" s="5" t="s">
        <v>178</v>
      </c>
      <c r="L21" s="5" t="s">
        <v>224</v>
      </c>
      <c r="M21" s="8">
        <v>15110</v>
      </c>
      <c r="N21" s="5" t="s">
        <v>193</v>
      </c>
    </row>
    <row r="22" spans="1:14" x14ac:dyDescent="0.3">
      <c r="A22" s="1"/>
      <c r="B22" s="5" t="s">
        <v>69</v>
      </c>
      <c r="C22" s="5" t="s">
        <v>219</v>
      </c>
      <c r="D22" s="5" t="s">
        <v>220</v>
      </c>
      <c r="E22" s="4" t="s">
        <v>225</v>
      </c>
      <c r="F22" s="4" t="s">
        <v>226</v>
      </c>
      <c r="G22" s="6" t="s">
        <v>227</v>
      </c>
      <c r="H22" s="8">
        <v>12.239000000000001</v>
      </c>
      <c r="I22" s="5" t="s">
        <v>203</v>
      </c>
      <c r="J22" s="5" t="s">
        <v>177</v>
      </c>
      <c r="K22" s="5" t="s">
        <v>178</v>
      </c>
      <c r="L22" s="5" t="s">
        <v>228</v>
      </c>
      <c r="M22" s="8">
        <v>15110</v>
      </c>
      <c r="N22" s="5" t="s">
        <v>193</v>
      </c>
    </row>
    <row r="23" spans="1:14" x14ac:dyDescent="0.3">
      <c r="A23" s="1"/>
      <c r="B23" s="5" t="s">
        <v>69</v>
      </c>
      <c r="C23" s="5" t="s">
        <v>229</v>
      </c>
      <c r="D23" s="5" t="s">
        <v>230</v>
      </c>
      <c r="E23" s="4" t="s">
        <v>231</v>
      </c>
      <c r="F23" s="4" t="s">
        <v>232</v>
      </c>
      <c r="G23" s="6" t="s">
        <v>233</v>
      </c>
      <c r="H23" s="8">
        <v>8.1809999999999992</v>
      </c>
      <c r="I23" s="5" t="s">
        <v>176</v>
      </c>
      <c r="J23" s="5" t="s">
        <v>177</v>
      </c>
      <c r="K23" s="5" t="s">
        <v>178</v>
      </c>
      <c r="L23" s="5" t="s">
        <v>228</v>
      </c>
      <c r="M23" s="8">
        <v>177</v>
      </c>
      <c r="N23" s="5" t="s">
        <v>193</v>
      </c>
    </row>
    <row r="24" spans="1:14" x14ac:dyDescent="0.3">
      <c r="A24" s="1"/>
      <c r="B24" s="5" t="s">
        <v>69</v>
      </c>
      <c r="C24" s="5" t="s">
        <v>229</v>
      </c>
      <c r="D24" s="5" t="s">
        <v>230</v>
      </c>
      <c r="E24" s="4" t="s">
        <v>234</v>
      </c>
      <c r="F24" s="4" t="s">
        <v>235</v>
      </c>
      <c r="G24" s="6" t="s">
        <v>233</v>
      </c>
      <c r="H24" s="8">
        <v>8.1809999999999992</v>
      </c>
      <c r="I24" s="5" t="s">
        <v>176</v>
      </c>
      <c r="J24" s="5" t="s">
        <v>177</v>
      </c>
      <c r="K24" s="5" t="s">
        <v>178</v>
      </c>
      <c r="L24" s="5" t="s">
        <v>228</v>
      </c>
      <c r="M24" s="8">
        <v>177</v>
      </c>
      <c r="N24" s="5" t="s">
        <v>193</v>
      </c>
    </row>
    <row r="25" spans="1:14" ht="26.4" x14ac:dyDescent="0.3">
      <c r="A25" s="1"/>
      <c r="B25" s="5" t="s">
        <v>69</v>
      </c>
      <c r="C25" s="5" t="s">
        <v>229</v>
      </c>
      <c r="D25" s="5" t="s">
        <v>230</v>
      </c>
      <c r="E25" s="4" t="s">
        <v>235</v>
      </c>
      <c r="F25" s="4" t="s">
        <v>236</v>
      </c>
      <c r="G25" s="6" t="s">
        <v>237</v>
      </c>
      <c r="H25" s="8">
        <v>8.1809999999999992</v>
      </c>
      <c r="I25" s="5" t="s">
        <v>203</v>
      </c>
      <c r="J25" s="5" t="s">
        <v>188</v>
      </c>
      <c r="K25" s="5" t="s">
        <v>178</v>
      </c>
      <c r="L25" s="5" t="s">
        <v>179</v>
      </c>
      <c r="M25" s="8">
        <v>177</v>
      </c>
      <c r="N25" s="5" t="s">
        <v>193</v>
      </c>
    </row>
    <row r="26" spans="1:14" x14ac:dyDescent="0.3">
      <c r="A26" s="1"/>
      <c r="B26" s="5" t="s">
        <v>69</v>
      </c>
      <c r="C26" s="5" t="s">
        <v>229</v>
      </c>
      <c r="D26" s="5" t="s">
        <v>230</v>
      </c>
      <c r="E26" s="4" t="s">
        <v>236</v>
      </c>
      <c r="F26" s="4" t="s">
        <v>238</v>
      </c>
      <c r="G26" s="6" t="s">
        <v>233</v>
      </c>
      <c r="H26" s="8">
        <v>8.1809999999999992</v>
      </c>
      <c r="I26" s="5" t="s">
        <v>176</v>
      </c>
      <c r="J26" s="5" t="s">
        <v>177</v>
      </c>
      <c r="K26" s="5" t="s">
        <v>178</v>
      </c>
      <c r="L26" s="5" t="s">
        <v>228</v>
      </c>
      <c r="M26" s="8">
        <v>177</v>
      </c>
      <c r="N26" s="5" t="s">
        <v>193</v>
      </c>
    </row>
    <row r="27" spans="1:14" ht="26.4" x14ac:dyDescent="0.3">
      <c r="A27" s="1"/>
      <c r="B27" s="5" t="s">
        <v>69</v>
      </c>
      <c r="C27" s="5" t="s">
        <v>239</v>
      </c>
      <c r="D27" s="5" t="s">
        <v>240</v>
      </c>
      <c r="E27" s="4" t="s">
        <v>173</v>
      </c>
      <c r="F27" s="4" t="s">
        <v>174</v>
      </c>
      <c r="G27" s="6" t="s">
        <v>241</v>
      </c>
      <c r="H27" s="8">
        <v>0</v>
      </c>
      <c r="I27" s="5" t="s">
        <v>176</v>
      </c>
      <c r="J27" s="5" t="s">
        <v>177</v>
      </c>
      <c r="K27" s="5" t="s">
        <v>178</v>
      </c>
      <c r="L27" s="5" t="s">
        <v>179</v>
      </c>
      <c r="M27" s="8">
        <v>11052</v>
      </c>
      <c r="N27" s="5" t="s">
        <v>180</v>
      </c>
    </row>
    <row r="28" spans="1:14" x14ac:dyDescent="0.3">
      <c r="A28" s="1"/>
      <c r="B28" s="5" t="s">
        <v>242</v>
      </c>
      <c r="C28" s="5" t="s">
        <v>243</v>
      </c>
      <c r="D28" s="5" t="s">
        <v>112</v>
      </c>
      <c r="E28" s="4" t="s">
        <v>173</v>
      </c>
      <c r="F28" s="4" t="s">
        <v>244</v>
      </c>
      <c r="G28" s="6" t="s">
        <v>245</v>
      </c>
      <c r="H28" s="8">
        <v>0</v>
      </c>
      <c r="I28" s="5" t="s">
        <v>176</v>
      </c>
      <c r="J28" s="5" t="s">
        <v>188</v>
      </c>
      <c r="K28" s="5" t="s">
        <v>178</v>
      </c>
      <c r="L28" s="5" t="s">
        <v>192</v>
      </c>
      <c r="M28" s="8">
        <v>14790</v>
      </c>
      <c r="N28" s="5" t="s">
        <v>193</v>
      </c>
    </row>
    <row r="29" spans="1:14" ht="26.4" x14ac:dyDescent="0.3">
      <c r="A29" s="1"/>
      <c r="B29" s="5" t="s">
        <v>246</v>
      </c>
      <c r="C29" s="5" t="s">
        <v>247</v>
      </c>
      <c r="D29" s="5" t="s">
        <v>112</v>
      </c>
      <c r="E29" s="4" t="s">
        <v>248</v>
      </c>
      <c r="F29" s="4" t="s">
        <v>174</v>
      </c>
      <c r="G29" s="6" t="s">
        <v>249</v>
      </c>
      <c r="H29" s="8">
        <v>11.090999999999999</v>
      </c>
      <c r="I29" s="5" t="s">
        <v>176</v>
      </c>
      <c r="J29" s="5" t="s">
        <v>188</v>
      </c>
      <c r="K29" s="5" t="s">
        <v>178</v>
      </c>
      <c r="L29" s="5" t="s">
        <v>192</v>
      </c>
      <c r="M29" s="8">
        <v>124</v>
      </c>
      <c r="N29" s="5" t="s">
        <v>193</v>
      </c>
    </row>
    <row r="30" spans="1:14" x14ac:dyDescent="0.3">
      <c r="A30" s="1"/>
      <c r="B30" s="5" t="s">
        <v>246</v>
      </c>
      <c r="C30" s="5" t="s">
        <v>250</v>
      </c>
      <c r="D30" s="5" t="s">
        <v>251</v>
      </c>
      <c r="E30" s="4" t="s">
        <v>173</v>
      </c>
      <c r="F30" s="4" t="s">
        <v>174</v>
      </c>
      <c r="G30" s="6" t="s">
        <v>252</v>
      </c>
      <c r="H30" s="8">
        <v>23</v>
      </c>
      <c r="I30" s="5" t="s">
        <v>176</v>
      </c>
      <c r="J30" s="5" t="s">
        <v>188</v>
      </c>
      <c r="K30" s="5" t="s">
        <v>178</v>
      </c>
      <c r="L30" s="5" t="s">
        <v>224</v>
      </c>
      <c r="M30" s="8">
        <v>19961</v>
      </c>
      <c r="N30" s="5" t="s">
        <v>180</v>
      </c>
    </row>
    <row r="31" spans="1:14" ht="26.4" x14ac:dyDescent="0.3">
      <c r="A31" s="1"/>
      <c r="B31" s="5" t="s">
        <v>246</v>
      </c>
      <c r="C31" s="5" t="s">
        <v>253</v>
      </c>
      <c r="D31" s="5" t="s">
        <v>254</v>
      </c>
      <c r="E31" s="4" t="s">
        <v>173</v>
      </c>
      <c r="F31" s="4" t="s">
        <v>174</v>
      </c>
      <c r="G31" s="6" t="s">
        <v>255</v>
      </c>
      <c r="H31" s="8">
        <v>23</v>
      </c>
      <c r="I31" s="5" t="s">
        <v>176</v>
      </c>
      <c r="J31" s="5" t="s">
        <v>188</v>
      </c>
      <c r="K31" s="5" t="s">
        <v>178</v>
      </c>
      <c r="L31" s="5" t="s">
        <v>179</v>
      </c>
      <c r="M31" s="8">
        <v>12781</v>
      </c>
      <c r="N31" s="5" t="s">
        <v>193</v>
      </c>
    </row>
    <row r="32" spans="1:14" x14ac:dyDescent="0.3">
      <c r="A32" s="1"/>
      <c r="B32" s="5" t="s">
        <v>246</v>
      </c>
      <c r="C32" s="5" t="s">
        <v>253</v>
      </c>
      <c r="D32" s="5" t="s">
        <v>256</v>
      </c>
      <c r="E32" s="4" t="s">
        <v>173</v>
      </c>
      <c r="F32" s="4" t="s">
        <v>174</v>
      </c>
      <c r="G32" s="6" t="s">
        <v>257</v>
      </c>
      <c r="H32" s="8">
        <v>5.7320000000000002</v>
      </c>
      <c r="I32" s="5" t="s">
        <v>176</v>
      </c>
      <c r="J32" s="5" t="s">
        <v>188</v>
      </c>
      <c r="K32" s="5" t="s">
        <v>178</v>
      </c>
      <c r="L32" s="5" t="s">
        <v>192</v>
      </c>
      <c r="M32" s="8">
        <v>12777</v>
      </c>
      <c r="N32" s="5" t="s">
        <v>193</v>
      </c>
    </row>
    <row r="33" spans="1:14" x14ac:dyDescent="0.3">
      <c r="A33" s="1"/>
      <c r="B33" s="5" t="s">
        <v>246</v>
      </c>
      <c r="C33" s="5" t="s">
        <v>253</v>
      </c>
      <c r="D33" s="5" t="s">
        <v>256</v>
      </c>
      <c r="E33" s="4" t="s">
        <v>173</v>
      </c>
      <c r="F33" s="4" t="s">
        <v>174</v>
      </c>
      <c r="G33" s="6" t="s">
        <v>258</v>
      </c>
      <c r="H33" s="8">
        <v>5.7320000000000002</v>
      </c>
      <c r="I33" s="5" t="s">
        <v>176</v>
      </c>
      <c r="J33" s="5" t="s">
        <v>188</v>
      </c>
      <c r="K33" s="5" t="s">
        <v>178</v>
      </c>
      <c r="L33" s="5" t="s">
        <v>179</v>
      </c>
      <c r="M33" s="8">
        <v>12777</v>
      </c>
      <c r="N33" s="5" t="s">
        <v>193</v>
      </c>
    </row>
    <row r="34" spans="1:14" x14ac:dyDescent="0.3">
      <c r="A34" s="1"/>
      <c r="B34" s="5" t="s">
        <v>246</v>
      </c>
      <c r="C34" s="5" t="s">
        <v>253</v>
      </c>
      <c r="D34" s="5" t="s">
        <v>259</v>
      </c>
      <c r="E34" s="4" t="s">
        <v>173</v>
      </c>
      <c r="F34" s="4" t="s">
        <v>174</v>
      </c>
      <c r="G34" s="6" t="s">
        <v>258</v>
      </c>
      <c r="H34" s="8">
        <v>5.7320000000000002</v>
      </c>
      <c r="I34" s="5" t="s">
        <v>176</v>
      </c>
      <c r="J34" s="5" t="s">
        <v>188</v>
      </c>
      <c r="K34" s="5" t="s">
        <v>178</v>
      </c>
      <c r="L34" s="5" t="s">
        <v>179</v>
      </c>
      <c r="M34" s="8">
        <v>12778</v>
      </c>
      <c r="N34" s="5" t="s">
        <v>193</v>
      </c>
    </row>
    <row r="35" spans="1:14" x14ac:dyDescent="0.3">
      <c r="A35" s="1"/>
      <c r="B35" s="5" t="s">
        <v>246</v>
      </c>
      <c r="C35" s="5" t="s">
        <v>253</v>
      </c>
      <c r="D35" s="5" t="s">
        <v>260</v>
      </c>
      <c r="E35" s="4" t="s">
        <v>173</v>
      </c>
      <c r="F35" s="4" t="s">
        <v>174</v>
      </c>
      <c r="G35" s="6" t="s">
        <v>258</v>
      </c>
      <c r="H35" s="8">
        <v>5.7320000000000002</v>
      </c>
      <c r="I35" s="5" t="s">
        <v>176</v>
      </c>
      <c r="J35" s="5" t="s">
        <v>188</v>
      </c>
      <c r="K35" s="5" t="s">
        <v>178</v>
      </c>
      <c r="L35" s="5" t="s">
        <v>179</v>
      </c>
      <c r="M35" s="8">
        <v>12779</v>
      </c>
      <c r="N35" s="5" t="s">
        <v>193</v>
      </c>
    </row>
    <row r="36" spans="1:14" x14ac:dyDescent="0.3">
      <c r="A36" s="1"/>
      <c r="B36" s="5" t="s">
        <v>246</v>
      </c>
      <c r="C36" s="5" t="s">
        <v>253</v>
      </c>
      <c r="D36" s="5" t="s">
        <v>261</v>
      </c>
      <c r="E36" s="4" t="s">
        <v>173</v>
      </c>
      <c r="F36" s="4" t="s">
        <v>174</v>
      </c>
      <c r="G36" s="6" t="s">
        <v>258</v>
      </c>
      <c r="H36" s="8">
        <v>5.7320000000000002</v>
      </c>
      <c r="I36" s="5" t="s">
        <v>176</v>
      </c>
      <c r="J36" s="5" t="s">
        <v>188</v>
      </c>
      <c r="K36" s="5" t="s">
        <v>178</v>
      </c>
      <c r="L36" s="5" t="s">
        <v>179</v>
      </c>
      <c r="M36" s="8">
        <v>12780</v>
      </c>
      <c r="N36" s="5" t="s">
        <v>193</v>
      </c>
    </row>
    <row r="37" spans="1:14" x14ac:dyDescent="0.3">
      <c r="A37" s="1"/>
      <c r="B37" s="5" t="s">
        <v>246</v>
      </c>
      <c r="C37" s="5" t="s">
        <v>253</v>
      </c>
      <c r="D37" s="5" t="s">
        <v>262</v>
      </c>
      <c r="E37" s="4" t="s">
        <v>173</v>
      </c>
      <c r="F37" s="4" t="s">
        <v>174</v>
      </c>
      <c r="G37" s="6" t="s">
        <v>263</v>
      </c>
      <c r="H37" s="8">
        <v>0</v>
      </c>
      <c r="I37" s="5" t="s">
        <v>176</v>
      </c>
      <c r="J37" s="5" t="s">
        <v>188</v>
      </c>
      <c r="K37" s="5" t="s">
        <v>178</v>
      </c>
      <c r="L37" s="5" t="s">
        <v>224</v>
      </c>
      <c r="M37" s="8">
        <v>12592</v>
      </c>
      <c r="N37" s="5" t="s">
        <v>180</v>
      </c>
    </row>
    <row r="38" spans="1:14" ht="26.4" x14ac:dyDescent="0.3">
      <c r="A38" s="1"/>
      <c r="B38" s="5" t="s">
        <v>246</v>
      </c>
      <c r="C38" s="5" t="s">
        <v>264</v>
      </c>
      <c r="D38" s="5" t="s">
        <v>265</v>
      </c>
      <c r="E38" s="4" t="s">
        <v>173</v>
      </c>
      <c r="F38" s="4" t="s">
        <v>174</v>
      </c>
      <c r="G38" s="6" t="s">
        <v>266</v>
      </c>
      <c r="H38" s="8">
        <v>23</v>
      </c>
      <c r="I38" s="5" t="s">
        <v>176</v>
      </c>
      <c r="J38" s="5" t="s">
        <v>188</v>
      </c>
      <c r="K38" s="5" t="s">
        <v>178</v>
      </c>
      <c r="L38" s="5" t="s">
        <v>179</v>
      </c>
      <c r="M38" s="8">
        <v>13187</v>
      </c>
      <c r="N38" s="5" t="s">
        <v>180</v>
      </c>
    </row>
    <row r="39" spans="1:14" ht="66" x14ac:dyDescent="0.3">
      <c r="A39" s="1"/>
      <c r="B39" s="5" t="s">
        <v>267</v>
      </c>
      <c r="C39" s="5" t="s">
        <v>268</v>
      </c>
      <c r="D39" s="5" t="s">
        <v>269</v>
      </c>
      <c r="E39" s="4" t="s">
        <v>270</v>
      </c>
      <c r="F39" s="4" t="s">
        <v>271</v>
      </c>
      <c r="G39" s="6" t="s">
        <v>272</v>
      </c>
      <c r="H39" s="8">
        <v>0</v>
      </c>
      <c r="I39" s="5" t="s">
        <v>176</v>
      </c>
      <c r="J39" s="5" t="s">
        <v>188</v>
      </c>
      <c r="K39" s="5" t="s">
        <v>178</v>
      </c>
      <c r="L39" s="5" t="s">
        <v>192</v>
      </c>
      <c r="M39" s="8">
        <v>10451</v>
      </c>
      <c r="N39" s="5" t="s">
        <v>180</v>
      </c>
    </row>
    <row r="40" spans="1:14" x14ac:dyDescent="0.3">
      <c r="A40" s="1"/>
      <c r="B40" s="5" t="s">
        <v>273</v>
      </c>
      <c r="C40" s="5" t="s">
        <v>274</v>
      </c>
      <c r="D40" s="5" t="s">
        <v>275</v>
      </c>
      <c r="E40" s="4" t="s">
        <v>276</v>
      </c>
      <c r="F40" s="4" t="s">
        <v>277</v>
      </c>
      <c r="G40" s="6" t="s">
        <v>278</v>
      </c>
      <c r="H40" s="8">
        <v>6.4</v>
      </c>
      <c r="I40" s="5" t="s">
        <v>176</v>
      </c>
      <c r="J40" s="5" t="s">
        <v>188</v>
      </c>
      <c r="K40" s="5" t="s">
        <v>178</v>
      </c>
      <c r="L40" s="5" t="s">
        <v>179</v>
      </c>
      <c r="M40" s="8">
        <v>15564</v>
      </c>
      <c r="N40" s="5" t="s">
        <v>193</v>
      </c>
    </row>
    <row r="41" spans="1:14" x14ac:dyDescent="0.3">
      <c r="A41" s="1"/>
      <c r="B41" s="5" t="s">
        <v>273</v>
      </c>
      <c r="C41" s="5" t="s">
        <v>279</v>
      </c>
      <c r="D41" s="5" t="s">
        <v>280</v>
      </c>
      <c r="E41" s="4" t="s">
        <v>281</v>
      </c>
      <c r="F41" s="4" t="s">
        <v>282</v>
      </c>
      <c r="G41" s="6" t="s">
        <v>283</v>
      </c>
      <c r="H41" s="8">
        <v>0</v>
      </c>
      <c r="I41" s="5" t="s">
        <v>176</v>
      </c>
      <c r="J41" s="5" t="s">
        <v>188</v>
      </c>
      <c r="K41" s="5" t="s">
        <v>178</v>
      </c>
      <c r="L41" s="5" t="s">
        <v>192</v>
      </c>
      <c r="M41" s="8">
        <v>17248</v>
      </c>
      <c r="N41" s="5" t="s">
        <v>180</v>
      </c>
    </row>
    <row r="42" spans="1:14" ht="26.4" x14ac:dyDescent="0.3">
      <c r="A42" s="1"/>
      <c r="B42" s="5" t="s">
        <v>273</v>
      </c>
      <c r="C42" s="5" t="s">
        <v>284</v>
      </c>
      <c r="D42" s="5" t="s">
        <v>57</v>
      </c>
      <c r="E42" s="4" t="s">
        <v>285</v>
      </c>
      <c r="F42" s="4" t="s">
        <v>206</v>
      </c>
      <c r="G42" s="6" t="s">
        <v>286</v>
      </c>
      <c r="H42" s="8">
        <v>0</v>
      </c>
      <c r="I42" s="5" t="s">
        <v>176</v>
      </c>
      <c r="J42" s="5" t="s">
        <v>177</v>
      </c>
      <c r="K42" s="5" t="s">
        <v>178</v>
      </c>
      <c r="L42" s="5" t="s">
        <v>179</v>
      </c>
      <c r="M42" s="8">
        <v>13597</v>
      </c>
      <c r="N42" s="5" t="s">
        <v>180</v>
      </c>
    </row>
    <row r="43" spans="1:14" ht="39.6" x14ac:dyDescent="0.3">
      <c r="A43" s="1"/>
      <c r="B43" s="5" t="s">
        <v>79</v>
      </c>
      <c r="C43" s="5" t="s">
        <v>287</v>
      </c>
      <c r="D43" s="5" t="s">
        <v>77</v>
      </c>
      <c r="E43" s="4" t="s">
        <v>173</v>
      </c>
      <c r="F43" s="4" t="s">
        <v>174</v>
      </c>
      <c r="G43" s="6" t="s">
        <v>288</v>
      </c>
      <c r="H43" s="8">
        <v>0</v>
      </c>
      <c r="I43" s="5" t="s">
        <v>176</v>
      </c>
      <c r="J43" s="5" t="s">
        <v>188</v>
      </c>
      <c r="K43" s="5" t="s">
        <v>178</v>
      </c>
      <c r="L43" s="5" t="s">
        <v>192</v>
      </c>
      <c r="M43" s="8">
        <v>275</v>
      </c>
      <c r="N43" s="5" t="s">
        <v>193</v>
      </c>
    </row>
    <row r="44" spans="1:14" x14ac:dyDescent="0.3">
      <c r="A44" s="1"/>
      <c r="B44" s="5" t="s">
        <v>79</v>
      </c>
      <c r="C44" s="5" t="s">
        <v>287</v>
      </c>
      <c r="D44" s="5" t="s">
        <v>84</v>
      </c>
      <c r="E44" s="4" t="s">
        <v>173</v>
      </c>
      <c r="F44" s="4" t="s">
        <v>174</v>
      </c>
      <c r="G44" s="6" t="s">
        <v>289</v>
      </c>
      <c r="H44" s="8">
        <v>0</v>
      </c>
      <c r="I44" s="5" t="s">
        <v>176</v>
      </c>
      <c r="J44" s="5" t="s">
        <v>188</v>
      </c>
      <c r="K44" s="5" t="s">
        <v>178</v>
      </c>
      <c r="L44" s="5" t="s">
        <v>179</v>
      </c>
      <c r="M44" s="8">
        <v>38</v>
      </c>
      <c r="N44" s="5" t="s">
        <v>193</v>
      </c>
    </row>
    <row r="45" spans="1:14" ht="26.4" x14ac:dyDescent="0.3">
      <c r="A45" s="1"/>
      <c r="B45" s="5" t="s">
        <v>79</v>
      </c>
      <c r="C45" s="5" t="s">
        <v>290</v>
      </c>
      <c r="D45" s="5" t="s">
        <v>291</v>
      </c>
      <c r="E45" s="4" t="s">
        <v>173</v>
      </c>
      <c r="F45" s="4" t="s">
        <v>174</v>
      </c>
      <c r="G45" s="6" t="s">
        <v>292</v>
      </c>
      <c r="H45" s="8">
        <v>0</v>
      </c>
      <c r="I45" s="5" t="s">
        <v>176</v>
      </c>
      <c r="J45" s="5" t="s">
        <v>177</v>
      </c>
      <c r="K45" s="5" t="s">
        <v>178</v>
      </c>
      <c r="L45" s="5" t="s">
        <v>179</v>
      </c>
      <c r="M45" s="8">
        <v>16925</v>
      </c>
      <c r="N45" s="5" t="s">
        <v>193</v>
      </c>
    </row>
    <row r="46" spans="1:14" x14ac:dyDescent="0.3">
      <c r="A46" s="1"/>
      <c r="B46" s="5" t="s">
        <v>79</v>
      </c>
      <c r="C46" s="5" t="s">
        <v>293</v>
      </c>
      <c r="D46" s="5" t="s">
        <v>294</v>
      </c>
      <c r="E46" s="4" t="s">
        <v>173</v>
      </c>
      <c r="F46" s="4" t="s">
        <v>174</v>
      </c>
      <c r="G46" s="6" t="s">
        <v>295</v>
      </c>
      <c r="H46" s="8">
        <v>0</v>
      </c>
      <c r="I46" s="5" t="s">
        <v>176</v>
      </c>
      <c r="J46" s="5" t="s">
        <v>177</v>
      </c>
      <c r="K46" s="5" t="s">
        <v>178</v>
      </c>
      <c r="L46" s="5" t="s">
        <v>179</v>
      </c>
      <c r="M46" s="8">
        <v>13555</v>
      </c>
      <c r="N46" s="5" t="s">
        <v>193</v>
      </c>
    </row>
    <row r="47" spans="1:14" ht="26.4" x14ac:dyDescent="0.3">
      <c r="A47" s="1"/>
      <c r="B47" s="5" t="s">
        <v>79</v>
      </c>
      <c r="C47" s="5" t="s">
        <v>293</v>
      </c>
      <c r="D47" s="5" t="s">
        <v>294</v>
      </c>
      <c r="E47" s="4" t="s">
        <v>173</v>
      </c>
      <c r="F47" s="4" t="s">
        <v>174</v>
      </c>
      <c r="G47" s="6" t="s">
        <v>296</v>
      </c>
      <c r="H47" s="8">
        <v>0</v>
      </c>
      <c r="I47" s="5" t="s">
        <v>176</v>
      </c>
      <c r="J47" s="5" t="s">
        <v>177</v>
      </c>
      <c r="K47" s="5" t="s">
        <v>178</v>
      </c>
      <c r="L47" s="5" t="s">
        <v>179</v>
      </c>
      <c r="M47" s="8">
        <v>13555</v>
      </c>
      <c r="N47" s="5" t="s">
        <v>193</v>
      </c>
    </row>
    <row r="48" spans="1:14" ht="26.4" x14ac:dyDescent="0.3">
      <c r="A48" s="1"/>
      <c r="B48" s="5" t="s">
        <v>79</v>
      </c>
      <c r="C48" s="5" t="s">
        <v>297</v>
      </c>
      <c r="D48" s="5" t="s">
        <v>298</v>
      </c>
      <c r="E48" s="4" t="s">
        <v>173</v>
      </c>
      <c r="F48" s="4" t="s">
        <v>174</v>
      </c>
      <c r="G48" s="6" t="s">
        <v>299</v>
      </c>
      <c r="H48" s="8">
        <v>0</v>
      </c>
      <c r="I48" s="5" t="s">
        <v>176</v>
      </c>
      <c r="J48" s="5" t="s">
        <v>188</v>
      </c>
      <c r="K48" s="5" t="s">
        <v>178</v>
      </c>
      <c r="L48" s="5" t="s">
        <v>179</v>
      </c>
      <c r="M48" s="8">
        <v>16984</v>
      </c>
      <c r="N48" s="5" t="s">
        <v>180</v>
      </c>
    </row>
    <row r="49" spans="1:14" ht="26.4" x14ac:dyDescent="0.3">
      <c r="A49" s="1"/>
      <c r="B49" s="5" t="s">
        <v>86</v>
      </c>
      <c r="C49" s="5" t="s">
        <v>300</v>
      </c>
      <c r="D49" s="5" t="s">
        <v>301</v>
      </c>
      <c r="E49" s="4" t="s">
        <v>302</v>
      </c>
      <c r="F49" s="4" t="s">
        <v>174</v>
      </c>
      <c r="G49" s="6" t="s">
        <v>303</v>
      </c>
      <c r="H49" s="8">
        <v>0</v>
      </c>
      <c r="I49" s="5" t="s">
        <v>176</v>
      </c>
      <c r="J49" s="5" t="s">
        <v>188</v>
      </c>
      <c r="K49" s="5" t="s">
        <v>178</v>
      </c>
      <c r="L49" s="5" t="s">
        <v>224</v>
      </c>
      <c r="M49" s="8">
        <v>9258</v>
      </c>
      <c r="N49" s="5" t="s">
        <v>180</v>
      </c>
    </row>
    <row r="50" spans="1:14" ht="39.6" x14ac:dyDescent="0.3">
      <c r="A50" s="1"/>
      <c r="B50" s="5" t="s">
        <v>86</v>
      </c>
      <c r="C50" s="5" t="s">
        <v>304</v>
      </c>
      <c r="D50" s="5" t="s">
        <v>77</v>
      </c>
      <c r="E50" s="4" t="s">
        <v>305</v>
      </c>
      <c r="F50" s="4" t="s">
        <v>196</v>
      </c>
      <c r="G50" s="6" t="s">
        <v>306</v>
      </c>
      <c r="H50" s="8">
        <v>31.2</v>
      </c>
      <c r="I50" s="5" t="s">
        <v>176</v>
      </c>
      <c r="J50" s="5" t="s">
        <v>177</v>
      </c>
      <c r="K50" s="5" t="s">
        <v>178</v>
      </c>
      <c r="L50" s="5" t="s">
        <v>224</v>
      </c>
      <c r="M50" s="8">
        <v>22190</v>
      </c>
      <c r="N50" s="5" t="s">
        <v>193</v>
      </c>
    </row>
    <row r="51" spans="1:14" ht="52.8" x14ac:dyDescent="0.3">
      <c r="A51" s="1"/>
      <c r="B51" s="5" t="s">
        <v>86</v>
      </c>
      <c r="C51" s="5" t="s">
        <v>304</v>
      </c>
      <c r="D51" s="5" t="s">
        <v>77</v>
      </c>
      <c r="E51" s="4" t="s">
        <v>307</v>
      </c>
      <c r="F51" s="4" t="s">
        <v>308</v>
      </c>
      <c r="G51" s="6" t="s">
        <v>309</v>
      </c>
      <c r="H51" s="8">
        <v>0</v>
      </c>
      <c r="I51" s="5" t="s">
        <v>176</v>
      </c>
      <c r="J51" s="5" t="s">
        <v>177</v>
      </c>
      <c r="K51" s="5" t="s">
        <v>178</v>
      </c>
      <c r="L51" s="5" t="s">
        <v>224</v>
      </c>
      <c r="M51" s="8">
        <v>22190</v>
      </c>
      <c r="N51" s="5" t="s">
        <v>193</v>
      </c>
    </row>
    <row r="52" spans="1:14" ht="26.4" x14ac:dyDescent="0.3">
      <c r="A52" s="1"/>
      <c r="B52" s="5" t="s">
        <v>86</v>
      </c>
      <c r="C52" s="5" t="s">
        <v>310</v>
      </c>
      <c r="D52" s="5" t="s">
        <v>77</v>
      </c>
      <c r="E52" s="4" t="s">
        <v>305</v>
      </c>
      <c r="F52" s="4" t="s">
        <v>196</v>
      </c>
      <c r="G52" s="6" t="s">
        <v>311</v>
      </c>
      <c r="H52" s="8">
        <v>5.2</v>
      </c>
      <c r="I52" s="5" t="s">
        <v>176</v>
      </c>
      <c r="J52" s="5" t="s">
        <v>177</v>
      </c>
      <c r="K52" s="5" t="s">
        <v>178</v>
      </c>
      <c r="L52" s="5" t="s">
        <v>224</v>
      </c>
      <c r="M52" s="8">
        <v>22659</v>
      </c>
      <c r="N52" s="5" t="s">
        <v>193</v>
      </c>
    </row>
    <row r="53" spans="1:14" x14ac:dyDescent="0.3">
      <c r="A53" s="1"/>
      <c r="B53" s="5" t="s">
        <v>312</v>
      </c>
      <c r="C53" s="5" t="s">
        <v>313</v>
      </c>
      <c r="D53" s="5" t="s">
        <v>314</v>
      </c>
      <c r="E53" s="4" t="s">
        <v>173</v>
      </c>
      <c r="F53" s="4" t="s">
        <v>174</v>
      </c>
      <c r="G53" s="6" t="s">
        <v>315</v>
      </c>
      <c r="H53" s="8">
        <v>10.57</v>
      </c>
      <c r="I53" s="5" t="s">
        <v>176</v>
      </c>
      <c r="J53" s="5" t="s">
        <v>188</v>
      </c>
      <c r="K53" s="5" t="s">
        <v>178</v>
      </c>
      <c r="L53" s="5" t="s">
        <v>192</v>
      </c>
      <c r="M53" s="8">
        <v>20582</v>
      </c>
      <c r="N53" s="5" t="s">
        <v>193</v>
      </c>
    </row>
    <row r="54" spans="1:14" ht="39.6" x14ac:dyDescent="0.3">
      <c r="A54" s="1"/>
      <c r="B54" s="5" t="s">
        <v>312</v>
      </c>
      <c r="C54" s="5" t="s">
        <v>313</v>
      </c>
      <c r="D54" s="5" t="s">
        <v>314</v>
      </c>
      <c r="E54" s="4" t="s">
        <v>173</v>
      </c>
      <c r="F54" s="4" t="s">
        <v>174</v>
      </c>
      <c r="G54" s="6" t="s">
        <v>316</v>
      </c>
      <c r="H54" s="8">
        <v>10.57</v>
      </c>
      <c r="I54" s="5" t="s">
        <v>176</v>
      </c>
      <c r="J54" s="5" t="s">
        <v>188</v>
      </c>
      <c r="K54" s="5" t="s">
        <v>178</v>
      </c>
      <c r="L54" s="5" t="s">
        <v>192</v>
      </c>
      <c r="M54" s="8">
        <v>20582</v>
      </c>
      <c r="N54" s="5" t="s">
        <v>193</v>
      </c>
    </row>
    <row r="55" spans="1:14" ht="26.4" x14ac:dyDescent="0.3">
      <c r="A55" s="1"/>
      <c r="B55" s="5" t="s">
        <v>312</v>
      </c>
      <c r="C55" s="5" t="s">
        <v>313</v>
      </c>
      <c r="D55" s="5" t="s">
        <v>314</v>
      </c>
      <c r="E55" s="4" t="s">
        <v>173</v>
      </c>
      <c r="F55" s="4" t="s">
        <v>174</v>
      </c>
      <c r="G55" s="6" t="s">
        <v>317</v>
      </c>
      <c r="H55" s="8">
        <v>10.57</v>
      </c>
      <c r="I55" s="5" t="s">
        <v>176</v>
      </c>
      <c r="J55" s="5" t="s">
        <v>188</v>
      </c>
      <c r="K55" s="5" t="s">
        <v>178</v>
      </c>
      <c r="L55" s="5" t="s">
        <v>192</v>
      </c>
      <c r="M55" s="8">
        <v>20582</v>
      </c>
      <c r="N55" s="5" t="s">
        <v>193</v>
      </c>
    </row>
    <row r="56" spans="1:14" x14ac:dyDescent="0.3">
      <c r="A56" s="1"/>
      <c r="B56" s="5" t="s">
        <v>318</v>
      </c>
      <c r="C56" s="5" t="s">
        <v>319</v>
      </c>
      <c r="D56" s="5" t="s">
        <v>320</v>
      </c>
      <c r="E56" s="4" t="s">
        <v>173</v>
      </c>
      <c r="F56" s="4" t="s">
        <v>174</v>
      </c>
      <c r="G56" s="6" t="s">
        <v>321</v>
      </c>
      <c r="H56" s="8">
        <v>0</v>
      </c>
      <c r="I56" s="5" t="s">
        <v>176</v>
      </c>
      <c r="J56" s="5" t="s">
        <v>188</v>
      </c>
      <c r="K56" s="5" t="s">
        <v>178</v>
      </c>
      <c r="L56" s="5" t="s">
        <v>224</v>
      </c>
      <c r="M56" s="8">
        <v>21126</v>
      </c>
      <c r="N56" s="5" t="s">
        <v>180</v>
      </c>
    </row>
    <row r="57" spans="1:14" ht="39.6" x14ac:dyDescent="0.3">
      <c r="A57" s="1"/>
      <c r="B57" s="5" t="s">
        <v>43</v>
      </c>
      <c r="C57" s="5" t="s">
        <v>322</v>
      </c>
      <c r="D57" s="5" t="s">
        <v>323</v>
      </c>
      <c r="E57" s="4" t="s">
        <v>173</v>
      </c>
      <c r="F57" s="4" t="s">
        <v>174</v>
      </c>
      <c r="G57" s="6" t="s">
        <v>324</v>
      </c>
      <c r="H57" s="8">
        <v>0</v>
      </c>
      <c r="I57" s="5" t="s">
        <v>176</v>
      </c>
      <c r="J57" s="5" t="s">
        <v>177</v>
      </c>
      <c r="K57" s="5" t="s">
        <v>178</v>
      </c>
      <c r="L57" s="5" t="s">
        <v>179</v>
      </c>
      <c r="M57" s="8">
        <v>14464</v>
      </c>
      <c r="N57" s="5" t="s">
        <v>180</v>
      </c>
    </row>
    <row r="58" spans="1:14" ht="26.4" x14ac:dyDescent="0.3">
      <c r="A58" s="1"/>
      <c r="B58" s="5" t="s">
        <v>43</v>
      </c>
      <c r="C58" s="5" t="s">
        <v>325</v>
      </c>
      <c r="D58" s="5" t="s">
        <v>326</v>
      </c>
      <c r="E58" s="4" t="s">
        <v>327</v>
      </c>
      <c r="F58" s="4" t="s">
        <v>328</v>
      </c>
      <c r="G58" s="6" t="s">
        <v>329</v>
      </c>
      <c r="H58" s="8">
        <v>0</v>
      </c>
      <c r="I58" s="5" t="s">
        <v>176</v>
      </c>
      <c r="J58" s="5" t="s">
        <v>177</v>
      </c>
      <c r="K58" s="5" t="s">
        <v>178</v>
      </c>
      <c r="L58" s="5" t="s">
        <v>192</v>
      </c>
      <c r="M58" s="8">
        <v>18047</v>
      </c>
      <c r="N58" s="5" t="s">
        <v>180</v>
      </c>
    </row>
    <row r="59" spans="1:14" x14ac:dyDescent="0.3">
      <c r="A59" s="1"/>
      <c r="B59" s="5" t="s">
        <v>330</v>
      </c>
      <c r="C59" s="5" t="s">
        <v>331</v>
      </c>
      <c r="D59" s="5" t="s">
        <v>332</v>
      </c>
      <c r="E59" s="4" t="s">
        <v>333</v>
      </c>
      <c r="F59" s="4" t="s">
        <v>334</v>
      </c>
      <c r="G59" s="6" t="s">
        <v>335</v>
      </c>
      <c r="H59" s="8">
        <v>0</v>
      </c>
      <c r="I59" s="5" t="s">
        <v>176</v>
      </c>
      <c r="J59" s="5" t="s">
        <v>188</v>
      </c>
      <c r="K59" s="5" t="s">
        <v>178</v>
      </c>
      <c r="L59" s="5" t="s">
        <v>224</v>
      </c>
      <c r="M59" s="8">
        <v>703</v>
      </c>
      <c r="N59" s="5" t="s">
        <v>180</v>
      </c>
    </row>
    <row r="60" spans="1:14" ht="26.4" x14ac:dyDescent="0.3">
      <c r="A60" s="1"/>
      <c r="B60" s="5" t="s">
        <v>330</v>
      </c>
      <c r="C60" s="5" t="s">
        <v>331</v>
      </c>
      <c r="D60" s="5" t="s">
        <v>332</v>
      </c>
      <c r="E60" s="4" t="s">
        <v>333</v>
      </c>
      <c r="F60" s="4" t="s">
        <v>334</v>
      </c>
      <c r="G60" s="6" t="s">
        <v>336</v>
      </c>
      <c r="H60" s="8">
        <v>0</v>
      </c>
      <c r="I60" s="5" t="s">
        <v>176</v>
      </c>
      <c r="J60" s="5" t="s">
        <v>188</v>
      </c>
      <c r="K60" s="5" t="s">
        <v>178</v>
      </c>
      <c r="L60" s="5" t="s">
        <v>224</v>
      </c>
      <c r="M60" s="8">
        <v>703</v>
      </c>
      <c r="N60" s="5" t="s">
        <v>180</v>
      </c>
    </row>
    <row r="61" spans="1:14" ht="26.4" x14ac:dyDescent="0.3">
      <c r="A61" s="1"/>
      <c r="B61" s="5" t="s">
        <v>98</v>
      </c>
      <c r="C61" s="5" t="s">
        <v>337</v>
      </c>
      <c r="D61" s="5" t="s">
        <v>77</v>
      </c>
      <c r="E61" s="4" t="s">
        <v>338</v>
      </c>
      <c r="F61" s="4" t="s">
        <v>339</v>
      </c>
      <c r="G61" s="6" t="s">
        <v>340</v>
      </c>
      <c r="H61" s="8">
        <v>0</v>
      </c>
      <c r="I61" s="5" t="s">
        <v>176</v>
      </c>
      <c r="J61" s="5" t="s">
        <v>177</v>
      </c>
      <c r="K61" s="5" t="s">
        <v>178</v>
      </c>
      <c r="L61" s="5" t="s">
        <v>228</v>
      </c>
      <c r="M61" s="8">
        <v>24346</v>
      </c>
      <c r="N61" s="5" t="s">
        <v>193</v>
      </c>
    </row>
    <row r="62" spans="1:14" x14ac:dyDescent="0.3">
      <c r="A62" s="1"/>
      <c r="B62" s="5" t="s">
        <v>341</v>
      </c>
      <c r="C62" s="5" t="s">
        <v>342</v>
      </c>
      <c r="D62" s="5" t="s">
        <v>343</v>
      </c>
      <c r="E62" s="4" t="s">
        <v>305</v>
      </c>
      <c r="F62" s="4" t="s">
        <v>244</v>
      </c>
      <c r="G62" s="6" t="s">
        <v>344</v>
      </c>
      <c r="H62" s="8">
        <v>0</v>
      </c>
      <c r="I62" s="5" t="s">
        <v>176</v>
      </c>
      <c r="J62" s="5" t="s">
        <v>188</v>
      </c>
      <c r="K62" s="5" t="s">
        <v>178</v>
      </c>
      <c r="L62" s="5" t="s">
        <v>192</v>
      </c>
      <c r="M62" s="8">
        <v>11303</v>
      </c>
      <c r="N62" s="5" t="s">
        <v>180</v>
      </c>
    </row>
    <row r="63" spans="1:14" ht="26.4" x14ac:dyDescent="0.3">
      <c r="A63" s="1"/>
      <c r="B63" s="5" t="s">
        <v>341</v>
      </c>
      <c r="C63" s="5" t="s">
        <v>345</v>
      </c>
      <c r="D63" s="5" t="s">
        <v>346</v>
      </c>
      <c r="E63" s="4" t="s">
        <v>173</v>
      </c>
      <c r="F63" s="4" t="s">
        <v>174</v>
      </c>
      <c r="G63" s="6" t="s">
        <v>347</v>
      </c>
      <c r="H63" s="8">
        <v>0</v>
      </c>
      <c r="I63" s="5" t="s">
        <v>176</v>
      </c>
      <c r="J63" s="5" t="s">
        <v>177</v>
      </c>
      <c r="K63" s="5" t="s">
        <v>178</v>
      </c>
      <c r="L63" s="5" t="s">
        <v>179</v>
      </c>
      <c r="M63" s="8">
        <v>679</v>
      </c>
      <c r="N63" s="5" t="s">
        <v>180</v>
      </c>
    </row>
    <row r="64" spans="1:14" x14ac:dyDescent="0.3">
      <c r="A64" s="1"/>
      <c r="B64" s="5" t="s">
        <v>348</v>
      </c>
      <c r="C64" s="5" t="s">
        <v>349</v>
      </c>
      <c r="D64" s="5" t="s">
        <v>350</v>
      </c>
      <c r="E64" s="4" t="s">
        <v>173</v>
      </c>
      <c r="F64" s="4" t="s">
        <v>351</v>
      </c>
      <c r="G64" s="6" t="s">
        <v>352</v>
      </c>
      <c r="H64" s="8">
        <v>0</v>
      </c>
      <c r="I64" s="5" t="s">
        <v>176</v>
      </c>
      <c r="J64" s="5" t="s">
        <v>188</v>
      </c>
      <c r="K64" s="5" t="s">
        <v>178</v>
      </c>
      <c r="L64" s="5" t="s">
        <v>192</v>
      </c>
      <c r="M64" s="8">
        <v>17755</v>
      </c>
      <c r="N64" s="5" t="s">
        <v>180</v>
      </c>
    </row>
    <row r="65" spans="1:14" x14ac:dyDescent="0.3">
      <c r="A65" s="1"/>
      <c r="B65" s="5" t="s">
        <v>348</v>
      </c>
      <c r="C65" s="5" t="s">
        <v>353</v>
      </c>
      <c r="D65" s="5" t="s">
        <v>354</v>
      </c>
      <c r="E65" s="4" t="s">
        <v>173</v>
      </c>
      <c r="F65" s="4" t="s">
        <v>355</v>
      </c>
      <c r="G65" s="6" t="s">
        <v>352</v>
      </c>
      <c r="H65" s="8">
        <v>0</v>
      </c>
      <c r="I65" s="5" t="s">
        <v>176</v>
      </c>
      <c r="J65" s="5" t="s">
        <v>188</v>
      </c>
      <c r="K65" s="5" t="s">
        <v>178</v>
      </c>
      <c r="L65" s="5" t="s">
        <v>192</v>
      </c>
      <c r="M65" s="8">
        <v>19844</v>
      </c>
      <c r="N65" s="5" t="s">
        <v>180</v>
      </c>
    </row>
    <row r="66" spans="1:14" x14ac:dyDescent="0.3">
      <c r="A66" s="1"/>
      <c r="B66" s="5" t="s">
        <v>348</v>
      </c>
      <c r="C66" s="5" t="s">
        <v>353</v>
      </c>
      <c r="D66" s="5" t="s">
        <v>356</v>
      </c>
      <c r="E66" s="4" t="s">
        <v>173</v>
      </c>
      <c r="F66" s="4" t="s">
        <v>355</v>
      </c>
      <c r="G66" s="6" t="s">
        <v>352</v>
      </c>
      <c r="H66" s="8">
        <v>0</v>
      </c>
      <c r="I66" s="5" t="s">
        <v>176</v>
      </c>
      <c r="J66" s="5" t="s">
        <v>188</v>
      </c>
      <c r="K66" s="5" t="s">
        <v>178</v>
      </c>
      <c r="L66" s="5" t="s">
        <v>192</v>
      </c>
      <c r="M66" s="8">
        <v>17751</v>
      </c>
      <c r="N66" s="5" t="s">
        <v>180</v>
      </c>
    </row>
    <row r="67" spans="1:14" x14ac:dyDescent="0.3">
      <c r="A67" s="1"/>
      <c r="B67" s="5" t="s">
        <v>357</v>
      </c>
      <c r="C67" s="5" t="s">
        <v>358</v>
      </c>
      <c r="D67" s="5" t="s">
        <v>359</v>
      </c>
      <c r="E67" s="4" t="s">
        <v>173</v>
      </c>
      <c r="F67" s="4" t="s">
        <v>174</v>
      </c>
      <c r="G67" s="6" t="s">
        <v>360</v>
      </c>
      <c r="H67" s="8">
        <v>0</v>
      </c>
      <c r="I67" s="5" t="s">
        <v>176</v>
      </c>
      <c r="J67" s="5" t="s">
        <v>188</v>
      </c>
      <c r="K67" s="5" t="s">
        <v>178</v>
      </c>
      <c r="L67" s="5" t="s">
        <v>179</v>
      </c>
      <c r="M67" s="8">
        <v>8461</v>
      </c>
      <c r="N67" s="5" t="s">
        <v>180</v>
      </c>
    </row>
    <row r="68" spans="1:14" ht="39.6" x14ac:dyDescent="0.3">
      <c r="A68" s="1"/>
      <c r="B68" s="5" t="s">
        <v>361</v>
      </c>
      <c r="C68" s="5" t="s">
        <v>362</v>
      </c>
      <c r="D68" s="5" t="s">
        <v>363</v>
      </c>
      <c r="E68" s="4" t="s">
        <v>173</v>
      </c>
      <c r="F68" s="4" t="s">
        <v>364</v>
      </c>
      <c r="G68" s="6" t="s">
        <v>365</v>
      </c>
      <c r="H68" s="8">
        <v>0</v>
      </c>
      <c r="I68" s="5" t="s">
        <v>176</v>
      </c>
      <c r="J68" s="5" t="s">
        <v>188</v>
      </c>
      <c r="K68" s="5" t="s">
        <v>178</v>
      </c>
      <c r="L68" s="5" t="s">
        <v>179</v>
      </c>
      <c r="M68" s="8">
        <v>22979</v>
      </c>
      <c r="N68" s="5" t="s">
        <v>180</v>
      </c>
    </row>
    <row r="69" spans="1:14" ht="26.4" x14ac:dyDescent="0.3">
      <c r="A69" s="1"/>
      <c r="B69" s="5" t="s">
        <v>366</v>
      </c>
      <c r="C69" s="5" t="s">
        <v>367</v>
      </c>
      <c r="D69" s="5" t="s">
        <v>368</v>
      </c>
      <c r="E69" s="4" t="s">
        <v>173</v>
      </c>
      <c r="F69" s="4" t="s">
        <v>174</v>
      </c>
      <c r="G69" s="6" t="s">
        <v>369</v>
      </c>
      <c r="H69" s="8">
        <v>179.37</v>
      </c>
      <c r="I69" s="5" t="s">
        <v>176</v>
      </c>
      <c r="J69" s="5" t="s">
        <v>188</v>
      </c>
      <c r="K69" s="5" t="s">
        <v>178</v>
      </c>
      <c r="L69" s="5" t="s">
        <v>224</v>
      </c>
      <c r="M69" s="8">
        <v>15108</v>
      </c>
      <c r="N69" s="5" t="s">
        <v>193</v>
      </c>
    </row>
    <row r="70" spans="1:14" ht="26.4" x14ac:dyDescent="0.3">
      <c r="A70" s="1"/>
      <c r="B70" s="5" t="s">
        <v>366</v>
      </c>
      <c r="C70" s="5" t="s">
        <v>370</v>
      </c>
      <c r="D70" s="5" t="s">
        <v>371</v>
      </c>
      <c r="E70" s="4" t="s">
        <v>173</v>
      </c>
      <c r="F70" s="4" t="s">
        <v>174</v>
      </c>
      <c r="G70" s="6" t="s">
        <v>372</v>
      </c>
      <c r="H70" s="8">
        <v>0</v>
      </c>
      <c r="I70" s="5" t="s">
        <v>176</v>
      </c>
      <c r="J70" s="5" t="s">
        <v>177</v>
      </c>
      <c r="K70" s="5" t="s">
        <v>178</v>
      </c>
      <c r="L70" s="5" t="s">
        <v>179</v>
      </c>
      <c r="M70" s="8">
        <v>14956</v>
      </c>
      <c r="N70" s="5" t="s">
        <v>180</v>
      </c>
    </row>
    <row r="71" spans="1:14" x14ac:dyDescent="0.3">
      <c r="A71" s="1"/>
      <c r="B71" s="5" t="s">
        <v>373</v>
      </c>
      <c r="C71" s="5" t="s">
        <v>374</v>
      </c>
      <c r="D71" s="5" t="s">
        <v>375</v>
      </c>
      <c r="E71" s="4" t="s">
        <v>173</v>
      </c>
      <c r="F71" s="4" t="s">
        <v>174</v>
      </c>
      <c r="G71" s="6" t="s">
        <v>376</v>
      </c>
      <c r="H71" s="8">
        <v>0</v>
      </c>
      <c r="I71" s="5" t="s">
        <v>176</v>
      </c>
      <c r="J71" s="5" t="s">
        <v>188</v>
      </c>
      <c r="K71" s="5" t="s">
        <v>178</v>
      </c>
      <c r="L71" s="5" t="s">
        <v>192</v>
      </c>
      <c r="M71" s="8">
        <v>10882</v>
      </c>
      <c r="N71" s="5" t="s">
        <v>180</v>
      </c>
    </row>
    <row r="72" spans="1:14" x14ac:dyDescent="0.3">
      <c r="A72" s="1"/>
      <c r="B72" s="5" t="s">
        <v>373</v>
      </c>
      <c r="C72" s="5" t="s">
        <v>374</v>
      </c>
      <c r="D72" s="5" t="s">
        <v>117</v>
      </c>
      <c r="E72" s="4" t="s">
        <v>173</v>
      </c>
      <c r="F72" s="4" t="s">
        <v>377</v>
      </c>
      <c r="G72" s="6" t="s">
        <v>378</v>
      </c>
      <c r="H72" s="8">
        <v>44.12</v>
      </c>
      <c r="I72" s="5" t="s">
        <v>176</v>
      </c>
      <c r="J72" s="5" t="s">
        <v>188</v>
      </c>
      <c r="K72" s="5" t="s">
        <v>178</v>
      </c>
      <c r="L72" s="5" t="s">
        <v>192</v>
      </c>
      <c r="M72" s="8">
        <v>76</v>
      </c>
      <c r="N72" s="5" t="s">
        <v>193</v>
      </c>
    </row>
    <row r="73" spans="1:14" ht="39.6" x14ac:dyDescent="0.3">
      <c r="A73" s="1"/>
      <c r="B73" s="5" t="s">
        <v>373</v>
      </c>
      <c r="C73" s="5" t="s">
        <v>374</v>
      </c>
      <c r="D73" s="5" t="s">
        <v>379</v>
      </c>
      <c r="E73" s="4" t="s">
        <v>173</v>
      </c>
      <c r="F73" s="4" t="s">
        <v>174</v>
      </c>
      <c r="G73" s="6" t="s">
        <v>380</v>
      </c>
      <c r="H73" s="8">
        <v>0</v>
      </c>
      <c r="I73" s="5" t="s">
        <v>176</v>
      </c>
      <c r="J73" s="5" t="s">
        <v>188</v>
      </c>
      <c r="K73" s="5" t="s">
        <v>178</v>
      </c>
      <c r="L73" s="5" t="s">
        <v>192</v>
      </c>
      <c r="M73" s="8">
        <v>10814</v>
      </c>
      <c r="N73" s="5" t="s">
        <v>180</v>
      </c>
    </row>
    <row r="74" spans="1:14" x14ac:dyDescent="0.3">
      <c r="A74" s="1"/>
      <c r="B74" s="5" t="s">
        <v>373</v>
      </c>
      <c r="C74" s="5" t="s">
        <v>381</v>
      </c>
      <c r="D74" s="5" t="s">
        <v>89</v>
      </c>
      <c r="E74" s="4" t="s">
        <v>173</v>
      </c>
      <c r="F74" s="4" t="s">
        <v>174</v>
      </c>
      <c r="G74" s="6" t="s">
        <v>382</v>
      </c>
      <c r="H74" s="8">
        <v>0</v>
      </c>
      <c r="I74" s="5" t="s">
        <v>176</v>
      </c>
      <c r="J74" s="5" t="s">
        <v>188</v>
      </c>
      <c r="K74" s="5" t="s">
        <v>178</v>
      </c>
      <c r="L74" s="5" t="s">
        <v>224</v>
      </c>
      <c r="M74" s="8">
        <v>63</v>
      </c>
      <c r="N74" s="5" t="s">
        <v>193</v>
      </c>
    </row>
    <row r="75" spans="1:14" ht="26.4" x14ac:dyDescent="0.3">
      <c r="A75" s="1"/>
      <c r="B75" s="5" t="s">
        <v>125</v>
      </c>
      <c r="C75" s="5" t="s">
        <v>383</v>
      </c>
      <c r="D75" s="5" t="s">
        <v>384</v>
      </c>
      <c r="E75" s="4" t="s">
        <v>385</v>
      </c>
      <c r="F75" s="4" t="s">
        <v>386</v>
      </c>
      <c r="G75" s="6" t="s">
        <v>387</v>
      </c>
      <c r="H75" s="8">
        <v>0</v>
      </c>
      <c r="I75" s="5" t="s">
        <v>176</v>
      </c>
      <c r="J75" s="5" t="s">
        <v>177</v>
      </c>
      <c r="K75" s="5" t="s">
        <v>178</v>
      </c>
      <c r="L75" s="5" t="s">
        <v>228</v>
      </c>
      <c r="M75" s="8">
        <v>34</v>
      </c>
      <c r="N75" s="5" t="s">
        <v>193</v>
      </c>
    </row>
    <row r="76" spans="1:14" x14ac:dyDescent="0.3">
      <c r="A76" s="1"/>
      <c r="B76" s="5" t="s">
        <v>388</v>
      </c>
      <c r="C76" s="5" t="s">
        <v>389</v>
      </c>
      <c r="D76" s="5" t="s">
        <v>390</v>
      </c>
      <c r="E76" s="4" t="s">
        <v>231</v>
      </c>
      <c r="F76" s="4" t="s">
        <v>391</v>
      </c>
      <c r="G76" s="6" t="s">
        <v>392</v>
      </c>
      <c r="H76" s="8">
        <v>1.2</v>
      </c>
      <c r="I76" s="5" t="s">
        <v>176</v>
      </c>
      <c r="J76" s="5" t="s">
        <v>188</v>
      </c>
      <c r="K76" s="5" t="s">
        <v>178</v>
      </c>
      <c r="L76" s="5" t="s">
        <v>192</v>
      </c>
      <c r="M76" s="8">
        <v>20851</v>
      </c>
      <c r="N76" s="5" t="s">
        <v>193</v>
      </c>
    </row>
    <row r="77" spans="1:14" x14ac:dyDescent="0.3">
      <c r="A77" s="1"/>
      <c r="B77" s="5" t="s">
        <v>388</v>
      </c>
      <c r="C77" s="5" t="s">
        <v>393</v>
      </c>
      <c r="D77" s="5" t="s">
        <v>114</v>
      </c>
      <c r="E77" s="4" t="s">
        <v>173</v>
      </c>
      <c r="F77" s="4" t="s">
        <v>174</v>
      </c>
      <c r="G77" s="6" t="s">
        <v>394</v>
      </c>
      <c r="H77" s="8">
        <v>1.5</v>
      </c>
      <c r="I77" s="5" t="s">
        <v>176</v>
      </c>
      <c r="J77" s="5" t="s">
        <v>188</v>
      </c>
      <c r="K77" s="5" t="s">
        <v>178</v>
      </c>
      <c r="L77" s="5" t="s">
        <v>192</v>
      </c>
      <c r="M77" s="8">
        <v>13300</v>
      </c>
      <c r="N77" s="5" t="s">
        <v>193</v>
      </c>
    </row>
    <row r="78" spans="1:14" x14ac:dyDescent="0.3">
      <c r="A78" s="1"/>
      <c r="B78" s="5" t="s">
        <v>395</v>
      </c>
      <c r="C78" s="5" t="s">
        <v>396</v>
      </c>
      <c r="D78" s="5" t="s">
        <v>397</v>
      </c>
      <c r="E78" s="4" t="s">
        <v>398</v>
      </c>
      <c r="F78" s="4" t="s">
        <v>399</v>
      </c>
      <c r="G78" s="6" t="s">
        <v>400</v>
      </c>
      <c r="H78" s="8">
        <v>0</v>
      </c>
      <c r="I78" s="5" t="s">
        <v>176</v>
      </c>
      <c r="J78" s="5" t="s">
        <v>188</v>
      </c>
      <c r="K78" s="5" t="s">
        <v>178</v>
      </c>
      <c r="L78" s="5" t="s">
        <v>179</v>
      </c>
      <c r="M78" s="8">
        <v>1973</v>
      </c>
      <c r="N78" s="5" t="s">
        <v>180</v>
      </c>
    </row>
    <row r="79" spans="1:14" x14ac:dyDescent="0.3">
      <c r="A79" s="1"/>
      <c r="B79" s="5" t="s">
        <v>395</v>
      </c>
      <c r="C79" s="5" t="s">
        <v>396</v>
      </c>
      <c r="D79" s="5" t="s">
        <v>401</v>
      </c>
      <c r="E79" s="4" t="s">
        <v>402</v>
      </c>
      <c r="F79" s="4" t="s">
        <v>206</v>
      </c>
      <c r="G79" s="6" t="s">
        <v>403</v>
      </c>
      <c r="H79" s="8">
        <v>0</v>
      </c>
      <c r="I79" s="5" t="s">
        <v>176</v>
      </c>
      <c r="J79" s="5" t="s">
        <v>188</v>
      </c>
      <c r="K79" s="5" t="s">
        <v>178</v>
      </c>
      <c r="L79" s="5" t="s">
        <v>192</v>
      </c>
      <c r="M79" s="8">
        <v>8736</v>
      </c>
      <c r="N79" s="5" t="s">
        <v>180</v>
      </c>
    </row>
    <row r="80" spans="1:14" x14ac:dyDescent="0.3">
      <c r="A80" s="1"/>
      <c r="B80" s="5" t="s">
        <v>395</v>
      </c>
      <c r="C80" s="5" t="s">
        <v>404</v>
      </c>
      <c r="D80" s="5" t="s">
        <v>405</v>
      </c>
      <c r="E80" s="4" t="s">
        <v>406</v>
      </c>
      <c r="F80" s="4" t="s">
        <v>407</v>
      </c>
      <c r="G80" s="6" t="s">
        <v>400</v>
      </c>
      <c r="H80" s="8">
        <v>0</v>
      </c>
      <c r="I80" s="5" t="s">
        <v>176</v>
      </c>
      <c r="J80" s="5" t="s">
        <v>188</v>
      </c>
      <c r="K80" s="5" t="s">
        <v>178</v>
      </c>
      <c r="L80" s="5" t="s">
        <v>179</v>
      </c>
      <c r="M80" s="8">
        <v>16340</v>
      </c>
      <c r="N80" s="5" t="s">
        <v>180</v>
      </c>
    </row>
    <row r="81" spans="1:14" x14ac:dyDescent="0.3">
      <c r="A81" s="1"/>
      <c r="B81" s="5" t="s">
        <v>395</v>
      </c>
      <c r="C81" s="5" t="s">
        <v>404</v>
      </c>
      <c r="D81" s="5" t="s">
        <v>408</v>
      </c>
      <c r="E81" s="4" t="s">
        <v>407</v>
      </c>
      <c r="F81" s="4" t="s">
        <v>399</v>
      </c>
      <c r="G81" s="6" t="s">
        <v>400</v>
      </c>
      <c r="H81" s="8">
        <v>0</v>
      </c>
      <c r="I81" s="5" t="s">
        <v>176</v>
      </c>
      <c r="J81" s="5" t="s">
        <v>188</v>
      </c>
      <c r="K81" s="5" t="s">
        <v>178</v>
      </c>
      <c r="L81" s="5" t="s">
        <v>179</v>
      </c>
      <c r="M81" s="8">
        <v>16341</v>
      </c>
      <c r="N81" s="5" t="s">
        <v>180</v>
      </c>
    </row>
    <row r="82" spans="1:14" ht="26.4" x14ac:dyDescent="0.3">
      <c r="A82" s="1"/>
      <c r="B82" s="5" t="s">
        <v>49</v>
      </c>
      <c r="C82" s="5" t="s">
        <v>409</v>
      </c>
      <c r="D82" s="5" t="s">
        <v>410</v>
      </c>
      <c r="E82" s="4" t="s">
        <v>173</v>
      </c>
      <c r="F82" s="4" t="s">
        <v>174</v>
      </c>
      <c r="G82" s="6" t="s">
        <v>411</v>
      </c>
      <c r="H82" s="8">
        <v>0</v>
      </c>
      <c r="I82" s="5" t="s">
        <v>176</v>
      </c>
      <c r="J82" s="5" t="s">
        <v>188</v>
      </c>
      <c r="K82" s="5" t="s">
        <v>178</v>
      </c>
      <c r="L82" s="5" t="s">
        <v>179</v>
      </c>
      <c r="M82" s="8">
        <v>24124</v>
      </c>
      <c r="N82" s="5" t="s">
        <v>180</v>
      </c>
    </row>
    <row r="83" spans="1:14" ht="39.6" x14ac:dyDescent="0.3">
      <c r="A83" s="1"/>
      <c r="B83" s="5" t="s">
        <v>49</v>
      </c>
      <c r="C83" s="5" t="s">
        <v>412</v>
      </c>
      <c r="D83" s="5" t="s">
        <v>413</v>
      </c>
      <c r="E83" s="4" t="s">
        <v>173</v>
      </c>
      <c r="F83" s="4" t="s">
        <v>174</v>
      </c>
      <c r="G83" s="6" t="s">
        <v>414</v>
      </c>
      <c r="H83" s="8">
        <v>0</v>
      </c>
      <c r="I83" s="5" t="s">
        <v>176</v>
      </c>
      <c r="J83" s="5" t="s">
        <v>177</v>
      </c>
      <c r="K83" s="5" t="s">
        <v>178</v>
      </c>
      <c r="L83" s="5" t="s">
        <v>179</v>
      </c>
      <c r="M83" s="8">
        <v>1803</v>
      </c>
      <c r="N83" s="5" t="s">
        <v>180</v>
      </c>
    </row>
    <row r="84" spans="1:14" ht="52.8" x14ac:dyDescent="0.3">
      <c r="A84" s="1"/>
      <c r="B84" s="5" t="s">
        <v>49</v>
      </c>
      <c r="C84" s="5" t="s">
        <v>412</v>
      </c>
      <c r="D84" s="5" t="s">
        <v>415</v>
      </c>
      <c r="E84" s="4" t="s">
        <v>416</v>
      </c>
      <c r="F84" s="4" t="s">
        <v>417</v>
      </c>
      <c r="G84" s="6" t="s">
        <v>418</v>
      </c>
      <c r="H84" s="8">
        <v>0</v>
      </c>
      <c r="I84" s="5" t="s">
        <v>176</v>
      </c>
      <c r="J84" s="5" t="s">
        <v>188</v>
      </c>
      <c r="K84" s="5" t="s">
        <v>178</v>
      </c>
      <c r="L84" s="5" t="s">
        <v>224</v>
      </c>
      <c r="M84" s="8">
        <v>10985</v>
      </c>
      <c r="N84" s="5" t="s">
        <v>180</v>
      </c>
    </row>
    <row r="85" spans="1:14" ht="39.6" x14ac:dyDescent="0.3">
      <c r="A85" s="1"/>
      <c r="B85" s="5" t="s">
        <v>49</v>
      </c>
      <c r="C85" s="5" t="s">
        <v>419</v>
      </c>
      <c r="D85" s="5" t="s">
        <v>26</v>
      </c>
      <c r="E85" s="4" t="s">
        <v>420</v>
      </c>
      <c r="F85" s="4" t="s">
        <v>206</v>
      </c>
      <c r="G85" s="6" t="s">
        <v>421</v>
      </c>
      <c r="H85" s="8">
        <v>0</v>
      </c>
      <c r="I85" s="5" t="s">
        <v>176</v>
      </c>
      <c r="J85" s="5" t="s">
        <v>177</v>
      </c>
      <c r="K85" s="5" t="s">
        <v>178</v>
      </c>
      <c r="L85" s="5" t="s">
        <v>192</v>
      </c>
      <c r="M85" s="8">
        <v>1421</v>
      </c>
      <c r="N85" s="5" t="s">
        <v>180</v>
      </c>
    </row>
    <row r="86" spans="1:14" ht="26.4" x14ac:dyDescent="0.3">
      <c r="A86" s="1"/>
      <c r="B86" s="5" t="s">
        <v>49</v>
      </c>
      <c r="C86" s="5" t="s">
        <v>422</v>
      </c>
      <c r="D86" s="5" t="s">
        <v>26</v>
      </c>
      <c r="E86" s="4" t="s">
        <v>423</v>
      </c>
      <c r="F86" s="4" t="s">
        <v>424</v>
      </c>
      <c r="G86" s="6" t="s">
        <v>425</v>
      </c>
      <c r="H86" s="8">
        <v>0</v>
      </c>
      <c r="I86" s="5" t="s">
        <v>176</v>
      </c>
      <c r="J86" s="5" t="s">
        <v>177</v>
      </c>
      <c r="K86" s="5" t="s">
        <v>178</v>
      </c>
      <c r="L86" s="5" t="s">
        <v>192</v>
      </c>
      <c r="M86" s="8">
        <v>10708</v>
      </c>
      <c r="N86" s="5" t="s">
        <v>180</v>
      </c>
    </row>
    <row r="87" spans="1:14" x14ac:dyDescent="0.3">
      <c r="A87" s="1"/>
      <c r="B87" s="5" t="s">
        <v>49</v>
      </c>
      <c r="C87" s="5" t="s">
        <v>426</v>
      </c>
      <c r="D87" s="5" t="s">
        <v>427</v>
      </c>
      <c r="E87" s="4" t="s">
        <v>173</v>
      </c>
      <c r="F87" s="4" t="s">
        <v>174</v>
      </c>
      <c r="G87" s="6" t="s">
        <v>428</v>
      </c>
      <c r="H87" s="8">
        <v>0</v>
      </c>
      <c r="I87" s="5" t="s">
        <v>176</v>
      </c>
      <c r="J87" s="5" t="s">
        <v>188</v>
      </c>
      <c r="K87" s="5" t="s">
        <v>178</v>
      </c>
      <c r="L87" s="5" t="s">
        <v>179</v>
      </c>
      <c r="M87" s="8">
        <v>352</v>
      </c>
      <c r="N87" s="5" t="s">
        <v>180</v>
      </c>
    </row>
    <row r="88" spans="1:14" ht="66" x14ac:dyDescent="0.3">
      <c r="A88" s="1"/>
      <c r="B88" s="5" t="s">
        <v>49</v>
      </c>
      <c r="C88" s="5" t="s">
        <v>426</v>
      </c>
      <c r="D88" s="5" t="s">
        <v>429</v>
      </c>
      <c r="E88" s="4" t="s">
        <v>173</v>
      </c>
      <c r="F88" s="4" t="s">
        <v>174</v>
      </c>
      <c r="G88" s="6" t="s">
        <v>430</v>
      </c>
      <c r="H88" s="8">
        <v>0</v>
      </c>
      <c r="I88" s="5" t="s">
        <v>176</v>
      </c>
      <c r="J88" s="5" t="s">
        <v>188</v>
      </c>
      <c r="K88" s="5" t="s">
        <v>178</v>
      </c>
      <c r="L88" s="5" t="s">
        <v>179</v>
      </c>
      <c r="M88" s="8">
        <v>8939</v>
      </c>
      <c r="N88" s="5" t="s">
        <v>180</v>
      </c>
    </row>
    <row r="89" spans="1:14" ht="79.2" x14ac:dyDescent="0.3">
      <c r="A89" s="1"/>
      <c r="B89" s="5" t="s">
        <v>49</v>
      </c>
      <c r="C89" s="5" t="s">
        <v>431</v>
      </c>
      <c r="D89" s="5" t="s">
        <v>432</v>
      </c>
      <c r="E89" s="4" t="s">
        <v>173</v>
      </c>
      <c r="F89" s="4" t="s">
        <v>174</v>
      </c>
      <c r="G89" s="6" t="s">
        <v>433</v>
      </c>
      <c r="H89" s="8">
        <v>0</v>
      </c>
      <c r="I89" s="5" t="s">
        <v>176</v>
      </c>
      <c r="J89" s="5" t="s">
        <v>188</v>
      </c>
      <c r="K89" s="5" t="s">
        <v>178</v>
      </c>
      <c r="L89" s="5" t="s">
        <v>192</v>
      </c>
      <c r="M89" s="8">
        <v>6020</v>
      </c>
      <c r="N89" s="5" t="s">
        <v>180</v>
      </c>
    </row>
    <row r="90" spans="1:14" ht="39.6" x14ac:dyDescent="0.3">
      <c r="A90" s="1"/>
      <c r="B90" s="5" t="s">
        <v>49</v>
      </c>
      <c r="C90" s="5" t="s">
        <v>431</v>
      </c>
      <c r="D90" s="5" t="s">
        <v>432</v>
      </c>
      <c r="E90" s="4" t="s">
        <v>173</v>
      </c>
      <c r="F90" s="4" t="s">
        <v>174</v>
      </c>
      <c r="G90" s="6" t="s">
        <v>434</v>
      </c>
      <c r="H90" s="8">
        <v>0</v>
      </c>
      <c r="I90" s="5" t="s">
        <v>176</v>
      </c>
      <c r="J90" s="5" t="s">
        <v>188</v>
      </c>
      <c r="K90" s="5" t="s">
        <v>178</v>
      </c>
      <c r="L90" s="5" t="s">
        <v>179</v>
      </c>
      <c r="M90" s="8">
        <v>6020</v>
      </c>
      <c r="N90" s="5" t="s">
        <v>180</v>
      </c>
    </row>
    <row r="91" spans="1:14" ht="105.6" x14ac:dyDescent="0.3">
      <c r="A91" s="1"/>
      <c r="B91" s="5" t="s">
        <v>49</v>
      </c>
      <c r="C91" s="5" t="s">
        <v>431</v>
      </c>
      <c r="D91" s="5" t="s">
        <v>26</v>
      </c>
      <c r="E91" s="4" t="s">
        <v>270</v>
      </c>
      <c r="F91" s="4" t="s">
        <v>435</v>
      </c>
      <c r="G91" s="6" t="s">
        <v>436</v>
      </c>
      <c r="H91" s="8">
        <v>0</v>
      </c>
      <c r="I91" s="5" t="s">
        <v>176</v>
      </c>
      <c r="J91" s="5" t="s">
        <v>177</v>
      </c>
      <c r="K91" s="5" t="s">
        <v>178</v>
      </c>
      <c r="L91" s="5" t="s">
        <v>192</v>
      </c>
      <c r="M91" s="8">
        <v>375</v>
      </c>
      <c r="N91" s="5" t="s">
        <v>180</v>
      </c>
    </row>
    <row r="92" spans="1:14" ht="39.6" x14ac:dyDescent="0.3">
      <c r="A92" s="1"/>
      <c r="B92" s="5" t="s">
        <v>49</v>
      </c>
      <c r="C92" s="5" t="s">
        <v>437</v>
      </c>
      <c r="D92" s="5" t="s">
        <v>26</v>
      </c>
      <c r="E92" s="4" t="s">
        <v>438</v>
      </c>
      <c r="F92" s="4" t="s">
        <v>417</v>
      </c>
      <c r="G92" s="6" t="s">
        <v>439</v>
      </c>
      <c r="H92" s="8">
        <v>0</v>
      </c>
      <c r="I92" s="5" t="s">
        <v>176</v>
      </c>
      <c r="J92" s="5" t="s">
        <v>177</v>
      </c>
      <c r="K92" s="5" t="s">
        <v>178</v>
      </c>
      <c r="L92" s="5" t="s">
        <v>192</v>
      </c>
      <c r="M92" s="8">
        <v>1424</v>
      </c>
      <c r="N92" s="5" t="s">
        <v>180</v>
      </c>
    </row>
    <row r="93" spans="1:14" ht="52.8" x14ac:dyDescent="0.3">
      <c r="A93" s="1"/>
      <c r="B93" s="5" t="s">
        <v>49</v>
      </c>
      <c r="C93" s="5" t="s">
        <v>437</v>
      </c>
      <c r="D93" s="5" t="s">
        <v>440</v>
      </c>
      <c r="E93" s="4" t="s">
        <v>441</v>
      </c>
      <c r="F93" s="4" t="s">
        <v>174</v>
      </c>
      <c r="G93" s="6" t="s">
        <v>442</v>
      </c>
      <c r="H93" s="8">
        <v>0</v>
      </c>
      <c r="I93" s="5" t="s">
        <v>176</v>
      </c>
      <c r="J93" s="5" t="s">
        <v>188</v>
      </c>
      <c r="K93" s="5" t="s">
        <v>178</v>
      </c>
      <c r="L93" s="5" t="s">
        <v>192</v>
      </c>
      <c r="M93" s="8">
        <v>21039</v>
      </c>
      <c r="N93" s="5" t="s">
        <v>180</v>
      </c>
    </row>
    <row r="94" spans="1:14" ht="26.4" x14ac:dyDescent="0.3">
      <c r="A94" s="1"/>
      <c r="B94" s="5" t="s">
        <v>49</v>
      </c>
      <c r="C94" s="5" t="s">
        <v>443</v>
      </c>
      <c r="D94" s="5" t="s">
        <v>444</v>
      </c>
      <c r="E94" s="4" t="s">
        <v>173</v>
      </c>
      <c r="F94" s="4" t="s">
        <v>174</v>
      </c>
      <c r="G94" s="6" t="s">
        <v>445</v>
      </c>
      <c r="H94" s="8">
        <v>0</v>
      </c>
      <c r="I94" s="5" t="s">
        <v>176</v>
      </c>
      <c r="J94" s="5" t="s">
        <v>177</v>
      </c>
      <c r="K94" s="5" t="s">
        <v>178</v>
      </c>
      <c r="L94" s="5" t="s">
        <v>179</v>
      </c>
      <c r="M94" s="8">
        <v>23258</v>
      </c>
      <c r="N94" s="5" t="s">
        <v>180</v>
      </c>
    </row>
    <row r="95" spans="1:14" ht="26.4" x14ac:dyDescent="0.3">
      <c r="A95" s="1"/>
      <c r="B95" s="5" t="s">
        <v>49</v>
      </c>
      <c r="C95" s="5" t="s">
        <v>446</v>
      </c>
      <c r="D95" s="5" t="s">
        <v>447</v>
      </c>
      <c r="E95" s="4" t="s">
        <v>173</v>
      </c>
      <c r="F95" s="4" t="s">
        <v>174</v>
      </c>
      <c r="G95" s="6" t="s">
        <v>448</v>
      </c>
      <c r="H95" s="8">
        <v>0</v>
      </c>
      <c r="I95" s="5" t="s">
        <v>176</v>
      </c>
      <c r="J95" s="5" t="s">
        <v>188</v>
      </c>
      <c r="K95" s="5" t="s">
        <v>178</v>
      </c>
      <c r="L95" s="5" t="s">
        <v>179</v>
      </c>
      <c r="M95" s="8">
        <v>853</v>
      </c>
      <c r="N95" s="5" t="s">
        <v>180</v>
      </c>
    </row>
    <row r="96" spans="1:14" ht="52.8" x14ac:dyDescent="0.3">
      <c r="A96" s="1"/>
      <c r="B96" s="5" t="s">
        <v>49</v>
      </c>
      <c r="C96" s="5" t="s">
        <v>449</v>
      </c>
      <c r="D96" s="5" t="s">
        <v>450</v>
      </c>
      <c r="E96" s="4" t="s">
        <v>173</v>
      </c>
      <c r="F96" s="4" t="s">
        <v>174</v>
      </c>
      <c r="G96" s="6" t="s">
        <v>451</v>
      </c>
      <c r="H96" s="8">
        <v>0</v>
      </c>
      <c r="I96" s="5" t="s">
        <v>176</v>
      </c>
      <c r="J96" s="5" t="s">
        <v>188</v>
      </c>
      <c r="K96" s="5" t="s">
        <v>178</v>
      </c>
      <c r="L96" s="5" t="s">
        <v>179</v>
      </c>
      <c r="M96" s="8">
        <v>834</v>
      </c>
      <c r="N96" s="5" t="s">
        <v>180</v>
      </c>
    </row>
    <row r="97" spans="1:14" ht="52.8" x14ac:dyDescent="0.3">
      <c r="A97" s="1"/>
      <c r="B97" s="5" t="s">
        <v>49</v>
      </c>
      <c r="C97" s="5" t="s">
        <v>449</v>
      </c>
      <c r="D97" s="5" t="s">
        <v>452</v>
      </c>
      <c r="E97" s="4" t="s">
        <v>173</v>
      </c>
      <c r="F97" s="4" t="s">
        <v>174</v>
      </c>
      <c r="G97" s="6" t="s">
        <v>453</v>
      </c>
      <c r="H97" s="8">
        <v>0</v>
      </c>
      <c r="I97" s="5" t="s">
        <v>176</v>
      </c>
      <c r="J97" s="5" t="s">
        <v>188</v>
      </c>
      <c r="K97" s="5" t="s">
        <v>178</v>
      </c>
      <c r="L97" s="5" t="s">
        <v>179</v>
      </c>
      <c r="M97" s="8">
        <v>9267</v>
      </c>
      <c r="N97" s="5" t="s">
        <v>180</v>
      </c>
    </row>
    <row r="98" spans="1:14" ht="26.4" x14ac:dyDescent="0.3">
      <c r="A98" s="1"/>
      <c r="B98" s="5" t="s">
        <v>49</v>
      </c>
      <c r="C98" s="5" t="s">
        <v>449</v>
      </c>
      <c r="D98" s="5" t="s">
        <v>413</v>
      </c>
      <c r="E98" s="4" t="s">
        <v>173</v>
      </c>
      <c r="F98" s="4" t="s">
        <v>174</v>
      </c>
      <c r="G98" s="6" t="s">
        <v>454</v>
      </c>
      <c r="H98" s="8">
        <v>0</v>
      </c>
      <c r="I98" s="5" t="s">
        <v>176</v>
      </c>
      <c r="J98" s="5" t="s">
        <v>177</v>
      </c>
      <c r="K98" s="5" t="s">
        <v>178</v>
      </c>
      <c r="L98" s="5" t="s">
        <v>179</v>
      </c>
      <c r="M98" s="8">
        <v>464</v>
      </c>
      <c r="N98" s="5" t="s">
        <v>180</v>
      </c>
    </row>
    <row r="99" spans="1:14" ht="52.8" x14ac:dyDescent="0.3">
      <c r="A99" s="1"/>
      <c r="B99" s="5" t="s">
        <v>49</v>
      </c>
      <c r="C99" s="5" t="s">
        <v>449</v>
      </c>
      <c r="D99" s="5" t="s">
        <v>455</v>
      </c>
      <c r="E99" s="4" t="s">
        <v>173</v>
      </c>
      <c r="F99" s="4" t="s">
        <v>174</v>
      </c>
      <c r="G99" s="6" t="s">
        <v>456</v>
      </c>
      <c r="H99" s="8">
        <v>0</v>
      </c>
      <c r="I99" s="5" t="s">
        <v>176</v>
      </c>
      <c r="J99" s="5" t="s">
        <v>177</v>
      </c>
      <c r="K99" s="5" t="s">
        <v>178</v>
      </c>
      <c r="L99" s="5" t="s">
        <v>179</v>
      </c>
      <c r="M99" s="8">
        <v>8941</v>
      </c>
      <c r="N99" s="5" t="s">
        <v>180</v>
      </c>
    </row>
    <row r="100" spans="1:14" ht="39.6" x14ac:dyDescent="0.3">
      <c r="A100" s="1"/>
      <c r="B100" s="5" t="s">
        <v>49</v>
      </c>
      <c r="C100" s="5" t="s">
        <v>457</v>
      </c>
      <c r="D100" s="5" t="s">
        <v>458</v>
      </c>
      <c r="E100" s="4" t="s">
        <v>173</v>
      </c>
      <c r="F100" s="4" t="s">
        <v>174</v>
      </c>
      <c r="G100" s="6" t="s">
        <v>459</v>
      </c>
      <c r="H100" s="8">
        <v>0</v>
      </c>
      <c r="I100" s="5" t="s">
        <v>176</v>
      </c>
      <c r="J100" s="5" t="s">
        <v>177</v>
      </c>
      <c r="K100" s="5" t="s">
        <v>178</v>
      </c>
      <c r="L100" s="5" t="s">
        <v>179</v>
      </c>
      <c r="M100" s="8">
        <v>1987</v>
      </c>
      <c r="N100" s="5" t="s">
        <v>180</v>
      </c>
    </row>
    <row r="101" spans="1:14" ht="26.4" x14ac:dyDescent="0.3">
      <c r="A101" s="1"/>
      <c r="B101" s="5" t="s">
        <v>49</v>
      </c>
      <c r="C101" s="5" t="s">
        <v>460</v>
      </c>
      <c r="D101" s="5" t="s">
        <v>461</v>
      </c>
      <c r="E101" s="4" t="s">
        <v>173</v>
      </c>
      <c r="F101" s="4" t="s">
        <v>174</v>
      </c>
      <c r="G101" s="6" t="s">
        <v>462</v>
      </c>
      <c r="H101" s="8">
        <v>0</v>
      </c>
      <c r="I101" s="5" t="s">
        <v>176</v>
      </c>
      <c r="J101" s="5" t="s">
        <v>177</v>
      </c>
      <c r="K101" s="5" t="s">
        <v>178</v>
      </c>
      <c r="L101" s="5" t="s">
        <v>179</v>
      </c>
      <c r="M101" s="8">
        <v>24318</v>
      </c>
      <c r="N101" s="5" t="s">
        <v>180</v>
      </c>
    </row>
    <row r="102" spans="1:14" ht="66" x14ac:dyDescent="0.3">
      <c r="A102" s="1"/>
      <c r="B102" s="5" t="s">
        <v>49</v>
      </c>
      <c r="C102" s="5" t="s">
        <v>463</v>
      </c>
      <c r="D102" s="5" t="s">
        <v>464</v>
      </c>
      <c r="E102" s="4" t="s">
        <v>173</v>
      </c>
      <c r="F102" s="4" t="s">
        <v>174</v>
      </c>
      <c r="G102" s="6" t="s">
        <v>465</v>
      </c>
      <c r="H102" s="8">
        <v>0</v>
      </c>
      <c r="I102" s="5" t="s">
        <v>176</v>
      </c>
      <c r="J102" s="5" t="s">
        <v>188</v>
      </c>
      <c r="K102" s="5" t="s">
        <v>178</v>
      </c>
      <c r="L102" s="5" t="s">
        <v>179</v>
      </c>
      <c r="M102" s="8">
        <v>8680</v>
      </c>
      <c r="N102" s="5" t="s">
        <v>180</v>
      </c>
    </row>
    <row r="103" spans="1:14" ht="66" x14ac:dyDescent="0.3">
      <c r="A103" s="1"/>
      <c r="B103" s="5" t="s">
        <v>49</v>
      </c>
      <c r="C103" s="5" t="s">
        <v>463</v>
      </c>
      <c r="D103" s="5" t="s">
        <v>413</v>
      </c>
      <c r="E103" s="4" t="s">
        <v>466</v>
      </c>
      <c r="F103" s="4" t="s">
        <v>467</v>
      </c>
      <c r="G103" s="6" t="s">
        <v>468</v>
      </c>
      <c r="H103" s="8">
        <v>0</v>
      </c>
      <c r="I103" s="5" t="s">
        <v>176</v>
      </c>
      <c r="J103" s="5" t="s">
        <v>177</v>
      </c>
      <c r="K103" s="5" t="s">
        <v>178</v>
      </c>
      <c r="L103" s="5" t="s">
        <v>192</v>
      </c>
      <c r="M103" s="8">
        <v>501</v>
      </c>
      <c r="N103" s="5" t="s">
        <v>180</v>
      </c>
    </row>
    <row r="104" spans="1:14" x14ac:dyDescent="0.3">
      <c r="A104" s="1"/>
      <c r="B104" s="5" t="s">
        <v>49</v>
      </c>
      <c r="C104" s="5" t="s">
        <v>463</v>
      </c>
      <c r="D104" s="5" t="s">
        <v>469</v>
      </c>
      <c r="E104" s="4" t="s">
        <v>470</v>
      </c>
      <c r="F104" s="4" t="s">
        <v>244</v>
      </c>
      <c r="G104" s="6" t="s">
        <v>471</v>
      </c>
      <c r="H104" s="8">
        <v>0</v>
      </c>
      <c r="I104" s="5" t="s">
        <v>176</v>
      </c>
      <c r="J104" s="5" t="s">
        <v>177</v>
      </c>
      <c r="K104" s="5" t="s">
        <v>178</v>
      </c>
      <c r="L104" s="5" t="s">
        <v>179</v>
      </c>
      <c r="M104" s="8">
        <v>885</v>
      </c>
      <c r="N104" s="5" t="s">
        <v>180</v>
      </c>
    </row>
    <row r="105" spans="1:14" x14ac:dyDescent="0.3">
      <c r="A105" s="1"/>
      <c r="B105" s="5" t="s">
        <v>49</v>
      </c>
      <c r="C105" s="5" t="s">
        <v>463</v>
      </c>
      <c r="D105" s="5" t="s">
        <v>472</v>
      </c>
      <c r="E105" s="4" t="s">
        <v>470</v>
      </c>
      <c r="F105" s="4" t="s">
        <v>244</v>
      </c>
      <c r="G105" s="6" t="s">
        <v>471</v>
      </c>
      <c r="H105" s="8">
        <v>0</v>
      </c>
      <c r="I105" s="5" t="s">
        <v>176</v>
      </c>
      <c r="J105" s="5" t="s">
        <v>177</v>
      </c>
      <c r="K105" s="5" t="s">
        <v>178</v>
      </c>
      <c r="L105" s="5" t="s">
        <v>179</v>
      </c>
      <c r="M105" s="8">
        <v>13510</v>
      </c>
      <c r="N105" s="5" t="s">
        <v>180</v>
      </c>
    </row>
    <row r="106" spans="1:14" ht="52.8" x14ac:dyDescent="0.3">
      <c r="A106" s="1"/>
      <c r="B106" s="5" t="s">
        <v>49</v>
      </c>
      <c r="C106" s="5" t="s">
        <v>473</v>
      </c>
      <c r="D106" s="5" t="s">
        <v>474</v>
      </c>
      <c r="E106" s="4" t="s">
        <v>338</v>
      </c>
      <c r="F106" s="4" t="s">
        <v>174</v>
      </c>
      <c r="G106" s="6" t="s">
        <v>475</v>
      </c>
      <c r="H106" s="8">
        <v>0</v>
      </c>
      <c r="I106" s="5" t="s">
        <v>176</v>
      </c>
      <c r="J106" s="5" t="s">
        <v>188</v>
      </c>
      <c r="K106" s="5" t="s">
        <v>178</v>
      </c>
      <c r="L106" s="5" t="s">
        <v>224</v>
      </c>
      <c r="M106" s="8">
        <v>10547</v>
      </c>
      <c r="N106" s="5" t="s">
        <v>180</v>
      </c>
    </row>
    <row r="107" spans="1:14" ht="39.6" x14ac:dyDescent="0.3">
      <c r="A107" s="1"/>
      <c r="B107" s="5" t="s">
        <v>49</v>
      </c>
      <c r="C107" s="5" t="s">
        <v>476</v>
      </c>
      <c r="D107" s="5" t="s">
        <v>477</v>
      </c>
      <c r="E107" s="4" t="s">
        <v>173</v>
      </c>
      <c r="F107" s="4" t="s">
        <v>174</v>
      </c>
      <c r="G107" s="6" t="s">
        <v>478</v>
      </c>
      <c r="H107" s="8">
        <v>0</v>
      </c>
      <c r="I107" s="5" t="s">
        <v>176</v>
      </c>
      <c r="J107" s="5" t="s">
        <v>177</v>
      </c>
      <c r="K107" s="5" t="s">
        <v>178</v>
      </c>
      <c r="L107" s="5" t="s">
        <v>179</v>
      </c>
      <c r="M107" s="8">
        <v>878</v>
      </c>
      <c r="N107" s="5" t="s">
        <v>180</v>
      </c>
    </row>
    <row r="108" spans="1:14" ht="26.4" x14ac:dyDescent="0.3">
      <c r="A108" s="1"/>
      <c r="B108" s="5" t="s">
        <v>49</v>
      </c>
      <c r="C108" s="5" t="s">
        <v>479</v>
      </c>
      <c r="D108" s="5" t="s">
        <v>480</v>
      </c>
      <c r="E108" s="4" t="s">
        <v>173</v>
      </c>
      <c r="F108" s="4" t="s">
        <v>174</v>
      </c>
      <c r="G108" s="6" t="s">
        <v>481</v>
      </c>
      <c r="H108" s="8">
        <v>0</v>
      </c>
      <c r="I108" s="5" t="s">
        <v>176</v>
      </c>
      <c r="J108" s="5" t="s">
        <v>177</v>
      </c>
      <c r="K108" s="5" t="s">
        <v>178</v>
      </c>
      <c r="L108" s="5" t="s">
        <v>179</v>
      </c>
      <c r="M108" s="8">
        <v>1941</v>
      </c>
      <c r="N108" s="5" t="s">
        <v>180</v>
      </c>
    </row>
    <row r="109" spans="1:14" ht="39.6" x14ac:dyDescent="0.3">
      <c r="A109" s="1"/>
      <c r="B109" s="5" t="s">
        <v>49</v>
      </c>
      <c r="C109" s="5" t="s">
        <v>482</v>
      </c>
      <c r="D109" s="5" t="s">
        <v>405</v>
      </c>
      <c r="E109" s="4" t="s">
        <v>173</v>
      </c>
      <c r="F109" s="4" t="s">
        <v>174</v>
      </c>
      <c r="G109" s="6" t="s">
        <v>483</v>
      </c>
      <c r="H109" s="8">
        <v>0</v>
      </c>
      <c r="I109" s="5" t="s">
        <v>176</v>
      </c>
      <c r="J109" s="5" t="s">
        <v>177</v>
      </c>
      <c r="K109" s="5" t="s">
        <v>178</v>
      </c>
      <c r="L109" s="5" t="s">
        <v>179</v>
      </c>
      <c r="M109" s="8">
        <v>11829</v>
      </c>
      <c r="N109" s="5" t="s">
        <v>180</v>
      </c>
    </row>
    <row r="110" spans="1:14" ht="39.6" x14ac:dyDescent="0.3">
      <c r="A110" s="1"/>
      <c r="B110" s="5" t="s">
        <v>49</v>
      </c>
      <c r="C110" s="5" t="s">
        <v>482</v>
      </c>
      <c r="D110" s="5" t="s">
        <v>484</v>
      </c>
      <c r="E110" s="4" t="s">
        <v>173</v>
      </c>
      <c r="F110" s="4" t="s">
        <v>174</v>
      </c>
      <c r="G110" s="6" t="s">
        <v>485</v>
      </c>
      <c r="H110" s="8">
        <v>0</v>
      </c>
      <c r="I110" s="5" t="s">
        <v>176</v>
      </c>
      <c r="J110" s="5" t="s">
        <v>177</v>
      </c>
      <c r="K110" s="5" t="s">
        <v>178</v>
      </c>
      <c r="L110" s="5" t="s">
        <v>179</v>
      </c>
      <c r="M110" s="8">
        <v>19799</v>
      </c>
      <c r="N110" s="5" t="s">
        <v>180</v>
      </c>
    </row>
    <row r="111" spans="1:14" ht="26.4" x14ac:dyDescent="0.3">
      <c r="A111" s="1"/>
      <c r="B111" s="5" t="s">
        <v>486</v>
      </c>
      <c r="C111" s="5" t="s">
        <v>487</v>
      </c>
      <c r="D111" s="5" t="s">
        <v>488</v>
      </c>
      <c r="E111" s="4" t="s">
        <v>173</v>
      </c>
      <c r="F111" s="4" t="s">
        <v>174</v>
      </c>
      <c r="G111" s="6" t="s">
        <v>489</v>
      </c>
      <c r="H111" s="8">
        <v>0</v>
      </c>
      <c r="I111" s="5" t="s">
        <v>176</v>
      </c>
      <c r="J111" s="5" t="s">
        <v>188</v>
      </c>
      <c r="K111" s="5" t="s">
        <v>178</v>
      </c>
      <c r="L111" s="5" t="s">
        <v>224</v>
      </c>
      <c r="M111" s="8">
        <v>1514</v>
      </c>
      <c r="N111" s="5" t="s">
        <v>180</v>
      </c>
    </row>
    <row r="112" spans="1:14" x14ac:dyDescent="0.3">
      <c r="A112" s="1"/>
      <c r="B112" s="5" t="s">
        <v>486</v>
      </c>
      <c r="C112" s="5" t="s">
        <v>490</v>
      </c>
      <c r="D112" s="5" t="s">
        <v>491</v>
      </c>
      <c r="E112" s="4" t="s">
        <v>305</v>
      </c>
      <c r="F112" s="4" t="s">
        <v>206</v>
      </c>
      <c r="G112" s="6" t="s">
        <v>492</v>
      </c>
      <c r="H112" s="8">
        <v>0</v>
      </c>
      <c r="I112" s="5" t="s">
        <v>176</v>
      </c>
      <c r="J112" s="5" t="s">
        <v>177</v>
      </c>
      <c r="K112" s="5" t="s">
        <v>178</v>
      </c>
      <c r="L112" s="5" t="s">
        <v>192</v>
      </c>
      <c r="M112" s="8">
        <v>14008</v>
      </c>
      <c r="N112" s="5" t="s">
        <v>180</v>
      </c>
    </row>
    <row r="113" spans="1:14" ht="26.4" x14ac:dyDescent="0.3">
      <c r="A113" s="1"/>
      <c r="B113" s="5" t="s">
        <v>486</v>
      </c>
      <c r="C113" s="5" t="s">
        <v>493</v>
      </c>
      <c r="D113" s="5" t="s">
        <v>494</v>
      </c>
      <c r="E113" s="4" t="s">
        <v>495</v>
      </c>
      <c r="F113" s="4" t="s">
        <v>496</v>
      </c>
      <c r="G113" s="6" t="s">
        <v>497</v>
      </c>
      <c r="H113" s="8">
        <v>0</v>
      </c>
      <c r="I113" s="5" t="s">
        <v>176</v>
      </c>
      <c r="J113" s="5" t="s">
        <v>188</v>
      </c>
      <c r="K113" s="5" t="s">
        <v>178</v>
      </c>
      <c r="L113" s="5" t="s">
        <v>224</v>
      </c>
      <c r="M113" s="8">
        <v>16808</v>
      </c>
      <c r="N113" s="5" t="s">
        <v>180</v>
      </c>
    </row>
    <row r="114" spans="1:14" ht="26.4" x14ac:dyDescent="0.3">
      <c r="A114" s="1"/>
      <c r="B114" s="5" t="s">
        <v>486</v>
      </c>
      <c r="C114" s="5" t="s">
        <v>498</v>
      </c>
      <c r="D114" s="5" t="s">
        <v>499</v>
      </c>
      <c r="E114" s="4" t="s">
        <v>173</v>
      </c>
      <c r="F114" s="4" t="s">
        <v>174</v>
      </c>
      <c r="G114" s="6" t="s">
        <v>489</v>
      </c>
      <c r="H114" s="8">
        <v>0</v>
      </c>
      <c r="I114" s="5" t="s">
        <v>176</v>
      </c>
      <c r="J114" s="5" t="s">
        <v>188</v>
      </c>
      <c r="K114" s="5" t="s">
        <v>178</v>
      </c>
      <c r="L114" s="5" t="s">
        <v>224</v>
      </c>
      <c r="M114" s="8">
        <v>8789</v>
      </c>
      <c r="N114" s="5" t="s">
        <v>180</v>
      </c>
    </row>
    <row r="115" spans="1:14" x14ac:dyDescent="0.3">
      <c r="A115" s="1"/>
      <c r="B115" s="5" t="s">
        <v>139</v>
      </c>
      <c r="C115" s="5" t="s">
        <v>500</v>
      </c>
      <c r="D115" s="5" t="s">
        <v>77</v>
      </c>
      <c r="E115" s="4" t="s">
        <v>173</v>
      </c>
      <c r="F115" s="4" t="s">
        <v>501</v>
      </c>
      <c r="G115" s="6" t="s">
        <v>502</v>
      </c>
      <c r="H115" s="8">
        <v>0</v>
      </c>
      <c r="I115" s="5" t="s">
        <v>176</v>
      </c>
      <c r="J115" s="5" t="s">
        <v>188</v>
      </c>
      <c r="K115" s="5" t="s">
        <v>178</v>
      </c>
      <c r="L115" s="5" t="s">
        <v>179</v>
      </c>
      <c r="M115" s="8">
        <v>260</v>
      </c>
      <c r="N115" s="5" t="s">
        <v>193</v>
      </c>
    </row>
    <row r="116" spans="1:14" x14ac:dyDescent="0.3">
      <c r="A116" s="1"/>
      <c r="B116" s="5" t="s">
        <v>139</v>
      </c>
      <c r="C116" s="5" t="s">
        <v>500</v>
      </c>
      <c r="D116" s="5" t="s">
        <v>112</v>
      </c>
      <c r="E116" s="4" t="s">
        <v>501</v>
      </c>
      <c r="F116" s="4" t="s">
        <v>174</v>
      </c>
      <c r="G116" s="6" t="s">
        <v>503</v>
      </c>
      <c r="H116" s="8">
        <v>22.798999999999999</v>
      </c>
      <c r="I116" s="5" t="s">
        <v>176</v>
      </c>
      <c r="J116" s="5" t="s">
        <v>188</v>
      </c>
      <c r="K116" s="5" t="s">
        <v>178</v>
      </c>
      <c r="L116" s="5" t="s">
        <v>192</v>
      </c>
      <c r="M116" s="8">
        <v>55</v>
      </c>
      <c r="N116" s="5" t="s">
        <v>193</v>
      </c>
    </row>
    <row r="117" spans="1:14" x14ac:dyDescent="0.3">
      <c r="A117" s="1"/>
      <c r="B117" s="5" t="s">
        <v>139</v>
      </c>
      <c r="C117" s="5" t="s">
        <v>504</v>
      </c>
      <c r="D117" s="5" t="s">
        <v>114</v>
      </c>
      <c r="E117" s="4" t="s">
        <v>173</v>
      </c>
      <c r="F117" s="4" t="s">
        <v>174</v>
      </c>
      <c r="G117" s="6" t="s">
        <v>505</v>
      </c>
      <c r="H117" s="8">
        <v>89.9</v>
      </c>
      <c r="I117" s="5" t="s">
        <v>176</v>
      </c>
      <c r="J117" s="5" t="s">
        <v>188</v>
      </c>
      <c r="K117" s="5" t="s">
        <v>178</v>
      </c>
      <c r="L117" s="5" t="s">
        <v>192</v>
      </c>
      <c r="M117" s="8">
        <v>14966</v>
      </c>
      <c r="N117" s="5" t="s">
        <v>193</v>
      </c>
    </row>
    <row r="118" spans="1:14" ht="26.4" x14ac:dyDescent="0.3">
      <c r="A118" s="1"/>
      <c r="B118" s="5" t="s">
        <v>139</v>
      </c>
      <c r="C118" s="5" t="s">
        <v>506</v>
      </c>
      <c r="D118" s="5" t="s">
        <v>117</v>
      </c>
      <c r="E118" s="4" t="s">
        <v>173</v>
      </c>
      <c r="F118" s="4" t="s">
        <v>174</v>
      </c>
      <c r="G118" s="6" t="s">
        <v>507</v>
      </c>
      <c r="H118" s="8">
        <v>11.997999999999999</v>
      </c>
      <c r="I118" s="5" t="s">
        <v>176</v>
      </c>
      <c r="J118" s="5" t="s">
        <v>188</v>
      </c>
      <c r="K118" s="5" t="s">
        <v>178</v>
      </c>
      <c r="L118" s="5" t="s">
        <v>192</v>
      </c>
      <c r="M118" s="8">
        <v>42</v>
      </c>
      <c r="N118" s="5" t="s">
        <v>193</v>
      </c>
    </row>
    <row r="119" spans="1:14" ht="26.4" x14ac:dyDescent="0.3">
      <c r="A119" s="1"/>
      <c r="B119" s="5" t="s">
        <v>139</v>
      </c>
      <c r="C119" s="5" t="s">
        <v>508</v>
      </c>
      <c r="D119" s="5" t="s">
        <v>509</v>
      </c>
      <c r="E119" s="4" t="s">
        <v>173</v>
      </c>
      <c r="F119" s="4" t="s">
        <v>174</v>
      </c>
      <c r="G119" s="6" t="s">
        <v>510</v>
      </c>
      <c r="H119" s="8">
        <v>0</v>
      </c>
      <c r="I119" s="5" t="s">
        <v>176</v>
      </c>
      <c r="J119" s="5" t="s">
        <v>188</v>
      </c>
      <c r="K119" s="5" t="s">
        <v>178</v>
      </c>
      <c r="L119" s="5" t="s">
        <v>179</v>
      </c>
      <c r="M119" s="8">
        <v>680</v>
      </c>
      <c r="N119" s="5" t="s">
        <v>180</v>
      </c>
    </row>
    <row r="120" spans="1:14" x14ac:dyDescent="0.3">
      <c r="A120" s="1"/>
      <c r="B120" s="5" t="s">
        <v>144</v>
      </c>
      <c r="C120" s="5" t="s">
        <v>511</v>
      </c>
      <c r="D120" s="5" t="s">
        <v>77</v>
      </c>
      <c r="E120" s="4" t="s">
        <v>173</v>
      </c>
      <c r="F120" s="4" t="s">
        <v>174</v>
      </c>
      <c r="G120" s="6" t="s">
        <v>512</v>
      </c>
      <c r="H120" s="8">
        <v>296</v>
      </c>
      <c r="I120" s="5" t="s">
        <v>176</v>
      </c>
      <c r="J120" s="5" t="s">
        <v>188</v>
      </c>
      <c r="K120" s="5" t="s">
        <v>178</v>
      </c>
      <c r="L120" s="5" t="s">
        <v>192</v>
      </c>
      <c r="M120" s="8">
        <v>13656</v>
      </c>
      <c r="N120" s="5" t="s">
        <v>193</v>
      </c>
    </row>
    <row r="121" spans="1:14" x14ac:dyDescent="0.3">
      <c r="A121" s="1"/>
      <c r="B121" s="5" t="s">
        <v>148</v>
      </c>
      <c r="C121" s="5" t="s">
        <v>513</v>
      </c>
      <c r="D121" s="5" t="s">
        <v>77</v>
      </c>
      <c r="E121" s="4" t="s">
        <v>173</v>
      </c>
      <c r="F121" s="4" t="s">
        <v>174</v>
      </c>
      <c r="G121" s="6" t="s">
        <v>514</v>
      </c>
      <c r="H121" s="8">
        <v>0</v>
      </c>
      <c r="I121" s="5" t="s">
        <v>176</v>
      </c>
      <c r="J121" s="5" t="s">
        <v>177</v>
      </c>
      <c r="K121" s="5" t="s">
        <v>178</v>
      </c>
      <c r="L121" s="5" t="s">
        <v>179</v>
      </c>
      <c r="M121" s="8">
        <v>258</v>
      </c>
      <c r="N121" s="5" t="s">
        <v>193</v>
      </c>
    </row>
    <row r="122" spans="1:14" ht="52.8" x14ac:dyDescent="0.3">
      <c r="A122" s="1"/>
      <c r="B122" s="5" t="s">
        <v>55</v>
      </c>
      <c r="C122" s="5" t="s">
        <v>515</v>
      </c>
      <c r="D122" s="5" t="s">
        <v>516</v>
      </c>
      <c r="E122" s="4" t="s">
        <v>173</v>
      </c>
      <c r="F122" s="4" t="s">
        <v>174</v>
      </c>
      <c r="G122" s="6" t="s">
        <v>517</v>
      </c>
      <c r="H122" s="8">
        <v>0</v>
      </c>
      <c r="I122" s="5" t="s">
        <v>176</v>
      </c>
      <c r="J122" s="5" t="s">
        <v>177</v>
      </c>
      <c r="K122" s="5" t="s">
        <v>178</v>
      </c>
      <c r="L122" s="5" t="s">
        <v>179</v>
      </c>
      <c r="M122" s="8">
        <v>22626</v>
      </c>
      <c r="N122" s="5" t="s">
        <v>180</v>
      </c>
    </row>
    <row r="123" spans="1:14" ht="26.4" x14ac:dyDescent="0.3">
      <c r="A123" s="1"/>
      <c r="B123" s="5" t="s">
        <v>55</v>
      </c>
      <c r="C123" s="5" t="s">
        <v>515</v>
      </c>
      <c r="D123" s="5" t="s">
        <v>518</v>
      </c>
      <c r="E123" s="4" t="s">
        <v>173</v>
      </c>
      <c r="F123" s="4" t="s">
        <v>174</v>
      </c>
      <c r="G123" s="6" t="s">
        <v>519</v>
      </c>
      <c r="H123" s="8">
        <v>0</v>
      </c>
      <c r="I123" s="5" t="s">
        <v>176</v>
      </c>
      <c r="J123" s="5" t="s">
        <v>188</v>
      </c>
      <c r="K123" s="5" t="s">
        <v>178</v>
      </c>
      <c r="L123" s="5" t="s">
        <v>179</v>
      </c>
      <c r="M123" s="8">
        <v>22636</v>
      </c>
      <c r="N123" s="5" t="s">
        <v>180</v>
      </c>
    </row>
    <row r="124" spans="1:14" ht="39.6" x14ac:dyDescent="0.3">
      <c r="A124" s="1"/>
      <c r="B124" s="5" t="s">
        <v>55</v>
      </c>
      <c r="C124" s="5" t="s">
        <v>520</v>
      </c>
      <c r="D124" s="5" t="s">
        <v>521</v>
      </c>
      <c r="E124" s="4" t="s">
        <v>173</v>
      </c>
      <c r="F124" s="4" t="s">
        <v>174</v>
      </c>
      <c r="G124" s="6" t="s">
        <v>522</v>
      </c>
      <c r="H124" s="8">
        <v>0</v>
      </c>
      <c r="I124" s="5" t="s">
        <v>176</v>
      </c>
      <c r="J124" s="5" t="s">
        <v>177</v>
      </c>
      <c r="K124" s="5" t="s">
        <v>178</v>
      </c>
      <c r="L124" s="5" t="s">
        <v>179</v>
      </c>
      <c r="M124" s="8">
        <v>13658</v>
      </c>
      <c r="N124" s="5" t="s">
        <v>180</v>
      </c>
    </row>
    <row r="125" spans="1:14" ht="66" x14ac:dyDescent="0.3">
      <c r="A125" s="1"/>
      <c r="B125" s="5" t="s">
        <v>55</v>
      </c>
      <c r="C125" s="5" t="s">
        <v>523</v>
      </c>
      <c r="D125" s="5" t="s">
        <v>26</v>
      </c>
      <c r="E125" s="4" t="s">
        <v>524</v>
      </c>
      <c r="F125" s="4" t="s">
        <v>525</v>
      </c>
      <c r="G125" s="6" t="s">
        <v>526</v>
      </c>
      <c r="H125" s="8">
        <v>0</v>
      </c>
      <c r="I125" s="5" t="s">
        <v>176</v>
      </c>
      <c r="J125" s="5" t="s">
        <v>177</v>
      </c>
      <c r="K125" s="5" t="s">
        <v>178</v>
      </c>
      <c r="L125" s="5" t="s">
        <v>192</v>
      </c>
      <c r="M125" s="8">
        <v>22975</v>
      </c>
      <c r="N125" s="5" t="s">
        <v>180</v>
      </c>
    </row>
    <row r="126" spans="1:14" ht="52.8" x14ac:dyDescent="0.3">
      <c r="A126" s="1"/>
      <c r="B126" s="5" t="s">
        <v>55</v>
      </c>
      <c r="C126" s="5" t="s">
        <v>527</v>
      </c>
      <c r="D126" s="5" t="s">
        <v>528</v>
      </c>
      <c r="E126" s="4" t="s">
        <v>173</v>
      </c>
      <c r="F126" s="4" t="s">
        <v>174</v>
      </c>
      <c r="G126" s="6" t="s">
        <v>529</v>
      </c>
      <c r="H126" s="8">
        <v>0</v>
      </c>
      <c r="I126" s="5" t="s">
        <v>176</v>
      </c>
      <c r="J126" s="5" t="s">
        <v>177</v>
      </c>
      <c r="K126" s="5" t="s">
        <v>178</v>
      </c>
      <c r="L126" s="5" t="s">
        <v>179</v>
      </c>
      <c r="M126" s="8">
        <v>17377</v>
      </c>
      <c r="N126" s="5" t="s">
        <v>180</v>
      </c>
    </row>
    <row r="127" spans="1:14" ht="52.8" x14ac:dyDescent="0.3">
      <c r="A127" s="1"/>
      <c r="B127" s="5" t="s">
        <v>55</v>
      </c>
      <c r="C127" s="5" t="s">
        <v>530</v>
      </c>
      <c r="D127" s="5" t="s">
        <v>26</v>
      </c>
      <c r="E127" s="4" t="s">
        <v>173</v>
      </c>
      <c r="F127" s="4" t="s">
        <v>174</v>
      </c>
      <c r="G127" s="6" t="s">
        <v>531</v>
      </c>
      <c r="H127" s="8">
        <v>0</v>
      </c>
      <c r="I127" s="5" t="s">
        <v>176</v>
      </c>
      <c r="J127" s="5" t="s">
        <v>177</v>
      </c>
      <c r="K127" s="5" t="s">
        <v>178</v>
      </c>
      <c r="L127" s="5" t="s">
        <v>179</v>
      </c>
      <c r="M127" s="8">
        <v>17650</v>
      </c>
      <c r="N127" s="5" t="s">
        <v>180</v>
      </c>
    </row>
    <row r="128" spans="1:14" ht="66" x14ac:dyDescent="0.3">
      <c r="A128" s="1"/>
      <c r="B128" s="5" t="s">
        <v>55</v>
      </c>
      <c r="C128" s="5" t="s">
        <v>463</v>
      </c>
      <c r="D128" s="5" t="s">
        <v>532</v>
      </c>
      <c r="E128" s="4" t="s">
        <v>470</v>
      </c>
      <c r="F128" s="4" t="s">
        <v>244</v>
      </c>
      <c r="G128" s="6" t="s">
        <v>533</v>
      </c>
      <c r="H128" s="8">
        <v>0</v>
      </c>
      <c r="I128" s="5" t="s">
        <v>176</v>
      </c>
      <c r="J128" s="5" t="s">
        <v>177</v>
      </c>
      <c r="K128" s="5" t="s">
        <v>178</v>
      </c>
      <c r="L128" s="5" t="s">
        <v>192</v>
      </c>
      <c r="M128" s="8">
        <v>13537</v>
      </c>
      <c r="N128" s="5" t="s">
        <v>180</v>
      </c>
    </row>
    <row r="129" spans="1:14" x14ac:dyDescent="0.3">
      <c r="A129" s="1"/>
      <c r="B129" s="5" t="s">
        <v>55</v>
      </c>
      <c r="C129" s="5" t="s">
        <v>534</v>
      </c>
      <c r="D129" s="5" t="s">
        <v>535</v>
      </c>
      <c r="E129" s="4" t="s">
        <v>173</v>
      </c>
      <c r="F129" s="4" t="s">
        <v>174</v>
      </c>
      <c r="G129" s="6" t="s">
        <v>536</v>
      </c>
      <c r="H129" s="8">
        <v>0</v>
      </c>
      <c r="I129" s="5" t="s">
        <v>176</v>
      </c>
      <c r="J129" s="5" t="s">
        <v>188</v>
      </c>
      <c r="K129" s="5" t="s">
        <v>178</v>
      </c>
      <c r="L129" s="5" t="s">
        <v>179</v>
      </c>
      <c r="M129" s="8">
        <v>25036</v>
      </c>
      <c r="N129" s="5" t="s">
        <v>180</v>
      </c>
    </row>
    <row r="130" spans="1:14" ht="52.8" x14ac:dyDescent="0.3">
      <c r="A130" s="1"/>
      <c r="B130" s="5" t="s">
        <v>55</v>
      </c>
      <c r="C130" s="5" t="s">
        <v>56</v>
      </c>
      <c r="D130" s="5" t="s">
        <v>57</v>
      </c>
      <c r="E130" s="4" t="s">
        <v>173</v>
      </c>
      <c r="F130" s="4" t="s">
        <v>174</v>
      </c>
      <c r="G130" s="6" t="s">
        <v>537</v>
      </c>
      <c r="H130" s="8">
        <v>0</v>
      </c>
      <c r="I130" s="5" t="s">
        <v>176</v>
      </c>
      <c r="J130" s="5" t="s">
        <v>177</v>
      </c>
      <c r="K130" s="5" t="s">
        <v>178</v>
      </c>
      <c r="L130" s="5" t="s">
        <v>179</v>
      </c>
      <c r="M130" s="8">
        <v>10581</v>
      </c>
      <c r="N130" s="5" t="s">
        <v>180</v>
      </c>
    </row>
    <row r="131" spans="1:14" ht="39.6" x14ac:dyDescent="0.3">
      <c r="A131" s="1"/>
      <c r="B131" s="5" t="s">
        <v>55</v>
      </c>
      <c r="C131" s="5" t="s">
        <v>56</v>
      </c>
      <c r="D131" s="5" t="s">
        <v>538</v>
      </c>
      <c r="E131" s="4" t="s">
        <v>173</v>
      </c>
      <c r="F131" s="4" t="s">
        <v>174</v>
      </c>
      <c r="G131" s="6" t="s">
        <v>539</v>
      </c>
      <c r="H131" s="8">
        <v>0</v>
      </c>
      <c r="I131" s="5" t="s">
        <v>176</v>
      </c>
      <c r="J131" s="5" t="s">
        <v>177</v>
      </c>
      <c r="K131" s="5" t="s">
        <v>178</v>
      </c>
      <c r="L131" s="5" t="s">
        <v>179</v>
      </c>
      <c r="M131" s="8">
        <v>13179</v>
      </c>
      <c r="N131" s="5" t="s">
        <v>180</v>
      </c>
    </row>
    <row r="132" spans="1:14" ht="52.8" x14ac:dyDescent="0.3">
      <c r="A132" s="1"/>
      <c r="B132" s="5" t="s">
        <v>55</v>
      </c>
      <c r="C132" s="5" t="s">
        <v>540</v>
      </c>
      <c r="D132" s="5" t="s">
        <v>541</v>
      </c>
      <c r="E132" s="4" t="s">
        <v>173</v>
      </c>
      <c r="F132" s="4" t="s">
        <v>174</v>
      </c>
      <c r="G132" s="6" t="s">
        <v>529</v>
      </c>
      <c r="H132" s="8">
        <v>0</v>
      </c>
      <c r="I132" s="5" t="s">
        <v>176</v>
      </c>
      <c r="J132" s="5" t="s">
        <v>177</v>
      </c>
      <c r="K132" s="5" t="s">
        <v>178</v>
      </c>
      <c r="L132" s="5" t="s">
        <v>179</v>
      </c>
      <c r="M132" s="8">
        <v>17433</v>
      </c>
      <c r="N132" s="5" t="s">
        <v>180</v>
      </c>
    </row>
    <row r="133" spans="1:14" ht="39.6" x14ac:dyDescent="0.3">
      <c r="A133" s="1"/>
      <c r="B133" s="5" t="s">
        <v>55</v>
      </c>
      <c r="C133" s="5" t="s">
        <v>540</v>
      </c>
      <c r="D133" s="5" t="s">
        <v>542</v>
      </c>
      <c r="E133" s="4" t="s">
        <v>173</v>
      </c>
      <c r="F133" s="4" t="s">
        <v>174</v>
      </c>
      <c r="G133" s="6" t="s">
        <v>543</v>
      </c>
      <c r="H133" s="8">
        <v>0</v>
      </c>
      <c r="I133" s="5" t="s">
        <v>176</v>
      </c>
      <c r="J133" s="5" t="s">
        <v>177</v>
      </c>
      <c r="K133" s="5" t="s">
        <v>178</v>
      </c>
      <c r="L133" s="5" t="s">
        <v>179</v>
      </c>
      <c r="M133" s="8">
        <v>17424</v>
      </c>
      <c r="N133" s="5" t="s">
        <v>180</v>
      </c>
    </row>
    <row r="134" spans="1:14" ht="26.4" x14ac:dyDescent="0.3">
      <c r="A134" s="1"/>
      <c r="B134" s="5" t="s">
        <v>55</v>
      </c>
      <c r="C134" s="5" t="s">
        <v>540</v>
      </c>
      <c r="D134" s="5" t="s">
        <v>544</v>
      </c>
      <c r="E134" s="4" t="s">
        <v>173</v>
      </c>
      <c r="F134" s="4" t="s">
        <v>174</v>
      </c>
      <c r="G134" s="6" t="s">
        <v>545</v>
      </c>
      <c r="H134" s="8">
        <v>0</v>
      </c>
      <c r="I134" s="5" t="s">
        <v>176</v>
      </c>
      <c r="J134" s="5" t="s">
        <v>188</v>
      </c>
      <c r="K134" s="5" t="s">
        <v>178</v>
      </c>
      <c r="L134" s="5" t="s">
        <v>179</v>
      </c>
      <c r="M134" s="8">
        <v>17437</v>
      </c>
      <c r="N134" s="5" t="s">
        <v>180</v>
      </c>
    </row>
    <row r="135" spans="1:14" ht="26.4" x14ac:dyDescent="0.3">
      <c r="A135" s="1"/>
      <c r="B135" s="5" t="s">
        <v>546</v>
      </c>
      <c r="C135" s="5" t="s">
        <v>547</v>
      </c>
      <c r="D135" s="5" t="s">
        <v>354</v>
      </c>
      <c r="E135" s="4" t="s">
        <v>548</v>
      </c>
      <c r="F135" s="4" t="s">
        <v>549</v>
      </c>
      <c r="G135" s="6" t="s">
        <v>550</v>
      </c>
      <c r="H135" s="8">
        <v>0</v>
      </c>
      <c r="I135" s="5" t="s">
        <v>176</v>
      </c>
      <c r="J135" s="5" t="s">
        <v>188</v>
      </c>
      <c r="K135" s="5" t="s">
        <v>178</v>
      </c>
      <c r="L135" s="5" t="s">
        <v>192</v>
      </c>
      <c r="M135" s="8">
        <v>13849</v>
      </c>
      <c r="N135" s="5" t="s">
        <v>180</v>
      </c>
    </row>
    <row r="136" spans="1:14" ht="26.4" x14ac:dyDescent="0.3">
      <c r="A136" s="1"/>
      <c r="B136" s="5" t="s">
        <v>546</v>
      </c>
      <c r="C136" s="5" t="s">
        <v>547</v>
      </c>
      <c r="D136" s="5" t="s">
        <v>551</v>
      </c>
      <c r="E136" s="4" t="s">
        <v>548</v>
      </c>
      <c r="F136" s="4" t="s">
        <v>406</v>
      </c>
      <c r="G136" s="6" t="s">
        <v>550</v>
      </c>
      <c r="H136" s="8">
        <v>0</v>
      </c>
      <c r="I136" s="5" t="s">
        <v>176</v>
      </c>
      <c r="J136" s="5" t="s">
        <v>188</v>
      </c>
      <c r="K136" s="5" t="s">
        <v>178</v>
      </c>
      <c r="L136" s="5" t="s">
        <v>179</v>
      </c>
      <c r="M136" s="8">
        <v>13850</v>
      </c>
      <c r="N136" s="5" t="s">
        <v>180</v>
      </c>
    </row>
    <row r="137" spans="1:14" ht="26.4" x14ac:dyDescent="0.3">
      <c r="A137" s="1"/>
      <c r="B137" s="5" t="s">
        <v>546</v>
      </c>
      <c r="C137" s="5" t="s">
        <v>547</v>
      </c>
      <c r="D137" s="5" t="s">
        <v>552</v>
      </c>
      <c r="E137" s="4" t="s">
        <v>553</v>
      </c>
      <c r="F137" s="4" t="s">
        <v>549</v>
      </c>
      <c r="G137" s="6" t="s">
        <v>550</v>
      </c>
      <c r="H137" s="8">
        <v>0</v>
      </c>
      <c r="I137" s="5" t="s">
        <v>176</v>
      </c>
      <c r="J137" s="5" t="s">
        <v>188</v>
      </c>
      <c r="K137" s="5" t="s">
        <v>178</v>
      </c>
      <c r="L137" s="5" t="s">
        <v>179</v>
      </c>
      <c r="M137" s="8">
        <v>13851</v>
      </c>
      <c r="N137" s="5" t="s">
        <v>180</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2" t="s">
        <v>0</v>
      </c>
      <c r="B3" s="193"/>
      <c r="C3" s="193"/>
      <c r="D3" s="193"/>
      <c r="E3" s="193"/>
      <c r="F3" s="195"/>
    </row>
    <row r="4" spans="1:6" ht="0" hidden="1" customHeight="1" x14ac:dyDescent="0.3">
      <c r="A4" s="1"/>
      <c r="B4" s="1"/>
      <c r="C4" s="1"/>
      <c r="D4" s="1"/>
      <c r="E4" s="1"/>
    </row>
    <row r="5" spans="1:6" ht="30" customHeight="1" x14ac:dyDescent="0.3">
      <c r="A5" s="2" t="s">
        <v>554</v>
      </c>
      <c r="B5" s="1"/>
      <c r="C5" s="1"/>
      <c r="D5" s="1"/>
      <c r="E5" s="1"/>
    </row>
    <row r="6" spans="1:6" ht="34.950000000000003" customHeight="1" x14ac:dyDescent="0.3">
      <c r="A6" s="3" t="s">
        <v>3</v>
      </c>
      <c r="B6" s="3" t="s">
        <v>5</v>
      </c>
      <c r="C6" s="3" t="s">
        <v>4</v>
      </c>
      <c r="D6" s="3" t="s">
        <v>6</v>
      </c>
      <c r="E6" s="3" t="s">
        <v>555</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70" workbookViewId="0">
      <pane xSplit="2" ySplit="10" topLeftCell="EY44" activePane="bottomRight" state="frozen"/>
      <selection pane="topRight" activeCell="C1" sqref="C1"/>
      <selection pane="bottomLeft" activeCell="A11" sqref="A11"/>
      <selection pane="bottomRight" activeCell="FC48" sqref="FC48"/>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01" t="s">
        <v>556</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1"/>
      <c r="FM5" s="197" t="s">
        <v>557</v>
      </c>
      <c r="FN5" s="196"/>
      <c r="FO5" s="196"/>
      <c r="FP5" s="196"/>
      <c r="FQ5" s="196"/>
      <c r="FR5" s="196"/>
      <c r="FS5" s="196"/>
      <c r="FT5" s="196"/>
      <c r="FU5" s="196"/>
    </row>
    <row r="6" spans="1:177" ht="22.05" hidden="1" customHeight="1" x14ac:dyDescent="0.3">
      <c r="A6" s="200" t="s">
        <v>62</v>
      </c>
      <c r="B6" s="200" t="s">
        <v>558</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200" t="s">
        <v>559</v>
      </c>
      <c r="FL6" s="1"/>
      <c r="FM6" s="10">
        <v>221</v>
      </c>
      <c r="FN6" s="10">
        <v>222</v>
      </c>
      <c r="FO6" s="10">
        <v>224</v>
      </c>
      <c r="FP6" s="10">
        <v>2187</v>
      </c>
      <c r="FQ6" s="10">
        <v>227</v>
      </c>
      <c r="FR6" s="10">
        <v>49400</v>
      </c>
      <c r="FS6" s="10">
        <v>199</v>
      </c>
      <c r="FT6" s="10">
        <v>200</v>
      </c>
      <c r="FU6" s="196" t="s">
        <v>560</v>
      </c>
    </row>
    <row r="7" spans="1:177" ht="15" hidden="1" customHeight="1" x14ac:dyDescent="0.3">
      <c r="A7" s="200"/>
      <c r="B7" s="200"/>
      <c r="C7" s="9" t="s">
        <v>561</v>
      </c>
      <c r="D7" s="9" t="s">
        <v>562</v>
      </c>
      <c r="E7" s="9" t="s">
        <v>562</v>
      </c>
      <c r="F7" s="9" t="s">
        <v>563</v>
      </c>
      <c r="G7" s="9" t="s">
        <v>563</v>
      </c>
      <c r="H7" s="9" t="s">
        <v>563</v>
      </c>
      <c r="I7" s="9" t="s">
        <v>563</v>
      </c>
      <c r="J7" s="9" t="s">
        <v>562</v>
      </c>
      <c r="K7" s="9" t="s">
        <v>562</v>
      </c>
      <c r="L7" s="9" t="s">
        <v>562</v>
      </c>
      <c r="M7" s="9" t="s">
        <v>562</v>
      </c>
      <c r="N7" s="9" t="s">
        <v>562</v>
      </c>
      <c r="O7" s="9" t="s">
        <v>562</v>
      </c>
      <c r="P7" s="9" t="s">
        <v>562</v>
      </c>
      <c r="Q7" s="9" t="s">
        <v>562</v>
      </c>
      <c r="R7" s="9" t="s">
        <v>562</v>
      </c>
      <c r="S7" s="9" t="s">
        <v>562</v>
      </c>
      <c r="T7" s="9" t="s">
        <v>562</v>
      </c>
      <c r="U7" s="9" t="s">
        <v>562</v>
      </c>
      <c r="V7" s="9" t="s">
        <v>562</v>
      </c>
      <c r="W7" s="9" t="s">
        <v>562</v>
      </c>
      <c r="X7" s="9" t="s">
        <v>561</v>
      </c>
      <c r="Y7" s="9" t="s">
        <v>561</v>
      </c>
      <c r="Z7" s="9" t="s">
        <v>561</v>
      </c>
      <c r="AA7" s="9" t="s">
        <v>562</v>
      </c>
      <c r="AB7" s="9" t="s">
        <v>561</v>
      </c>
      <c r="AC7" s="9" t="s">
        <v>561</v>
      </c>
      <c r="AD7" s="9" t="s">
        <v>561</v>
      </c>
      <c r="AE7" s="9" t="s">
        <v>561</v>
      </c>
      <c r="AF7" s="9" t="s">
        <v>561</v>
      </c>
      <c r="AG7" s="9" t="s">
        <v>561</v>
      </c>
      <c r="AH7" s="9" t="s">
        <v>561</v>
      </c>
      <c r="AI7" s="9" t="s">
        <v>561</v>
      </c>
      <c r="AJ7" s="9" t="s">
        <v>562</v>
      </c>
      <c r="AK7" s="9" t="s">
        <v>563</v>
      </c>
      <c r="AL7" s="9" t="s">
        <v>563</v>
      </c>
      <c r="AM7" s="9" t="s">
        <v>563</v>
      </c>
      <c r="AN7" s="9" t="s">
        <v>562</v>
      </c>
      <c r="AO7" s="9" t="s">
        <v>562</v>
      </c>
      <c r="AP7" s="9" t="s">
        <v>562</v>
      </c>
      <c r="AQ7" s="9" t="s">
        <v>562</v>
      </c>
      <c r="AR7" s="9" t="s">
        <v>562</v>
      </c>
      <c r="AS7" s="9" t="s">
        <v>562</v>
      </c>
      <c r="AT7" s="9" t="s">
        <v>562</v>
      </c>
      <c r="AU7" s="9" t="s">
        <v>561</v>
      </c>
      <c r="AV7" s="9" t="s">
        <v>562</v>
      </c>
      <c r="AW7" s="9" t="s">
        <v>562</v>
      </c>
      <c r="AX7" s="9" t="s">
        <v>562</v>
      </c>
      <c r="AY7" s="9" t="s">
        <v>562</v>
      </c>
      <c r="AZ7" s="9" t="s">
        <v>562</v>
      </c>
      <c r="BA7" s="9" t="s">
        <v>562</v>
      </c>
      <c r="BB7" s="9" t="s">
        <v>562</v>
      </c>
      <c r="BC7" s="9" t="s">
        <v>562</v>
      </c>
      <c r="BD7" s="9" t="s">
        <v>561</v>
      </c>
      <c r="BE7" s="9" t="s">
        <v>563</v>
      </c>
      <c r="BF7" s="9" t="s">
        <v>562</v>
      </c>
      <c r="BG7" s="9" t="s">
        <v>562</v>
      </c>
      <c r="BH7" s="9" t="s">
        <v>562</v>
      </c>
      <c r="BI7" s="9" t="s">
        <v>562</v>
      </c>
      <c r="BJ7" s="9" t="s">
        <v>563</v>
      </c>
      <c r="BK7" s="9" t="s">
        <v>563</v>
      </c>
      <c r="BL7" s="9" t="s">
        <v>563</v>
      </c>
      <c r="BM7" s="9" t="s">
        <v>561</v>
      </c>
      <c r="BN7" s="9" t="s">
        <v>561</v>
      </c>
      <c r="BO7" s="9" t="s">
        <v>561</v>
      </c>
      <c r="BP7" s="9" t="s">
        <v>562</v>
      </c>
      <c r="BQ7" s="9" t="s">
        <v>562</v>
      </c>
      <c r="BR7" s="9" t="s">
        <v>562</v>
      </c>
      <c r="BS7" s="9" t="s">
        <v>562</v>
      </c>
      <c r="BT7" s="9" t="s">
        <v>562</v>
      </c>
      <c r="BU7" s="9" t="s">
        <v>562</v>
      </c>
      <c r="BV7" s="9" t="s">
        <v>562</v>
      </c>
      <c r="BW7" s="9" t="s">
        <v>561</v>
      </c>
      <c r="BX7" s="9" t="s">
        <v>561</v>
      </c>
      <c r="BY7" s="9" t="s">
        <v>561</v>
      </c>
      <c r="BZ7" s="9" t="s">
        <v>563</v>
      </c>
      <c r="CA7" s="9" t="s">
        <v>561</v>
      </c>
      <c r="CB7" s="9" t="s">
        <v>562</v>
      </c>
      <c r="CC7" s="9" t="s">
        <v>563</v>
      </c>
      <c r="CD7" s="9" t="s">
        <v>562</v>
      </c>
      <c r="CE7" s="9" t="s">
        <v>562</v>
      </c>
      <c r="CF7" s="9" t="s">
        <v>562</v>
      </c>
      <c r="CG7" s="9" t="s">
        <v>562</v>
      </c>
      <c r="CH7" s="9" t="s">
        <v>562</v>
      </c>
      <c r="CI7" s="9" t="s">
        <v>562</v>
      </c>
      <c r="CJ7" s="9" t="s">
        <v>562</v>
      </c>
      <c r="CK7" s="9" t="s">
        <v>562</v>
      </c>
      <c r="CL7" s="9" t="s">
        <v>562</v>
      </c>
      <c r="CM7" s="9" t="s">
        <v>562</v>
      </c>
      <c r="CN7" s="9" t="s">
        <v>562</v>
      </c>
      <c r="CO7" s="9" t="s">
        <v>562</v>
      </c>
      <c r="CP7" s="9" t="s">
        <v>561</v>
      </c>
      <c r="CQ7" s="9" t="s">
        <v>561</v>
      </c>
      <c r="CR7" s="9" t="s">
        <v>561</v>
      </c>
      <c r="CS7" s="9" t="s">
        <v>561</v>
      </c>
      <c r="CT7" s="9" t="s">
        <v>562</v>
      </c>
      <c r="CU7" s="9" t="s">
        <v>562</v>
      </c>
      <c r="CV7" s="9" t="s">
        <v>562</v>
      </c>
      <c r="CW7" s="9" t="s">
        <v>562</v>
      </c>
      <c r="CX7" s="9" t="s">
        <v>561</v>
      </c>
      <c r="CY7" s="9" t="s">
        <v>563</v>
      </c>
      <c r="CZ7" s="9" t="s">
        <v>563</v>
      </c>
      <c r="DA7" s="9" t="s">
        <v>563</v>
      </c>
      <c r="DB7" s="9" t="s">
        <v>562</v>
      </c>
      <c r="DC7" s="9" t="s">
        <v>563</v>
      </c>
      <c r="DD7" s="9" t="s">
        <v>563</v>
      </c>
      <c r="DE7" s="9" t="s">
        <v>561</v>
      </c>
      <c r="DF7" s="9" t="s">
        <v>561</v>
      </c>
      <c r="DG7" s="9" t="s">
        <v>562</v>
      </c>
      <c r="DH7" s="9" t="s">
        <v>562</v>
      </c>
      <c r="DI7" s="9" t="s">
        <v>562</v>
      </c>
      <c r="DJ7" s="9" t="s">
        <v>563</v>
      </c>
      <c r="DK7" s="9" t="s">
        <v>563</v>
      </c>
      <c r="DL7" s="9" t="s">
        <v>562</v>
      </c>
      <c r="DM7" s="9" t="s">
        <v>562</v>
      </c>
      <c r="DN7" s="9" t="s">
        <v>561</v>
      </c>
      <c r="DO7" s="9" t="s">
        <v>561</v>
      </c>
      <c r="DP7" s="9" t="s">
        <v>562</v>
      </c>
      <c r="DQ7" s="9" t="s">
        <v>562</v>
      </c>
      <c r="DR7" s="9" t="s">
        <v>561</v>
      </c>
      <c r="DS7" s="9" t="s">
        <v>562</v>
      </c>
      <c r="DT7" s="9" t="s">
        <v>562</v>
      </c>
      <c r="DU7" s="9" t="s">
        <v>563</v>
      </c>
      <c r="DV7" s="9" t="s">
        <v>562</v>
      </c>
      <c r="DW7" s="9" t="s">
        <v>562</v>
      </c>
      <c r="DX7" s="9" t="s">
        <v>563</v>
      </c>
      <c r="DY7" s="9" t="s">
        <v>562</v>
      </c>
      <c r="DZ7" s="9" t="s">
        <v>562</v>
      </c>
      <c r="EA7" s="9" t="s">
        <v>562</v>
      </c>
      <c r="EB7" s="9" t="s">
        <v>563</v>
      </c>
      <c r="EC7" s="9" t="s">
        <v>563</v>
      </c>
      <c r="ED7" s="9" t="s">
        <v>561</v>
      </c>
      <c r="EE7" s="9" t="s">
        <v>562</v>
      </c>
      <c r="EF7" s="9" t="s">
        <v>562</v>
      </c>
      <c r="EG7" s="9" t="s">
        <v>562</v>
      </c>
      <c r="EH7" s="9" t="s">
        <v>562</v>
      </c>
      <c r="EI7" s="9" t="s">
        <v>562</v>
      </c>
      <c r="EJ7" s="9" t="s">
        <v>562</v>
      </c>
      <c r="EK7" s="9" t="s">
        <v>561</v>
      </c>
      <c r="EL7" s="9" t="s">
        <v>561</v>
      </c>
      <c r="EM7" s="9" t="s">
        <v>561</v>
      </c>
      <c r="EN7" s="9" t="s">
        <v>561</v>
      </c>
      <c r="EO7" s="9" t="s">
        <v>563</v>
      </c>
      <c r="EP7" s="9" t="s">
        <v>561</v>
      </c>
      <c r="EQ7" s="9" t="s">
        <v>561</v>
      </c>
      <c r="ER7" s="9" t="s">
        <v>561</v>
      </c>
      <c r="ES7" s="9" t="s">
        <v>562</v>
      </c>
      <c r="ET7" s="9" t="s">
        <v>562</v>
      </c>
      <c r="EU7" s="9" t="s">
        <v>562</v>
      </c>
      <c r="EV7" s="9" t="s">
        <v>561</v>
      </c>
      <c r="EW7" s="9" t="s">
        <v>562</v>
      </c>
      <c r="EX7" s="9" t="s">
        <v>562</v>
      </c>
      <c r="EY7" s="9" t="s">
        <v>562</v>
      </c>
      <c r="EZ7" s="9" t="s">
        <v>562</v>
      </c>
      <c r="FA7" s="9" t="s">
        <v>561</v>
      </c>
      <c r="FB7" s="9" t="s">
        <v>563</v>
      </c>
      <c r="FC7" s="9" t="s">
        <v>562</v>
      </c>
      <c r="FD7" s="9" t="s">
        <v>563</v>
      </c>
      <c r="FE7" s="9" t="s">
        <v>563</v>
      </c>
      <c r="FF7" s="9" t="s">
        <v>563</v>
      </c>
      <c r="FG7" s="9" t="s">
        <v>562</v>
      </c>
      <c r="FH7" s="9" t="s">
        <v>563</v>
      </c>
      <c r="FI7" s="9" t="s">
        <v>563</v>
      </c>
      <c r="FJ7" s="9" t="s">
        <v>563</v>
      </c>
      <c r="FK7" s="200"/>
      <c r="FL7" s="1"/>
      <c r="FM7" s="10" t="s">
        <v>563</v>
      </c>
      <c r="FN7" s="10" t="s">
        <v>562</v>
      </c>
      <c r="FO7" s="10" t="s">
        <v>563</v>
      </c>
      <c r="FP7" s="10" t="s">
        <v>563</v>
      </c>
      <c r="FQ7" s="10" t="s">
        <v>563</v>
      </c>
      <c r="FR7" s="10" t="s">
        <v>563</v>
      </c>
      <c r="FS7" s="10" t="s">
        <v>563</v>
      </c>
      <c r="FT7" s="10" t="s">
        <v>563</v>
      </c>
      <c r="FU7" s="196"/>
    </row>
    <row r="8" spans="1:177" ht="15" hidden="1" customHeight="1" x14ac:dyDescent="0.3">
      <c r="A8" s="200"/>
      <c r="B8" s="200"/>
      <c r="C8" s="9" t="s">
        <v>564</v>
      </c>
      <c r="D8" s="9" t="s">
        <v>564</v>
      </c>
      <c r="E8" s="9" t="s">
        <v>564</v>
      </c>
      <c r="F8" s="9" t="s">
        <v>565</v>
      </c>
      <c r="G8" s="9" t="s">
        <v>565</v>
      </c>
      <c r="H8" s="9" t="s">
        <v>564</v>
      </c>
      <c r="I8" s="9" t="s">
        <v>564</v>
      </c>
      <c r="J8" s="9" t="s">
        <v>565</v>
      </c>
      <c r="K8" s="9" t="s">
        <v>565</v>
      </c>
      <c r="L8" s="9" t="s">
        <v>565</v>
      </c>
      <c r="M8" s="9" t="s">
        <v>565</v>
      </c>
      <c r="N8" s="9" t="s">
        <v>565</v>
      </c>
      <c r="O8" s="9" t="s">
        <v>565</v>
      </c>
      <c r="P8" s="9" t="s">
        <v>565</v>
      </c>
      <c r="Q8" s="9" t="s">
        <v>565</v>
      </c>
      <c r="R8" s="9" t="s">
        <v>564</v>
      </c>
      <c r="S8" s="9" t="s">
        <v>564</v>
      </c>
      <c r="T8" s="9" t="s">
        <v>565</v>
      </c>
      <c r="U8" s="9" t="s">
        <v>565</v>
      </c>
      <c r="V8" s="9" t="s">
        <v>565</v>
      </c>
      <c r="W8" s="9" t="s">
        <v>565</v>
      </c>
      <c r="X8" s="9" t="s">
        <v>564</v>
      </c>
      <c r="Y8" s="9" t="s">
        <v>564</v>
      </c>
      <c r="Z8" s="9" t="s">
        <v>564</v>
      </c>
      <c r="AA8" s="9" t="s">
        <v>565</v>
      </c>
      <c r="AB8" s="9" t="s">
        <v>564</v>
      </c>
      <c r="AC8" s="9" t="s">
        <v>564</v>
      </c>
      <c r="AD8" s="9" t="s">
        <v>564</v>
      </c>
      <c r="AE8" s="9" t="s">
        <v>564</v>
      </c>
      <c r="AF8" s="9" t="s">
        <v>565</v>
      </c>
      <c r="AG8" s="9" t="s">
        <v>565</v>
      </c>
      <c r="AH8" s="9" t="s">
        <v>565</v>
      </c>
      <c r="AI8" s="9" t="s">
        <v>564</v>
      </c>
      <c r="AJ8" s="9" t="s">
        <v>564</v>
      </c>
      <c r="AK8" s="9" t="s">
        <v>565</v>
      </c>
      <c r="AL8" s="9" t="s">
        <v>565</v>
      </c>
      <c r="AM8" s="9" t="s">
        <v>565</v>
      </c>
      <c r="AN8" s="9" t="s">
        <v>564</v>
      </c>
      <c r="AO8" s="9" t="s">
        <v>564</v>
      </c>
      <c r="AP8" s="9" t="s">
        <v>564</v>
      </c>
      <c r="AQ8" s="9" t="s">
        <v>564</v>
      </c>
      <c r="AR8" s="9" t="s">
        <v>564</v>
      </c>
      <c r="AS8" s="9" t="s">
        <v>564</v>
      </c>
      <c r="AT8" s="9" t="s">
        <v>564</v>
      </c>
      <c r="AU8" s="9" t="s">
        <v>564</v>
      </c>
      <c r="AV8" s="9" t="s">
        <v>565</v>
      </c>
      <c r="AW8" s="9" t="s">
        <v>565</v>
      </c>
      <c r="AX8" s="9" t="s">
        <v>565</v>
      </c>
      <c r="AY8" s="9" t="s">
        <v>564</v>
      </c>
      <c r="AZ8" s="9" t="s">
        <v>564</v>
      </c>
      <c r="BA8" s="9" t="s">
        <v>564</v>
      </c>
      <c r="BB8" s="9" t="s">
        <v>564</v>
      </c>
      <c r="BC8" s="9" t="s">
        <v>564</v>
      </c>
      <c r="BD8" s="9" t="s">
        <v>564</v>
      </c>
      <c r="BE8" s="9" t="s">
        <v>564</v>
      </c>
      <c r="BF8" s="9" t="s">
        <v>564</v>
      </c>
      <c r="BG8" s="9" t="s">
        <v>564</v>
      </c>
      <c r="BH8" s="9" t="s">
        <v>564</v>
      </c>
      <c r="BI8" s="9" t="s">
        <v>564</v>
      </c>
      <c r="BJ8" s="9" t="s">
        <v>565</v>
      </c>
      <c r="BK8" s="9" t="s">
        <v>565</v>
      </c>
      <c r="BL8" s="9" t="s">
        <v>565</v>
      </c>
      <c r="BM8" s="9" t="s">
        <v>565</v>
      </c>
      <c r="BN8" s="9" t="s">
        <v>565</v>
      </c>
      <c r="BO8" s="9" t="s">
        <v>565</v>
      </c>
      <c r="BP8" s="9" t="s">
        <v>564</v>
      </c>
      <c r="BQ8" s="9" t="s">
        <v>565</v>
      </c>
      <c r="BR8" s="9" t="s">
        <v>565</v>
      </c>
      <c r="BS8" s="9" t="s">
        <v>565</v>
      </c>
      <c r="BT8" s="9" t="s">
        <v>565</v>
      </c>
      <c r="BU8" s="9" t="s">
        <v>565</v>
      </c>
      <c r="BV8" s="9" t="s">
        <v>565</v>
      </c>
      <c r="BW8" s="9" t="s">
        <v>565</v>
      </c>
      <c r="BX8" s="9" t="s">
        <v>565</v>
      </c>
      <c r="BY8" s="9" t="s">
        <v>565</v>
      </c>
      <c r="BZ8" s="9" t="s">
        <v>564</v>
      </c>
      <c r="CA8" s="9" t="s">
        <v>565</v>
      </c>
      <c r="CB8" s="9" t="s">
        <v>565</v>
      </c>
      <c r="CC8" s="9" t="s">
        <v>564</v>
      </c>
      <c r="CD8" s="9" t="s">
        <v>564</v>
      </c>
      <c r="CE8" s="9" t="s">
        <v>564</v>
      </c>
      <c r="CF8" s="9" t="s">
        <v>564</v>
      </c>
      <c r="CG8" s="9" t="s">
        <v>564</v>
      </c>
      <c r="CH8" s="9" t="s">
        <v>564</v>
      </c>
      <c r="CI8" s="9" t="s">
        <v>565</v>
      </c>
      <c r="CJ8" s="9" t="s">
        <v>565</v>
      </c>
      <c r="CK8" s="9" t="s">
        <v>565</v>
      </c>
      <c r="CL8" s="9" t="s">
        <v>565</v>
      </c>
      <c r="CM8" s="9" t="s">
        <v>565</v>
      </c>
      <c r="CN8" s="9" t="s">
        <v>565</v>
      </c>
      <c r="CO8" s="9" t="s">
        <v>565</v>
      </c>
      <c r="CP8" s="9" t="s">
        <v>565</v>
      </c>
      <c r="CQ8" s="9" t="s">
        <v>565</v>
      </c>
      <c r="CR8" s="9" t="s">
        <v>565</v>
      </c>
      <c r="CS8" s="9" t="s">
        <v>565</v>
      </c>
      <c r="CT8" s="9" t="s">
        <v>565</v>
      </c>
      <c r="CU8" s="9" t="s">
        <v>565</v>
      </c>
      <c r="CV8" s="9" t="s">
        <v>566</v>
      </c>
      <c r="CW8" s="9" t="s">
        <v>567</v>
      </c>
      <c r="CX8" s="9" t="s">
        <v>566</v>
      </c>
      <c r="CY8" s="9" t="s">
        <v>567</v>
      </c>
      <c r="CZ8" s="9" t="s">
        <v>566</v>
      </c>
      <c r="DA8" s="9" t="s">
        <v>564</v>
      </c>
      <c r="DB8" s="9" t="s">
        <v>564</v>
      </c>
      <c r="DC8" s="9" t="s">
        <v>564</v>
      </c>
      <c r="DD8" s="9" t="s">
        <v>564</v>
      </c>
      <c r="DE8" s="9" t="s">
        <v>566</v>
      </c>
      <c r="DF8" s="9" t="s">
        <v>564</v>
      </c>
      <c r="DG8" s="9" t="s">
        <v>564</v>
      </c>
      <c r="DH8" s="9" t="s">
        <v>564</v>
      </c>
      <c r="DI8" s="9" t="s">
        <v>564</v>
      </c>
      <c r="DJ8" s="9" t="s">
        <v>564</v>
      </c>
      <c r="DK8" s="9" t="s">
        <v>564</v>
      </c>
      <c r="DL8" s="9" t="s">
        <v>564</v>
      </c>
      <c r="DM8" s="9" t="s">
        <v>564</v>
      </c>
      <c r="DN8" s="9" t="s">
        <v>566</v>
      </c>
      <c r="DO8" s="9" t="s">
        <v>566</v>
      </c>
      <c r="DP8" s="9" t="s">
        <v>567</v>
      </c>
      <c r="DQ8" s="9" t="s">
        <v>567</v>
      </c>
      <c r="DR8" s="9" t="s">
        <v>566</v>
      </c>
      <c r="DS8" s="9" t="s">
        <v>564</v>
      </c>
      <c r="DT8" s="9" t="s">
        <v>564</v>
      </c>
      <c r="DU8" s="9" t="s">
        <v>564</v>
      </c>
      <c r="DV8" s="9" t="s">
        <v>564</v>
      </c>
      <c r="DW8" s="9" t="s">
        <v>564</v>
      </c>
      <c r="DX8" s="9" t="s">
        <v>564</v>
      </c>
      <c r="DY8" s="9" t="s">
        <v>564</v>
      </c>
      <c r="DZ8" s="9" t="s">
        <v>564</v>
      </c>
      <c r="EA8" s="9" t="s">
        <v>564</v>
      </c>
      <c r="EB8" s="9" t="s">
        <v>567</v>
      </c>
      <c r="EC8" s="9" t="s">
        <v>567</v>
      </c>
      <c r="ED8" s="9" t="s">
        <v>566</v>
      </c>
      <c r="EE8" s="9" t="s">
        <v>567</v>
      </c>
      <c r="EF8" s="9" t="s">
        <v>567</v>
      </c>
      <c r="EG8" s="9" t="s">
        <v>567</v>
      </c>
      <c r="EH8" s="9" t="s">
        <v>567</v>
      </c>
      <c r="EI8" s="9" t="s">
        <v>564</v>
      </c>
      <c r="EJ8" s="9" t="s">
        <v>564</v>
      </c>
      <c r="EK8" s="9" t="s">
        <v>564</v>
      </c>
      <c r="EL8" s="9" t="s">
        <v>564</v>
      </c>
      <c r="EM8" s="9" t="s">
        <v>564</v>
      </c>
      <c r="EN8" s="9" t="s">
        <v>564</v>
      </c>
      <c r="EO8" s="9" t="s">
        <v>567</v>
      </c>
      <c r="EP8" s="9" t="s">
        <v>566</v>
      </c>
      <c r="EQ8" s="9" t="s">
        <v>566</v>
      </c>
      <c r="ER8" s="9" t="s">
        <v>566</v>
      </c>
      <c r="ES8" s="9" t="s">
        <v>564</v>
      </c>
      <c r="ET8" s="9" t="s">
        <v>567</v>
      </c>
      <c r="EU8" s="9" t="s">
        <v>567</v>
      </c>
      <c r="EV8" s="9" t="s">
        <v>566</v>
      </c>
      <c r="EW8" s="9" t="s">
        <v>565</v>
      </c>
      <c r="EX8" s="9" t="s">
        <v>565</v>
      </c>
      <c r="EY8" s="9" t="s">
        <v>565</v>
      </c>
      <c r="EZ8" s="9" t="s">
        <v>565</v>
      </c>
      <c r="FA8" s="9" t="s">
        <v>566</v>
      </c>
      <c r="FB8" s="9" t="s">
        <v>564</v>
      </c>
      <c r="FC8" s="9" t="s">
        <v>564</v>
      </c>
      <c r="FD8" s="9" t="s">
        <v>565</v>
      </c>
      <c r="FE8" s="9" t="s">
        <v>565</v>
      </c>
      <c r="FF8" s="9" t="s">
        <v>565</v>
      </c>
      <c r="FG8" s="9" t="s">
        <v>565</v>
      </c>
      <c r="FH8" s="9" t="s">
        <v>565</v>
      </c>
      <c r="FI8" s="9" t="s">
        <v>565</v>
      </c>
      <c r="FJ8" s="9" t="s">
        <v>565</v>
      </c>
      <c r="FK8" s="200"/>
      <c r="FL8" s="1"/>
      <c r="FM8" s="10" t="s">
        <v>564</v>
      </c>
      <c r="FN8" s="10" t="s">
        <v>564</v>
      </c>
      <c r="FO8" s="10" t="s">
        <v>564</v>
      </c>
      <c r="FP8" s="10" t="s">
        <v>564</v>
      </c>
      <c r="FQ8" s="10" t="s">
        <v>565</v>
      </c>
      <c r="FR8" s="10" t="s">
        <v>565</v>
      </c>
      <c r="FS8" s="10" t="s">
        <v>564</v>
      </c>
      <c r="FT8" s="10" t="s">
        <v>564</v>
      </c>
      <c r="FU8" s="196"/>
    </row>
    <row r="9" spans="1:177" ht="40.049999999999997" customHeight="1" x14ac:dyDescent="0.3">
      <c r="A9" s="200"/>
      <c r="B9" s="200"/>
      <c r="C9" s="11" t="s">
        <v>568</v>
      </c>
      <c r="D9" s="11" t="s">
        <v>74</v>
      </c>
      <c r="E9" s="11" t="s">
        <v>74</v>
      </c>
      <c r="F9" s="11" t="s">
        <v>74</v>
      </c>
      <c r="G9" s="11" t="s">
        <v>74</v>
      </c>
      <c r="H9" s="11" t="s">
        <v>108</v>
      </c>
      <c r="I9" s="11" t="s">
        <v>108</v>
      </c>
      <c r="J9" s="11" t="s">
        <v>148</v>
      </c>
      <c r="K9" s="11" t="s">
        <v>148</v>
      </c>
      <c r="L9" s="11" t="s">
        <v>98</v>
      </c>
      <c r="M9" s="11" t="s">
        <v>98</v>
      </c>
      <c r="N9" s="11" t="s">
        <v>98</v>
      </c>
      <c r="O9" s="11" t="s">
        <v>98</v>
      </c>
      <c r="P9" s="11" t="s">
        <v>98</v>
      </c>
      <c r="Q9" s="11" t="s">
        <v>98</v>
      </c>
      <c r="R9" s="11" t="s">
        <v>98</v>
      </c>
      <c r="S9" s="11" t="s">
        <v>98</v>
      </c>
      <c r="T9" s="11" t="s">
        <v>569</v>
      </c>
      <c r="U9" s="11" t="s">
        <v>569</v>
      </c>
      <c r="V9" s="11" t="s">
        <v>569</v>
      </c>
      <c r="W9" s="11" t="s">
        <v>569</v>
      </c>
      <c r="X9" s="11" t="s">
        <v>570</v>
      </c>
      <c r="Y9" s="11" t="s">
        <v>246</v>
      </c>
      <c r="Z9" s="11" t="s">
        <v>246</v>
      </c>
      <c r="AA9" s="11" t="s">
        <v>246</v>
      </c>
      <c r="AB9" s="11" t="s">
        <v>69</v>
      </c>
      <c r="AC9" s="11" t="s">
        <v>69</v>
      </c>
      <c r="AD9" s="11" t="s">
        <v>69</v>
      </c>
      <c r="AE9" s="11" t="s">
        <v>69</v>
      </c>
      <c r="AF9" s="11" t="s">
        <v>69</v>
      </c>
      <c r="AG9" s="11" t="s">
        <v>69</v>
      </c>
      <c r="AH9" s="11" t="s">
        <v>69</v>
      </c>
      <c r="AI9" s="11" t="s">
        <v>571</v>
      </c>
      <c r="AJ9" s="11" t="s">
        <v>572</v>
      </c>
      <c r="AK9" s="11" t="s">
        <v>366</v>
      </c>
      <c r="AL9" s="11" t="s">
        <v>573</v>
      </c>
      <c r="AM9" s="11" t="s">
        <v>573</v>
      </c>
      <c r="AN9" s="11" t="s">
        <v>273</v>
      </c>
      <c r="AO9" s="11" t="s">
        <v>273</v>
      </c>
      <c r="AP9" s="11" t="s">
        <v>574</v>
      </c>
      <c r="AQ9" s="11" t="s">
        <v>194</v>
      </c>
      <c r="AR9" s="11" t="s">
        <v>194</v>
      </c>
      <c r="AS9" s="11" t="s">
        <v>575</v>
      </c>
      <c r="AT9" s="11" t="s">
        <v>189</v>
      </c>
      <c r="AU9" s="11" t="s">
        <v>576</v>
      </c>
      <c r="AV9" s="11" t="s">
        <v>95</v>
      </c>
      <c r="AW9" s="11" t="s">
        <v>95</v>
      </c>
      <c r="AX9" s="11" t="s">
        <v>95</v>
      </c>
      <c r="AY9" s="11" t="s">
        <v>139</v>
      </c>
      <c r="AZ9" s="11" t="s">
        <v>139</v>
      </c>
      <c r="BA9" s="11" t="s">
        <v>139</v>
      </c>
      <c r="BB9" s="11" t="s">
        <v>139</v>
      </c>
      <c r="BC9" s="11" t="s">
        <v>139</v>
      </c>
      <c r="BD9" s="11" t="s">
        <v>139</v>
      </c>
      <c r="BE9" s="11" t="s">
        <v>139</v>
      </c>
      <c r="BF9" s="11" t="s">
        <v>139</v>
      </c>
      <c r="BG9" s="11" t="s">
        <v>577</v>
      </c>
      <c r="BH9" s="11" t="s">
        <v>577</v>
      </c>
      <c r="BI9" s="11" t="s">
        <v>578</v>
      </c>
      <c r="BJ9" s="11" t="s">
        <v>79</v>
      </c>
      <c r="BK9" s="11" t="s">
        <v>79</v>
      </c>
      <c r="BL9" s="11" t="s">
        <v>79</v>
      </c>
      <c r="BM9" s="11" t="s">
        <v>86</v>
      </c>
      <c r="BN9" s="11" t="s">
        <v>86</v>
      </c>
      <c r="BO9" s="11" t="s">
        <v>86</v>
      </c>
      <c r="BP9" s="11" t="s">
        <v>86</v>
      </c>
      <c r="BQ9" s="11" t="s">
        <v>86</v>
      </c>
      <c r="BR9" s="11" t="s">
        <v>86</v>
      </c>
      <c r="BS9" s="11" t="s">
        <v>86</v>
      </c>
      <c r="BT9" s="11" t="s">
        <v>86</v>
      </c>
      <c r="BU9" s="11" t="s">
        <v>86</v>
      </c>
      <c r="BV9" s="11" t="s">
        <v>86</v>
      </c>
      <c r="BW9" s="11" t="s">
        <v>86</v>
      </c>
      <c r="BX9" s="11" t="s">
        <v>86</v>
      </c>
      <c r="BY9" s="11" t="s">
        <v>86</v>
      </c>
      <c r="BZ9" s="11" t="s">
        <v>86</v>
      </c>
      <c r="CA9" s="11" t="s">
        <v>579</v>
      </c>
      <c r="CB9" s="11" t="s">
        <v>579</v>
      </c>
      <c r="CC9" s="11" t="s">
        <v>580</v>
      </c>
      <c r="CD9" s="11" t="s">
        <v>125</v>
      </c>
      <c r="CE9" s="11" t="s">
        <v>125</v>
      </c>
      <c r="CF9" s="11" t="s">
        <v>125</v>
      </c>
      <c r="CG9" s="11" t="s">
        <v>125</v>
      </c>
      <c r="CH9" s="11" t="s">
        <v>125</v>
      </c>
      <c r="CI9" s="11" t="s">
        <v>125</v>
      </c>
      <c r="CJ9" s="11" t="s">
        <v>125</v>
      </c>
      <c r="CK9" s="11" t="s">
        <v>125</v>
      </c>
      <c r="CL9" s="11" t="s">
        <v>125</v>
      </c>
      <c r="CM9" s="11" t="s">
        <v>125</v>
      </c>
      <c r="CN9" s="11" t="s">
        <v>125</v>
      </c>
      <c r="CO9" s="11" t="s">
        <v>125</v>
      </c>
      <c r="CP9" s="11" t="s">
        <v>136</v>
      </c>
      <c r="CQ9" s="11" t="s">
        <v>136</v>
      </c>
      <c r="CR9" s="11" t="s">
        <v>136</v>
      </c>
      <c r="CS9" s="11" t="s">
        <v>136</v>
      </c>
      <c r="CT9" s="11" t="s">
        <v>144</v>
      </c>
      <c r="CU9" s="11" t="s">
        <v>144</v>
      </c>
      <c r="CV9" s="11" t="s">
        <v>581</v>
      </c>
      <c r="CW9" s="11" t="s">
        <v>582</v>
      </c>
      <c r="CX9" s="11" t="s">
        <v>583</v>
      </c>
      <c r="CY9" s="11" t="s">
        <v>584</v>
      </c>
      <c r="CZ9" s="11" t="s">
        <v>585</v>
      </c>
      <c r="DA9" s="11" t="s">
        <v>586</v>
      </c>
      <c r="DB9" s="11" t="s">
        <v>587</v>
      </c>
      <c r="DC9" s="11" t="s">
        <v>108</v>
      </c>
      <c r="DD9" s="11" t="s">
        <v>108</v>
      </c>
      <c r="DE9" s="11" t="s">
        <v>98</v>
      </c>
      <c r="DF9" s="11" t="s">
        <v>571</v>
      </c>
      <c r="DG9" s="11" t="s">
        <v>588</v>
      </c>
      <c r="DH9" s="11" t="s">
        <v>589</v>
      </c>
      <c r="DI9" s="11" t="s">
        <v>590</v>
      </c>
      <c r="DJ9" s="11" t="s">
        <v>591</v>
      </c>
      <c r="DK9" s="11" t="s">
        <v>592</v>
      </c>
      <c r="DL9" s="11" t="s">
        <v>593</v>
      </c>
      <c r="DM9" s="11" t="s">
        <v>594</v>
      </c>
      <c r="DN9" s="11" t="s">
        <v>595</v>
      </c>
      <c r="DO9" s="11" t="s">
        <v>596</v>
      </c>
      <c r="DP9" s="11" t="s">
        <v>597</v>
      </c>
      <c r="DQ9" s="11" t="s">
        <v>598</v>
      </c>
      <c r="DR9" s="11" t="s">
        <v>599</v>
      </c>
      <c r="DS9" s="11" t="s">
        <v>600</v>
      </c>
      <c r="DT9" s="11" t="s">
        <v>601</v>
      </c>
      <c r="DU9" s="11" t="s">
        <v>602</v>
      </c>
      <c r="DV9" s="11" t="s">
        <v>603</v>
      </c>
      <c r="DW9" s="11" t="s">
        <v>242</v>
      </c>
      <c r="DX9" s="11" t="s">
        <v>242</v>
      </c>
      <c r="DY9" s="11" t="s">
        <v>242</v>
      </c>
      <c r="DZ9" s="11" t="s">
        <v>242</v>
      </c>
      <c r="EA9" s="11" t="s">
        <v>604</v>
      </c>
      <c r="EB9" s="11" t="s">
        <v>605</v>
      </c>
      <c r="EC9" s="11" t="s">
        <v>605</v>
      </c>
      <c r="ED9" s="11" t="s">
        <v>86</v>
      </c>
      <c r="EE9" s="11" t="s">
        <v>86</v>
      </c>
      <c r="EF9" s="11" t="s">
        <v>86</v>
      </c>
      <c r="EG9" s="11" t="s">
        <v>86</v>
      </c>
      <c r="EH9" s="11" t="s">
        <v>86</v>
      </c>
      <c r="EI9" s="11" t="s">
        <v>606</v>
      </c>
      <c r="EJ9" s="11" t="s">
        <v>606</v>
      </c>
      <c r="EK9" s="11" t="s">
        <v>607</v>
      </c>
      <c r="EL9" s="11" t="s">
        <v>607</v>
      </c>
      <c r="EM9" s="11" t="s">
        <v>607</v>
      </c>
      <c r="EN9" s="11" t="s">
        <v>607</v>
      </c>
      <c r="EO9" s="11" t="s">
        <v>318</v>
      </c>
      <c r="EP9" s="11" t="s">
        <v>608</v>
      </c>
      <c r="EQ9" s="11" t="s">
        <v>609</v>
      </c>
      <c r="ER9" s="11" t="s">
        <v>125</v>
      </c>
      <c r="ES9" s="11" t="s">
        <v>125</v>
      </c>
      <c r="ET9" s="11" t="s">
        <v>125</v>
      </c>
      <c r="EU9" s="11" t="s">
        <v>125</v>
      </c>
      <c r="EV9" s="11" t="s">
        <v>125</v>
      </c>
      <c r="EW9" s="11" t="s">
        <v>388</v>
      </c>
      <c r="EX9" s="11" t="s">
        <v>388</v>
      </c>
      <c r="EY9" s="11" t="s">
        <v>388</v>
      </c>
      <c r="EZ9" s="11" t="s">
        <v>388</v>
      </c>
      <c r="FA9" s="11" t="s">
        <v>610</v>
      </c>
      <c r="FB9" s="11" t="s">
        <v>611</v>
      </c>
      <c r="FC9" s="11" t="s">
        <v>611</v>
      </c>
      <c r="FD9" s="11" t="s">
        <v>612</v>
      </c>
      <c r="FE9" s="11" t="s">
        <v>613</v>
      </c>
      <c r="FF9" s="11" t="s">
        <v>613</v>
      </c>
      <c r="FG9" s="11" t="s">
        <v>614</v>
      </c>
      <c r="FH9" s="11" t="s">
        <v>615</v>
      </c>
      <c r="FI9" s="11" t="s">
        <v>616</v>
      </c>
      <c r="FJ9" s="11" t="s">
        <v>617</v>
      </c>
      <c r="FK9" s="200"/>
      <c r="FL9" s="1"/>
      <c r="FM9" s="12" t="s">
        <v>151</v>
      </c>
      <c r="FN9" s="12" t="s">
        <v>31</v>
      </c>
      <c r="FO9" s="12" t="s">
        <v>618</v>
      </c>
      <c r="FP9" s="12" t="s">
        <v>619</v>
      </c>
      <c r="FQ9" s="12" t="s">
        <v>620</v>
      </c>
      <c r="FR9" s="12" t="s">
        <v>621</v>
      </c>
      <c r="FS9" s="12" t="s">
        <v>611</v>
      </c>
      <c r="FT9" s="12" t="s">
        <v>611</v>
      </c>
      <c r="FU9" s="196"/>
    </row>
    <row r="10" spans="1:177" ht="40.049999999999997" customHeight="1" x14ac:dyDescent="0.3">
      <c r="A10" s="200"/>
      <c r="B10" s="200"/>
      <c r="C10" s="9" t="s">
        <v>622</v>
      </c>
      <c r="D10" s="9" t="s">
        <v>623</v>
      </c>
      <c r="E10" s="9" t="s">
        <v>624</v>
      </c>
      <c r="F10" s="9" t="s">
        <v>625</v>
      </c>
      <c r="G10" s="9" t="s">
        <v>626</v>
      </c>
      <c r="H10" s="9" t="s">
        <v>381</v>
      </c>
      <c r="I10" s="9" t="s">
        <v>627</v>
      </c>
      <c r="J10" s="9" t="s">
        <v>628</v>
      </c>
      <c r="K10" s="9" t="s">
        <v>629</v>
      </c>
      <c r="L10" s="9" t="s">
        <v>630</v>
      </c>
      <c r="M10" s="9" t="s">
        <v>631</v>
      </c>
      <c r="N10" s="9" t="s">
        <v>632</v>
      </c>
      <c r="O10" s="9" t="s">
        <v>633</v>
      </c>
      <c r="P10" s="9" t="s">
        <v>634</v>
      </c>
      <c r="Q10" s="9" t="s">
        <v>635</v>
      </c>
      <c r="R10" s="9" t="s">
        <v>636</v>
      </c>
      <c r="S10" s="9" t="s">
        <v>637</v>
      </c>
      <c r="T10" s="9" t="s">
        <v>638</v>
      </c>
      <c r="U10" s="9" t="s">
        <v>639</v>
      </c>
      <c r="V10" s="9" t="s">
        <v>640</v>
      </c>
      <c r="W10" s="9" t="s">
        <v>641</v>
      </c>
      <c r="X10" s="9" t="s">
        <v>642</v>
      </c>
      <c r="Y10" s="9" t="s">
        <v>643</v>
      </c>
      <c r="Z10" s="9" t="s">
        <v>644</v>
      </c>
      <c r="AA10" s="9" t="s">
        <v>253</v>
      </c>
      <c r="AB10" s="9" t="s">
        <v>645</v>
      </c>
      <c r="AC10" s="9" t="s">
        <v>646</v>
      </c>
      <c r="AD10" s="9" t="s">
        <v>647</v>
      </c>
      <c r="AE10" s="9" t="s">
        <v>648</v>
      </c>
      <c r="AF10" s="9" t="s">
        <v>649</v>
      </c>
      <c r="AG10" s="9" t="s">
        <v>650</v>
      </c>
      <c r="AH10" s="9" t="s">
        <v>651</v>
      </c>
      <c r="AI10" s="9" t="s">
        <v>652</v>
      </c>
      <c r="AJ10" s="9" t="s">
        <v>653</v>
      </c>
      <c r="AK10" s="9" t="s">
        <v>367</v>
      </c>
      <c r="AL10" s="9" t="s">
        <v>654</v>
      </c>
      <c r="AM10" s="9" t="s">
        <v>655</v>
      </c>
      <c r="AN10" s="9" t="s">
        <v>656</v>
      </c>
      <c r="AO10" s="9" t="s">
        <v>657</v>
      </c>
      <c r="AP10" s="9" t="s">
        <v>574</v>
      </c>
      <c r="AQ10" s="9" t="s">
        <v>658</v>
      </c>
      <c r="AR10" s="9" t="s">
        <v>195</v>
      </c>
      <c r="AS10" s="9" t="s">
        <v>659</v>
      </c>
      <c r="AT10" s="9" t="s">
        <v>660</v>
      </c>
      <c r="AU10" s="9" t="s">
        <v>661</v>
      </c>
      <c r="AV10" s="9" t="s">
        <v>662</v>
      </c>
      <c r="AW10" s="9" t="s">
        <v>663</v>
      </c>
      <c r="AX10" s="9" t="s">
        <v>664</v>
      </c>
      <c r="AY10" s="9" t="s">
        <v>665</v>
      </c>
      <c r="AZ10" s="9" t="s">
        <v>666</v>
      </c>
      <c r="BA10" s="9" t="s">
        <v>667</v>
      </c>
      <c r="BB10" s="9" t="s">
        <v>506</v>
      </c>
      <c r="BC10" s="9" t="s">
        <v>500</v>
      </c>
      <c r="BD10" s="9" t="s">
        <v>668</v>
      </c>
      <c r="BE10" s="9" t="s">
        <v>669</v>
      </c>
      <c r="BF10" s="9" t="s">
        <v>504</v>
      </c>
      <c r="BG10" s="9" t="s">
        <v>670</v>
      </c>
      <c r="BH10" s="9" t="s">
        <v>671</v>
      </c>
      <c r="BI10" s="9" t="s">
        <v>672</v>
      </c>
      <c r="BJ10" s="9" t="s">
        <v>673</v>
      </c>
      <c r="BK10" s="9" t="s">
        <v>674</v>
      </c>
      <c r="BL10" s="9" t="s">
        <v>675</v>
      </c>
      <c r="BM10" s="9" t="s">
        <v>676</v>
      </c>
      <c r="BN10" s="9" t="s">
        <v>677</v>
      </c>
      <c r="BO10" s="9" t="s">
        <v>678</v>
      </c>
      <c r="BP10" s="9" t="s">
        <v>679</v>
      </c>
      <c r="BQ10" s="9" t="s">
        <v>680</v>
      </c>
      <c r="BR10" s="9" t="s">
        <v>681</v>
      </c>
      <c r="BS10" s="9" t="s">
        <v>682</v>
      </c>
      <c r="BT10" s="9" t="s">
        <v>683</v>
      </c>
      <c r="BU10" s="9" t="s">
        <v>684</v>
      </c>
      <c r="BV10" s="9" t="s">
        <v>685</v>
      </c>
      <c r="BW10" s="9" t="s">
        <v>686</v>
      </c>
      <c r="BX10" s="9" t="s">
        <v>687</v>
      </c>
      <c r="BY10" s="9" t="s">
        <v>688</v>
      </c>
      <c r="BZ10" s="9" t="s">
        <v>689</v>
      </c>
      <c r="CA10" s="9" t="s">
        <v>690</v>
      </c>
      <c r="CB10" s="9" t="s">
        <v>691</v>
      </c>
      <c r="CC10" s="9" t="s">
        <v>692</v>
      </c>
      <c r="CD10" s="9" t="s">
        <v>693</v>
      </c>
      <c r="CE10" s="9" t="s">
        <v>694</v>
      </c>
      <c r="CF10" s="9" t="s">
        <v>695</v>
      </c>
      <c r="CG10" s="9" t="s">
        <v>696</v>
      </c>
      <c r="CH10" s="9" t="s">
        <v>697</v>
      </c>
      <c r="CI10" s="9" t="s">
        <v>698</v>
      </c>
      <c r="CJ10" s="9" t="s">
        <v>699</v>
      </c>
      <c r="CK10" s="9" t="s">
        <v>700</v>
      </c>
      <c r="CL10" s="9" t="s">
        <v>701</v>
      </c>
      <c r="CM10" s="9" t="s">
        <v>702</v>
      </c>
      <c r="CN10" s="9" t="s">
        <v>703</v>
      </c>
      <c r="CO10" s="9" t="s">
        <v>704</v>
      </c>
      <c r="CP10" s="9" t="s">
        <v>705</v>
      </c>
      <c r="CQ10" s="9" t="s">
        <v>706</v>
      </c>
      <c r="CR10" s="9" t="s">
        <v>707</v>
      </c>
      <c r="CS10" s="9" t="s">
        <v>708</v>
      </c>
      <c r="CT10" s="9" t="s">
        <v>709</v>
      </c>
      <c r="CU10" s="9" t="s">
        <v>710</v>
      </c>
      <c r="CV10" s="9" t="s">
        <v>711</v>
      </c>
      <c r="CW10" s="9" t="s">
        <v>712</v>
      </c>
      <c r="CX10" s="9" t="s">
        <v>713</v>
      </c>
      <c r="CY10" s="9" t="s">
        <v>714</v>
      </c>
      <c r="CZ10" s="9" t="s">
        <v>715</v>
      </c>
      <c r="DA10" s="9" t="s">
        <v>716</v>
      </c>
      <c r="DB10" s="9" t="s">
        <v>717</v>
      </c>
      <c r="DC10" s="9" t="s">
        <v>718</v>
      </c>
      <c r="DD10" s="9" t="s">
        <v>719</v>
      </c>
      <c r="DE10" s="9" t="s">
        <v>337</v>
      </c>
      <c r="DF10" s="9" t="s">
        <v>720</v>
      </c>
      <c r="DG10" s="9" t="s">
        <v>721</v>
      </c>
      <c r="DH10" s="9" t="s">
        <v>722</v>
      </c>
      <c r="DI10" s="9" t="s">
        <v>723</v>
      </c>
      <c r="DJ10" s="9" t="s">
        <v>724</v>
      </c>
      <c r="DK10" s="9" t="s">
        <v>725</v>
      </c>
      <c r="DL10" s="9" t="s">
        <v>726</v>
      </c>
      <c r="DM10" s="9" t="s">
        <v>727</v>
      </c>
      <c r="DN10" s="9" t="s">
        <v>728</v>
      </c>
      <c r="DO10" s="9" t="s">
        <v>729</v>
      </c>
      <c r="DP10" s="9" t="s">
        <v>730</v>
      </c>
      <c r="DQ10" s="9" t="s">
        <v>731</v>
      </c>
      <c r="DR10" s="9" t="s">
        <v>732</v>
      </c>
      <c r="DS10" s="9" t="s">
        <v>733</v>
      </c>
      <c r="DT10" s="9" t="s">
        <v>734</v>
      </c>
      <c r="DU10" s="9" t="s">
        <v>735</v>
      </c>
      <c r="DV10" s="9" t="s">
        <v>736</v>
      </c>
      <c r="DW10" s="9" t="s">
        <v>737</v>
      </c>
      <c r="DX10" s="9" t="s">
        <v>738</v>
      </c>
      <c r="DY10" s="9" t="s">
        <v>739</v>
      </c>
      <c r="DZ10" s="9" t="s">
        <v>740</v>
      </c>
      <c r="EA10" s="9" t="s">
        <v>741</v>
      </c>
      <c r="EB10" s="9" t="s">
        <v>742</v>
      </c>
      <c r="EC10" s="9" t="s">
        <v>743</v>
      </c>
      <c r="ED10" s="9" t="s">
        <v>744</v>
      </c>
      <c r="EE10" s="9" t="s">
        <v>745</v>
      </c>
      <c r="EF10" s="9" t="s">
        <v>746</v>
      </c>
      <c r="EG10" s="9" t="s">
        <v>747</v>
      </c>
      <c r="EH10" s="9" t="s">
        <v>748</v>
      </c>
      <c r="EI10" s="9" t="s">
        <v>749</v>
      </c>
      <c r="EJ10" s="9" t="s">
        <v>750</v>
      </c>
      <c r="EK10" s="9" t="s">
        <v>751</v>
      </c>
      <c r="EL10" s="9" t="s">
        <v>752</v>
      </c>
      <c r="EM10" s="9" t="s">
        <v>753</v>
      </c>
      <c r="EN10" s="9" t="s">
        <v>754</v>
      </c>
      <c r="EO10" s="9" t="s">
        <v>755</v>
      </c>
      <c r="EP10" s="9" t="s">
        <v>756</v>
      </c>
      <c r="EQ10" s="9" t="s">
        <v>757</v>
      </c>
      <c r="ER10" s="9" t="s">
        <v>758</v>
      </c>
      <c r="ES10" s="9" t="s">
        <v>759</v>
      </c>
      <c r="ET10" s="9" t="s">
        <v>760</v>
      </c>
      <c r="EU10" s="9" t="s">
        <v>761</v>
      </c>
      <c r="EV10" s="9" t="s">
        <v>762</v>
      </c>
      <c r="EW10" s="9" t="s">
        <v>393</v>
      </c>
      <c r="EX10" s="9" t="s">
        <v>763</v>
      </c>
      <c r="EY10" s="9" t="s">
        <v>764</v>
      </c>
      <c r="EZ10" s="9" t="s">
        <v>765</v>
      </c>
      <c r="FA10" s="9" t="s">
        <v>766</v>
      </c>
      <c r="FB10" s="9" t="s">
        <v>767</v>
      </c>
      <c r="FC10" s="9" t="s">
        <v>768</v>
      </c>
      <c r="FD10" s="9" t="s">
        <v>769</v>
      </c>
      <c r="FE10" s="9" t="s">
        <v>770</v>
      </c>
      <c r="FF10" s="9" t="s">
        <v>771</v>
      </c>
      <c r="FG10" s="9" t="s">
        <v>772</v>
      </c>
      <c r="FH10" s="9" t="s">
        <v>773</v>
      </c>
      <c r="FI10" s="9" t="s">
        <v>774</v>
      </c>
      <c r="FJ10" s="9" t="s">
        <v>775</v>
      </c>
      <c r="FK10" s="200" t="s">
        <v>776</v>
      </c>
      <c r="FL10" s="1"/>
      <c r="FM10" s="10" t="s">
        <v>777</v>
      </c>
      <c r="FN10" s="10" t="s">
        <v>778</v>
      </c>
      <c r="FO10" s="10" t="s">
        <v>779</v>
      </c>
      <c r="FP10" s="10" t="s">
        <v>780</v>
      </c>
      <c r="FQ10" s="10" t="s">
        <v>781</v>
      </c>
      <c r="FR10" s="10" t="s">
        <v>782</v>
      </c>
      <c r="FS10" s="10" t="s">
        <v>783</v>
      </c>
      <c r="FT10" s="10" t="s">
        <v>784</v>
      </c>
      <c r="FU10" s="196" t="s">
        <v>776</v>
      </c>
    </row>
    <row r="11" spans="1:177" ht="24" customHeight="1" x14ac:dyDescent="0.3">
      <c r="A11" s="13" t="s">
        <v>66</v>
      </c>
      <c r="B11" s="13" t="s">
        <v>785</v>
      </c>
      <c r="C11" s="14">
        <v>136</v>
      </c>
      <c r="D11" s="14">
        <v>628.79999999999995</v>
      </c>
      <c r="E11" s="14">
        <v>216.7</v>
      </c>
      <c r="F11" s="14"/>
      <c r="G11" s="14"/>
      <c r="H11" s="14">
        <v>10.8</v>
      </c>
      <c r="I11" s="14">
        <v>91</v>
      </c>
      <c r="J11" s="14"/>
      <c r="K11" s="14"/>
      <c r="L11" s="14">
        <v>128.6</v>
      </c>
      <c r="M11" s="14">
        <v>128.4</v>
      </c>
      <c r="N11" s="14">
        <v>128.9</v>
      </c>
      <c r="O11" s="14">
        <v>223.1</v>
      </c>
      <c r="P11" s="14">
        <v>216</v>
      </c>
      <c r="Q11" s="14">
        <v>111.4</v>
      </c>
      <c r="R11" s="14">
        <v>85</v>
      </c>
      <c r="S11" s="14">
        <v>3</v>
      </c>
      <c r="T11" s="14"/>
      <c r="U11" s="14"/>
      <c r="V11" s="14"/>
      <c r="W11" s="14"/>
      <c r="X11" s="14">
        <v>119.2</v>
      </c>
      <c r="Y11" s="14">
        <v>5.5940000000000003</v>
      </c>
      <c r="Z11" s="14">
        <v>4.718</v>
      </c>
      <c r="AA11" s="14"/>
      <c r="AB11" s="14">
        <v>6.9</v>
      </c>
      <c r="AC11" s="14">
        <v>15</v>
      </c>
      <c r="AD11" s="14">
        <v>59.6</v>
      </c>
      <c r="AE11" s="14"/>
      <c r="AF11" s="14">
        <v>0</v>
      </c>
      <c r="AG11" s="14">
        <v>0</v>
      </c>
      <c r="AH11" s="14"/>
      <c r="AI11" s="14">
        <v>59.2</v>
      </c>
      <c r="AJ11" s="14">
        <v>90.5</v>
      </c>
      <c r="AK11" s="14"/>
      <c r="AL11" s="14"/>
      <c r="AM11" s="14"/>
      <c r="AN11" s="14">
        <v>6.4</v>
      </c>
      <c r="AO11" s="14">
        <v>0</v>
      </c>
      <c r="AP11" s="14">
        <v>25.3</v>
      </c>
      <c r="AQ11" s="14">
        <v>0</v>
      </c>
      <c r="AR11" s="14"/>
      <c r="AS11" s="14">
        <v>18</v>
      </c>
      <c r="AT11" s="14">
        <v>9.1</v>
      </c>
      <c r="AU11" s="14">
        <v>59.5</v>
      </c>
      <c r="AV11" s="14">
        <v>153.9</v>
      </c>
      <c r="AW11" s="14">
        <v>153.1</v>
      </c>
      <c r="AX11" s="14">
        <v>163.30000000000001</v>
      </c>
      <c r="AY11" s="14">
        <v>97.8</v>
      </c>
      <c r="AZ11" s="14">
        <v>7.4</v>
      </c>
      <c r="BA11" s="14">
        <v>8.6</v>
      </c>
      <c r="BB11" s="14">
        <v>14.3</v>
      </c>
      <c r="BC11" s="14">
        <v>0</v>
      </c>
      <c r="BD11" s="14">
        <v>2</v>
      </c>
      <c r="BE11" s="14">
        <v>0</v>
      </c>
      <c r="BF11" s="14">
        <v>42</v>
      </c>
      <c r="BG11" s="14"/>
      <c r="BH11" s="14"/>
      <c r="BI11" s="14">
        <v>29.51</v>
      </c>
      <c r="BJ11" s="14"/>
      <c r="BK11" s="14"/>
      <c r="BL11" s="14"/>
      <c r="BM11" s="14"/>
      <c r="BN11" s="14"/>
      <c r="BO11" s="14"/>
      <c r="BP11" s="14">
        <v>90.5</v>
      </c>
      <c r="BQ11" s="14">
        <v>177.6</v>
      </c>
      <c r="BR11" s="14">
        <v>174.9</v>
      </c>
      <c r="BS11" s="14">
        <v>211</v>
      </c>
      <c r="BT11" s="14">
        <v>271.7</v>
      </c>
      <c r="BU11" s="14">
        <v>40.1</v>
      </c>
      <c r="BV11" s="14">
        <v>27.2</v>
      </c>
      <c r="BW11" s="14"/>
      <c r="BX11" s="14"/>
      <c r="BY11" s="14"/>
      <c r="BZ11" s="14"/>
      <c r="CA11" s="14"/>
      <c r="CB11" s="14"/>
      <c r="CC11" s="14">
        <v>0.5</v>
      </c>
      <c r="CD11" s="14">
        <v>103.5</v>
      </c>
      <c r="CE11" s="14">
        <v>63.6</v>
      </c>
      <c r="CF11" s="14">
        <v>63.3</v>
      </c>
      <c r="CG11" s="14">
        <v>69.3</v>
      </c>
      <c r="CH11" s="14">
        <v>27.1</v>
      </c>
      <c r="CI11" s="14"/>
      <c r="CJ11" s="14"/>
      <c r="CK11" s="14"/>
      <c r="CL11" s="14">
        <v>146.6</v>
      </c>
      <c r="CM11" s="14">
        <v>148.80000000000001</v>
      </c>
      <c r="CN11" s="14">
        <v>148.9</v>
      </c>
      <c r="CO11" s="14"/>
      <c r="CP11" s="14"/>
      <c r="CQ11" s="14"/>
      <c r="CR11" s="14"/>
      <c r="CS11" s="14"/>
      <c r="CT11" s="14"/>
      <c r="CU11" s="14"/>
      <c r="CV11" s="14">
        <v>0</v>
      </c>
      <c r="CW11" s="14">
        <v>112.9</v>
      </c>
      <c r="CX11" s="14">
        <v>0</v>
      </c>
      <c r="CY11" s="14">
        <v>11.8</v>
      </c>
      <c r="CZ11" s="14">
        <v>0</v>
      </c>
      <c r="DA11" s="14">
        <v>3.8</v>
      </c>
      <c r="DB11" s="14"/>
      <c r="DC11" s="14">
        <v>9.8000000000000007</v>
      </c>
      <c r="DD11" s="14">
        <v>0.9</v>
      </c>
      <c r="DE11" s="14">
        <v>0</v>
      </c>
      <c r="DF11" s="14">
        <v>0.3</v>
      </c>
      <c r="DG11" s="14">
        <v>1.4</v>
      </c>
      <c r="DH11" s="14">
        <v>4.2</v>
      </c>
      <c r="DI11" s="14">
        <v>19.7</v>
      </c>
      <c r="DJ11" s="14">
        <v>6.8</v>
      </c>
      <c r="DK11" s="14">
        <v>7.2</v>
      </c>
      <c r="DL11" s="14">
        <v>3.5</v>
      </c>
      <c r="DM11" s="14">
        <v>17.100000000000001</v>
      </c>
      <c r="DN11" s="14">
        <v>0</v>
      </c>
      <c r="DO11" s="14">
        <v>0</v>
      </c>
      <c r="DP11" s="14">
        <v>31.9</v>
      </c>
      <c r="DQ11" s="14">
        <v>88.5</v>
      </c>
      <c r="DR11" s="14">
        <v>0</v>
      </c>
      <c r="DS11" s="14">
        <v>1.8</v>
      </c>
      <c r="DT11" s="14">
        <v>10.199999999999999</v>
      </c>
      <c r="DU11" s="14">
        <v>1.32</v>
      </c>
      <c r="DV11" s="14"/>
      <c r="DW11" s="14">
        <v>3.5</v>
      </c>
      <c r="DX11" s="14">
        <v>2.2000000000000002</v>
      </c>
      <c r="DY11" s="14">
        <v>3.1</v>
      </c>
      <c r="DZ11" s="14">
        <v>4.7</v>
      </c>
      <c r="EA11" s="14">
        <v>10</v>
      </c>
      <c r="EB11" s="14">
        <v>19</v>
      </c>
      <c r="EC11" s="14">
        <v>11.9</v>
      </c>
      <c r="ED11" s="14">
        <v>0</v>
      </c>
      <c r="EE11" s="14">
        <v>96</v>
      </c>
      <c r="EF11" s="14">
        <v>98.9</v>
      </c>
      <c r="EG11" s="14">
        <v>14.8</v>
      </c>
      <c r="EH11" s="14">
        <v>6.8</v>
      </c>
      <c r="EI11" s="14">
        <v>4.5</v>
      </c>
      <c r="EJ11" s="14">
        <v>1.8</v>
      </c>
      <c r="EK11" s="14">
        <v>7.9</v>
      </c>
      <c r="EL11" s="14">
        <v>3.4</v>
      </c>
      <c r="EM11" s="14">
        <v>3.9</v>
      </c>
      <c r="EN11" s="14">
        <v>4.0999999999999996</v>
      </c>
      <c r="EO11" s="14">
        <v>11.8</v>
      </c>
      <c r="EP11" s="14">
        <v>0</v>
      </c>
      <c r="EQ11" s="14">
        <v>0</v>
      </c>
      <c r="ER11" s="14">
        <v>0</v>
      </c>
      <c r="ES11" s="14">
        <v>0.6</v>
      </c>
      <c r="ET11" s="14">
        <v>119.1</v>
      </c>
      <c r="EU11" s="14">
        <v>133.6</v>
      </c>
      <c r="EV11" s="14">
        <v>0</v>
      </c>
      <c r="EW11" s="14">
        <v>2.9</v>
      </c>
      <c r="EX11" s="14">
        <v>2.4</v>
      </c>
      <c r="EY11" s="14">
        <v>2.4</v>
      </c>
      <c r="EZ11" s="14">
        <v>2.5</v>
      </c>
      <c r="FA11" s="14">
        <v>0</v>
      </c>
      <c r="FB11" s="14">
        <v>7.6</v>
      </c>
      <c r="FC11" s="14">
        <v>19.5</v>
      </c>
      <c r="FD11" s="14">
        <v>9.1</v>
      </c>
      <c r="FE11" s="14">
        <v>29.38</v>
      </c>
      <c r="FF11" s="14">
        <v>26.96</v>
      </c>
      <c r="FG11" s="14">
        <v>0</v>
      </c>
      <c r="FH11" s="14">
        <v>19.100000000000001</v>
      </c>
      <c r="FI11" s="14">
        <v>8.9</v>
      </c>
      <c r="FJ11" s="14">
        <v>10.5</v>
      </c>
      <c r="FK11" s="14">
        <v>6059.1819999999998</v>
      </c>
      <c r="FL11" s="15"/>
      <c r="FM11" s="14">
        <v>15.54157</v>
      </c>
      <c r="FN11" s="14">
        <v>0</v>
      </c>
      <c r="FO11" s="14">
        <v>6.0940000000000003</v>
      </c>
      <c r="FP11" s="14">
        <v>6.4</v>
      </c>
      <c r="FQ11" s="14">
        <v>27.4605</v>
      </c>
      <c r="FR11" s="14">
        <v>18.918749999999999</v>
      </c>
      <c r="FS11" s="14">
        <v>4.2</v>
      </c>
      <c r="FT11" s="14">
        <v>5.4</v>
      </c>
      <c r="FU11" s="14">
        <v>84.01482</v>
      </c>
    </row>
    <row r="12" spans="1:177" ht="24" customHeight="1" x14ac:dyDescent="0.3">
      <c r="A12" s="16" t="s">
        <v>66</v>
      </c>
      <c r="B12" s="16" t="s">
        <v>786</v>
      </c>
      <c r="C12" s="17">
        <v>34.700000000000003</v>
      </c>
      <c r="D12" s="17">
        <v>637.4</v>
      </c>
      <c r="E12" s="17">
        <v>218.6</v>
      </c>
      <c r="F12" s="17"/>
      <c r="G12" s="17"/>
      <c r="H12" s="17">
        <v>10.8</v>
      </c>
      <c r="I12" s="17">
        <v>92.8</v>
      </c>
      <c r="J12" s="17"/>
      <c r="K12" s="17"/>
      <c r="L12" s="17">
        <v>128.69999999999999</v>
      </c>
      <c r="M12" s="17">
        <v>128.80000000000001</v>
      </c>
      <c r="N12" s="17">
        <v>128.69999999999999</v>
      </c>
      <c r="O12" s="17">
        <v>224.4</v>
      </c>
      <c r="P12" s="17">
        <v>217.2</v>
      </c>
      <c r="Q12" s="17">
        <v>111.3</v>
      </c>
      <c r="R12" s="17">
        <v>77.7</v>
      </c>
      <c r="S12" s="17">
        <v>3</v>
      </c>
      <c r="T12" s="17"/>
      <c r="U12" s="17"/>
      <c r="V12" s="17"/>
      <c r="W12" s="17"/>
      <c r="X12" s="17">
        <v>120.3</v>
      </c>
      <c r="Y12" s="17">
        <v>5.9370000000000003</v>
      </c>
      <c r="Z12" s="17">
        <v>5.1269999999999998</v>
      </c>
      <c r="AA12" s="17"/>
      <c r="AB12" s="17">
        <v>7</v>
      </c>
      <c r="AC12" s="17">
        <v>12.5</v>
      </c>
      <c r="AD12" s="17">
        <v>60.6</v>
      </c>
      <c r="AE12" s="17"/>
      <c r="AF12" s="17">
        <v>0</v>
      </c>
      <c r="AG12" s="17">
        <v>0</v>
      </c>
      <c r="AH12" s="17"/>
      <c r="AI12" s="17">
        <v>56.2</v>
      </c>
      <c r="AJ12" s="17">
        <v>59.8</v>
      </c>
      <c r="AK12" s="17"/>
      <c r="AL12" s="17"/>
      <c r="AM12" s="17"/>
      <c r="AN12" s="17">
        <v>6.4</v>
      </c>
      <c r="AO12" s="17">
        <v>0</v>
      </c>
      <c r="AP12" s="17">
        <v>25</v>
      </c>
      <c r="AQ12" s="17">
        <v>0</v>
      </c>
      <c r="AR12" s="17"/>
      <c r="AS12" s="17">
        <v>18</v>
      </c>
      <c r="AT12" s="17">
        <v>9.1</v>
      </c>
      <c r="AU12" s="17">
        <v>64.8</v>
      </c>
      <c r="AV12" s="17">
        <v>180.9</v>
      </c>
      <c r="AW12" s="17">
        <v>181.9</v>
      </c>
      <c r="AX12" s="17">
        <v>184.4</v>
      </c>
      <c r="AY12" s="17">
        <v>99.8</v>
      </c>
      <c r="AZ12" s="17">
        <v>7.5</v>
      </c>
      <c r="BA12" s="17">
        <v>8.6</v>
      </c>
      <c r="BB12" s="17">
        <v>14.2</v>
      </c>
      <c r="BC12" s="17">
        <v>0</v>
      </c>
      <c r="BD12" s="17">
        <v>2</v>
      </c>
      <c r="BE12" s="17">
        <v>0</v>
      </c>
      <c r="BF12" s="17">
        <v>40.200000000000003</v>
      </c>
      <c r="BG12" s="17"/>
      <c r="BH12" s="17"/>
      <c r="BI12" s="17">
        <v>30.11</v>
      </c>
      <c r="BJ12" s="17"/>
      <c r="BK12" s="17"/>
      <c r="BL12" s="17"/>
      <c r="BM12" s="17"/>
      <c r="BN12" s="17"/>
      <c r="BO12" s="17"/>
      <c r="BP12" s="17">
        <v>90.9</v>
      </c>
      <c r="BQ12" s="17">
        <v>177.3</v>
      </c>
      <c r="BR12" s="17">
        <v>175.2</v>
      </c>
      <c r="BS12" s="17">
        <v>210</v>
      </c>
      <c r="BT12" s="17">
        <v>272.3</v>
      </c>
      <c r="BU12" s="17">
        <v>40.4</v>
      </c>
      <c r="BV12" s="17">
        <v>27.3</v>
      </c>
      <c r="BW12" s="17"/>
      <c r="BX12" s="17"/>
      <c r="BY12" s="17"/>
      <c r="BZ12" s="17"/>
      <c r="CA12" s="17"/>
      <c r="CB12" s="17"/>
      <c r="CC12" s="17">
        <v>0.5</v>
      </c>
      <c r="CD12" s="17">
        <v>115.2</v>
      </c>
      <c r="CE12" s="17">
        <v>75.3</v>
      </c>
      <c r="CF12" s="17">
        <v>64.099999999999994</v>
      </c>
      <c r="CG12" s="17">
        <v>69.7</v>
      </c>
      <c r="CH12" s="17">
        <v>29.9</v>
      </c>
      <c r="CI12" s="17"/>
      <c r="CJ12" s="17"/>
      <c r="CK12" s="17"/>
      <c r="CL12" s="17">
        <v>147.1</v>
      </c>
      <c r="CM12" s="17">
        <v>149.1</v>
      </c>
      <c r="CN12" s="17">
        <v>149.69999999999999</v>
      </c>
      <c r="CO12" s="17"/>
      <c r="CP12" s="17"/>
      <c r="CQ12" s="17"/>
      <c r="CR12" s="17"/>
      <c r="CS12" s="17"/>
      <c r="CT12" s="17"/>
      <c r="CU12" s="17"/>
      <c r="CV12" s="17">
        <v>0</v>
      </c>
      <c r="CW12" s="17">
        <v>116.2</v>
      </c>
      <c r="CX12" s="17">
        <v>0</v>
      </c>
      <c r="CY12" s="17">
        <v>10.5</v>
      </c>
      <c r="CZ12" s="17">
        <v>0</v>
      </c>
      <c r="DA12" s="17">
        <v>3.8</v>
      </c>
      <c r="DB12" s="17"/>
      <c r="DC12" s="17">
        <v>9.9</v>
      </c>
      <c r="DD12" s="17">
        <v>1</v>
      </c>
      <c r="DE12" s="17">
        <v>0</v>
      </c>
      <c r="DF12" s="17">
        <v>0.3</v>
      </c>
      <c r="DG12" s="17">
        <v>1.4</v>
      </c>
      <c r="DH12" s="17">
        <v>4.2</v>
      </c>
      <c r="DI12" s="17">
        <v>20</v>
      </c>
      <c r="DJ12" s="17">
        <v>6.8</v>
      </c>
      <c r="DK12" s="17">
        <v>7.2</v>
      </c>
      <c r="DL12" s="17">
        <v>3.5</v>
      </c>
      <c r="DM12" s="17">
        <v>17.100000000000001</v>
      </c>
      <c r="DN12" s="17">
        <v>0</v>
      </c>
      <c r="DO12" s="17">
        <v>0</v>
      </c>
      <c r="DP12" s="17">
        <v>31.8</v>
      </c>
      <c r="DQ12" s="17">
        <v>88.7</v>
      </c>
      <c r="DR12" s="17">
        <v>0</v>
      </c>
      <c r="DS12" s="17">
        <v>1.8</v>
      </c>
      <c r="DT12" s="17">
        <v>6.8</v>
      </c>
      <c r="DU12" s="17">
        <v>1.32</v>
      </c>
      <c r="DV12" s="17"/>
      <c r="DW12" s="17">
        <v>3.8</v>
      </c>
      <c r="DX12" s="17">
        <v>2.2000000000000002</v>
      </c>
      <c r="DY12" s="17">
        <v>3.5</v>
      </c>
      <c r="DZ12" s="17">
        <v>4.9000000000000004</v>
      </c>
      <c r="EA12" s="17">
        <v>10</v>
      </c>
      <c r="EB12" s="17">
        <v>21.2</v>
      </c>
      <c r="EC12" s="17">
        <v>14.1</v>
      </c>
      <c r="ED12" s="17">
        <v>0</v>
      </c>
      <c r="EE12" s="17">
        <v>90.1</v>
      </c>
      <c r="EF12" s="17">
        <v>99.7</v>
      </c>
      <c r="EG12" s="17">
        <v>12.4</v>
      </c>
      <c r="EH12" s="17">
        <v>4.3</v>
      </c>
      <c r="EI12" s="17">
        <v>4.5</v>
      </c>
      <c r="EJ12" s="17">
        <v>1.8</v>
      </c>
      <c r="EK12" s="17">
        <v>7.9</v>
      </c>
      <c r="EL12" s="17">
        <v>3.4</v>
      </c>
      <c r="EM12" s="17">
        <v>3.9</v>
      </c>
      <c r="EN12" s="17">
        <v>4.0999999999999996</v>
      </c>
      <c r="EO12" s="17">
        <v>8.1</v>
      </c>
      <c r="EP12" s="17">
        <v>0</v>
      </c>
      <c r="EQ12" s="17">
        <v>0</v>
      </c>
      <c r="ER12" s="17">
        <v>0</v>
      </c>
      <c r="ES12" s="17">
        <v>0.6</v>
      </c>
      <c r="ET12" s="17">
        <v>109.1</v>
      </c>
      <c r="EU12" s="17">
        <v>117</v>
      </c>
      <c r="EV12" s="17">
        <v>0</v>
      </c>
      <c r="EW12" s="17">
        <v>2.9</v>
      </c>
      <c r="EX12" s="17">
        <v>2.4</v>
      </c>
      <c r="EY12" s="17">
        <v>2.4</v>
      </c>
      <c r="EZ12" s="17">
        <v>2.5</v>
      </c>
      <c r="FA12" s="17">
        <v>0</v>
      </c>
      <c r="FB12" s="17">
        <v>7.6</v>
      </c>
      <c r="FC12" s="17">
        <v>19.5</v>
      </c>
      <c r="FD12" s="17">
        <v>9.1999999999999993</v>
      </c>
      <c r="FE12" s="17">
        <v>29.46</v>
      </c>
      <c r="FF12" s="17">
        <v>27.5</v>
      </c>
      <c r="FG12" s="17">
        <v>0</v>
      </c>
      <c r="FH12" s="17">
        <v>19.100000000000001</v>
      </c>
      <c r="FI12" s="17">
        <v>8.1</v>
      </c>
      <c r="FJ12" s="17">
        <v>10.9</v>
      </c>
      <c r="FK12" s="17">
        <v>6008.9539999999997</v>
      </c>
      <c r="FL12" s="15"/>
      <c r="FM12" s="17">
        <v>16.832270000000001</v>
      </c>
      <c r="FN12" s="17">
        <v>0</v>
      </c>
      <c r="FO12" s="17">
        <v>6.0960000000000001</v>
      </c>
      <c r="FP12" s="17">
        <v>6.4</v>
      </c>
      <c r="FQ12" s="17">
        <v>27.384699999999999</v>
      </c>
      <c r="FR12" s="17">
        <v>18.91788</v>
      </c>
      <c r="FS12" s="17">
        <v>4</v>
      </c>
      <c r="FT12" s="17">
        <v>5.5</v>
      </c>
      <c r="FU12" s="17">
        <v>85.130849999999995</v>
      </c>
    </row>
    <row r="13" spans="1:177" ht="24" customHeight="1" x14ac:dyDescent="0.3">
      <c r="A13" s="16" t="s">
        <v>66</v>
      </c>
      <c r="B13" s="16" t="s">
        <v>787</v>
      </c>
      <c r="C13" s="17">
        <v>40.799999999999997</v>
      </c>
      <c r="D13" s="17">
        <v>632.70000000000005</v>
      </c>
      <c r="E13" s="17">
        <v>217.3</v>
      </c>
      <c r="F13" s="17"/>
      <c r="G13" s="17"/>
      <c r="H13" s="17">
        <v>10.7</v>
      </c>
      <c r="I13" s="17">
        <v>91.6</v>
      </c>
      <c r="J13" s="17"/>
      <c r="K13" s="17"/>
      <c r="L13" s="17">
        <v>128</v>
      </c>
      <c r="M13" s="17">
        <v>128.19999999999999</v>
      </c>
      <c r="N13" s="17">
        <v>129.80000000000001</v>
      </c>
      <c r="O13" s="17">
        <v>223.9</v>
      </c>
      <c r="P13" s="17">
        <v>216.3</v>
      </c>
      <c r="Q13" s="17">
        <v>111.6</v>
      </c>
      <c r="R13" s="17">
        <v>72.099999999999994</v>
      </c>
      <c r="S13" s="17">
        <v>3</v>
      </c>
      <c r="T13" s="17"/>
      <c r="U13" s="17"/>
      <c r="V13" s="17"/>
      <c r="W13" s="17"/>
      <c r="X13" s="17">
        <v>119.7</v>
      </c>
      <c r="Y13" s="17">
        <v>5.88</v>
      </c>
      <c r="Z13" s="17">
        <v>5.3170000000000002</v>
      </c>
      <c r="AA13" s="17"/>
      <c r="AB13" s="17">
        <v>6.9</v>
      </c>
      <c r="AC13" s="17">
        <v>11.9</v>
      </c>
      <c r="AD13" s="17">
        <v>60</v>
      </c>
      <c r="AE13" s="17"/>
      <c r="AF13" s="17">
        <v>0</v>
      </c>
      <c r="AG13" s="17">
        <v>0</v>
      </c>
      <c r="AH13" s="17"/>
      <c r="AI13" s="17">
        <v>53.9</v>
      </c>
      <c r="AJ13" s="17">
        <v>56</v>
      </c>
      <c r="AK13" s="17"/>
      <c r="AL13" s="17"/>
      <c r="AM13" s="17"/>
      <c r="AN13" s="17">
        <v>6.4</v>
      </c>
      <c r="AO13" s="17">
        <v>0</v>
      </c>
      <c r="AP13" s="17">
        <v>25</v>
      </c>
      <c r="AQ13" s="17">
        <v>0</v>
      </c>
      <c r="AR13" s="17"/>
      <c r="AS13" s="17">
        <v>18</v>
      </c>
      <c r="AT13" s="17">
        <v>9.1</v>
      </c>
      <c r="AU13" s="17">
        <v>60.4</v>
      </c>
      <c r="AV13" s="17">
        <v>181.6</v>
      </c>
      <c r="AW13" s="17">
        <v>182.1</v>
      </c>
      <c r="AX13" s="17">
        <v>184.3</v>
      </c>
      <c r="AY13" s="17">
        <v>101.3</v>
      </c>
      <c r="AZ13" s="17">
        <v>7.5</v>
      </c>
      <c r="BA13" s="17">
        <v>8.6999999999999993</v>
      </c>
      <c r="BB13" s="17">
        <v>14.7</v>
      </c>
      <c r="BC13" s="17">
        <v>0</v>
      </c>
      <c r="BD13" s="17">
        <v>2</v>
      </c>
      <c r="BE13" s="17">
        <v>0</v>
      </c>
      <c r="BF13" s="17">
        <v>29.7</v>
      </c>
      <c r="BG13" s="17"/>
      <c r="BH13" s="17"/>
      <c r="BI13" s="17">
        <v>29.99</v>
      </c>
      <c r="BJ13" s="17"/>
      <c r="BK13" s="17"/>
      <c r="BL13" s="17"/>
      <c r="BM13" s="17"/>
      <c r="BN13" s="17"/>
      <c r="BO13" s="17"/>
      <c r="BP13" s="17">
        <v>90.8</v>
      </c>
      <c r="BQ13" s="17">
        <v>176.1</v>
      </c>
      <c r="BR13" s="17">
        <v>174.3</v>
      </c>
      <c r="BS13" s="17">
        <v>210.2</v>
      </c>
      <c r="BT13" s="17">
        <v>271</v>
      </c>
      <c r="BU13" s="17">
        <v>40</v>
      </c>
      <c r="BV13" s="17">
        <v>27.2</v>
      </c>
      <c r="BW13" s="17"/>
      <c r="BX13" s="17"/>
      <c r="BY13" s="17"/>
      <c r="BZ13" s="17"/>
      <c r="CA13" s="17"/>
      <c r="CB13" s="17"/>
      <c r="CC13" s="17">
        <v>0.5</v>
      </c>
      <c r="CD13" s="17">
        <v>94.7</v>
      </c>
      <c r="CE13" s="17">
        <v>69.3</v>
      </c>
      <c r="CF13" s="17">
        <v>63.9</v>
      </c>
      <c r="CG13" s="17">
        <v>68.599999999999994</v>
      </c>
      <c r="CH13" s="17">
        <v>29.9</v>
      </c>
      <c r="CI13" s="17"/>
      <c r="CJ13" s="17"/>
      <c r="CK13" s="17"/>
      <c r="CL13" s="17">
        <v>146.6</v>
      </c>
      <c r="CM13" s="17">
        <v>148.9</v>
      </c>
      <c r="CN13" s="17">
        <v>149.19999999999999</v>
      </c>
      <c r="CO13" s="17"/>
      <c r="CP13" s="17"/>
      <c r="CQ13" s="17"/>
      <c r="CR13" s="17"/>
      <c r="CS13" s="17"/>
      <c r="CT13" s="17"/>
      <c r="CU13" s="17"/>
      <c r="CV13" s="17">
        <v>0</v>
      </c>
      <c r="CW13" s="17">
        <v>119.2</v>
      </c>
      <c r="CX13" s="17">
        <v>0</v>
      </c>
      <c r="CY13" s="17">
        <v>6.5</v>
      </c>
      <c r="CZ13" s="17">
        <v>0</v>
      </c>
      <c r="DA13" s="17">
        <v>4</v>
      </c>
      <c r="DB13" s="17"/>
      <c r="DC13" s="17">
        <v>10</v>
      </c>
      <c r="DD13" s="17">
        <v>1</v>
      </c>
      <c r="DE13" s="17">
        <v>0</v>
      </c>
      <c r="DF13" s="17">
        <v>0.3</v>
      </c>
      <c r="DG13" s="17">
        <v>1.41</v>
      </c>
      <c r="DH13" s="17">
        <v>4.3</v>
      </c>
      <c r="DI13" s="17">
        <v>19.899999999999999</v>
      </c>
      <c r="DJ13" s="17">
        <v>6.8</v>
      </c>
      <c r="DK13" s="17">
        <v>7.2</v>
      </c>
      <c r="DL13" s="17">
        <v>3.5</v>
      </c>
      <c r="DM13" s="17">
        <v>17.100000000000001</v>
      </c>
      <c r="DN13" s="17">
        <v>0</v>
      </c>
      <c r="DO13" s="17">
        <v>0</v>
      </c>
      <c r="DP13" s="17">
        <v>31.9</v>
      </c>
      <c r="DQ13" s="17">
        <v>88.5</v>
      </c>
      <c r="DR13" s="17">
        <v>0</v>
      </c>
      <c r="DS13" s="17">
        <v>1.8</v>
      </c>
      <c r="DT13" s="17">
        <v>7.4</v>
      </c>
      <c r="DU13" s="17">
        <v>1.28</v>
      </c>
      <c r="DV13" s="17"/>
      <c r="DW13" s="17">
        <v>3.8</v>
      </c>
      <c r="DX13" s="17">
        <v>2.2000000000000002</v>
      </c>
      <c r="DY13" s="17">
        <v>3.3</v>
      </c>
      <c r="DZ13" s="17">
        <v>4.8</v>
      </c>
      <c r="EA13" s="17">
        <v>10</v>
      </c>
      <c r="EB13" s="17">
        <v>19.899999999999999</v>
      </c>
      <c r="EC13" s="17">
        <v>13.6</v>
      </c>
      <c r="ED13" s="17">
        <v>0</v>
      </c>
      <c r="EE13" s="17">
        <v>96.7</v>
      </c>
      <c r="EF13" s="17">
        <v>100.6</v>
      </c>
      <c r="EG13" s="17">
        <v>13.7</v>
      </c>
      <c r="EH13" s="17">
        <v>8.6</v>
      </c>
      <c r="EI13" s="17">
        <v>4.5</v>
      </c>
      <c r="EJ13" s="17">
        <v>1.8</v>
      </c>
      <c r="EK13" s="17">
        <v>7.9</v>
      </c>
      <c r="EL13" s="17">
        <v>3.4</v>
      </c>
      <c r="EM13" s="17">
        <v>3.9</v>
      </c>
      <c r="EN13" s="17">
        <v>4.0999999999999996</v>
      </c>
      <c r="EO13" s="17">
        <v>3.9</v>
      </c>
      <c r="EP13" s="17">
        <v>0</v>
      </c>
      <c r="EQ13" s="17">
        <v>0</v>
      </c>
      <c r="ER13" s="17">
        <v>0</v>
      </c>
      <c r="ES13" s="17">
        <v>0.6</v>
      </c>
      <c r="ET13" s="17">
        <v>108.6</v>
      </c>
      <c r="EU13" s="17">
        <v>110.9</v>
      </c>
      <c r="EV13" s="17">
        <v>0</v>
      </c>
      <c r="EW13" s="17">
        <v>2.9</v>
      </c>
      <c r="EX13" s="17">
        <v>2.4</v>
      </c>
      <c r="EY13" s="17">
        <v>2.4</v>
      </c>
      <c r="EZ13" s="17">
        <v>2.5</v>
      </c>
      <c r="FA13" s="17">
        <v>0</v>
      </c>
      <c r="FB13" s="17">
        <v>7.6</v>
      </c>
      <c r="FC13" s="17">
        <v>19.600000000000001</v>
      </c>
      <c r="FD13" s="17">
        <v>9.6</v>
      </c>
      <c r="FE13" s="17">
        <v>29.07</v>
      </c>
      <c r="FF13" s="17">
        <v>27.35</v>
      </c>
      <c r="FG13" s="17">
        <v>0</v>
      </c>
      <c r="FH13" s="17">
        <v>18.8</v>
      </c>
      <c r="FI13" s="17">
        <v>8.4</v>
      </c>
      <c r="FJ13" s="17">
        <v>11</v>
      </c>
      <c r="FK13" s="17">
        <v>5948.0969999999998</v>
      </c>
      <c r="FL13" s="15"/>
      <c r="FM13" s="17">
        <v>17.313320000000001</v>
      </c>
      <c r="FN13" s="17">
        <v>0</v>
      </c>
      <c r="FO13" s="17">
        <v>6.0940000000000003</v>
      </c>
      <c r="FP13" s="17">
        <v>6.4</v>
      </c>
      <c r="FQ13" s="17">
        <v>27.424659999999999</v>
      </c>
      <c r="FR13" s="17">
        <v>18.91742</v>
      </c>
      <c r="FS13" s="17">
        <v>3.8</v>
      </c>
      <c r="FT13" s="17">
        <v>5.5</v>
      </c>
      <c r="FU13" s="17">
        <v>85.449399999999997</v>
      </c>
    </row>
    <row r="14" spans="1:177" ht="24" customHeight="1" x14ac:dyDescent="0.3">
      <c r="A14" s="16" t="s">
        <v>66</v>
      </c>
      <c r="B14" s="16" t="s">
        <v>788</v>
      </c>
      <c r="C14" s="17">
        <v>64</v>
      </c>
      <c r="D14" s="17">
        <v>628.79999999999995</v>
      </c>
      <c r="E14" s="17">
        <v>214.1</v>
      </c>
      <c r="F14" s="17"/>
      <c r="G14" s="17"/>
      <c r="H14" s="17">
        <v>11.4</v>
      </c>
      <c r="I14" s="17">
        <v>91.3</v>
      </c>
      <c r="J14" s="17"/>
      <c r="K14" s="17"/>
      <c r="L14" s="17">
        <v>128.4</v>
      </c>
      <c r="M14" s="17">
        <v>128.19999999999999</v>
      </c>
      <c r="N14" s="17">
        <v>127.8</v>
      </c>
      <c r="O14" s="17">
        <v>224.4</v>
      </c>
      <c r="P14" s="17">
        <v>216.1</v>
      </c>
      <c r="Q14" s="17">
        <v>110.4</v>
      </c>
      <c r="R14" s="17">
        <v>66.7</v>
      </c>
      <c r="S14" s="17">
        <v>3</v>
      </c>
      <c r="T14" s="17"/>
      <c r="U14" s="17"/>
      <c r="V14" s="17"/>
      <c r="W14" s="17"/>
      <c r="X14" s="17">
        <v>122.8</v>
      </c>
      <c r="Y14" s="17">
        <v>5.8710000000000004</v>
      </c>
      <c r="Z14" s="17">
        <v>5.2750000000000004</v>
      </c>
      <c r="AA14" s="17"/>
      <c r="AB14" s="17">
        <v>6.9</v>
      </c>
      <c r="AC14" s="17">
        <v>11.9</v>
      </c>
      <c r="AD14" s="17">
        <v>59.3</v>
      </c>
      <c r="AE14" s="17"/>
      <c r="AF14" s="17">
        <v>0</v>
      </c>
      <c r="AG14" s="17">
        <v>0</v>
      </c>
      <c r="AH14" s="17"/>
      <c r="AI14" s="17">
        <v>53.8</v>
      </c>
      <c r="AJ14" s="17">
        <v>59.3</v>
      </c>
      <c r="AK14" s="17"/>
      <c r="AL14" s="17"/>
      <c r="AM14" s="17"/>
      <c r="AN14" s="17">
        <v>6.4</v>
      </c>
      <c r="AO14" s="17">
        <v>0</v>
      </c>
      <c r="AP14" s="17">
        <v>25</v>
      </c>
      <c r="AQ14" s="17">
        <v>0</v>
      </c>
      <c r="AR14" s="17"/>
      <c r="AS14" s="17">
        <v>18</v>
      </c>
      <c r="AT14" s="17">
        <v>9.1</v>
      </c>
      <c r="AU14" s="17">
        <v>59.6</v>
      </c>
      <c r="AV14" s="17">
        <v>184.4</v>
      </c>
      <c r="AW14" s="17">
        <v>183.6</v>
      </c>
      <c r="AX14" s="17">
        <v>183.2</v>
      </c>
      <c r="AY14" s="17">
        <v>101.6</v>
      </c>
      <c r="AZ14" s="17">
        <v>7.5</v>
      </c>
      <c r="BA14" s="17">
        <v>8.6999999999999993</v>
      </c>
      <c r="BB14" s="17">
        <v>16.2</v>
      </c>
      <c r="BC14" s="17">
        <v>0</v>
      </c>
      <c r="BD14" s="17">
        <v>2</v>
      </c>
      <c r="BE14" s="17">
        <v>0</v>
      </c>
      <c r="BF14" s="17">
        <v>20</v>
      </c>
      <c r="BG14" s="17"/>
      <c r="BH14" s="17"/>
      <c r="BI14" s="17">
        <v>30.06</v>
      </c>
      <c r="BJ14" s="17"/>
      <c r="BK14" s="17"/>
      <c r="BL14" s="17"/>
      <c r="BM14" s="17"/>
      <c r="BN14" s="17"/>
      <c r="BO14" s="17"/>
      <c r="BP14" s="17">
        <v>91.8</v>
      </c>
      <c r="BQ14" s="17">
        <v>175.4</v>
      </c>
      <c r="BR14" s="17">
        <v>172.4</v>
      </c>
      <c r="BS14" s="17">
        <v>208.8</v>
      </c>
      <c r="BT14" s="17">
        <v>270.89999999999998</v>
      </c>
      <c r="BU14" s="17">
        <v>39.299999999999997</v>
      </c>
      <c r="BV14" s="17">
        <v>27.1</v>
      </c>
      <c r="BW14" s="17"/>
      <c r="BX14" s="17"/>
      <c r="BY14" s="17"/>
      <c r="BZ14" s="17"/>
      <c r="CA14" s="17"/>
      <c r="CB14" s="17"/>
      <c r="CC14" s="17">
        <v>0.5</v>
      </c>
      <c r="CD14" s="17">
        <v>40</v>
      </c>
      <c r="CE14" s="17">
        <v>66.400000000000006</v>
      </c>
      <c r="CF14" s="17">
        <v>63.9</v>
      </c>
      <c r="CG14" s="17">
        <v>68.7</v>
      </c>
      <c r="CH14" s="17">
        <v>30.1</v>
      </c>
      <c r="CI14" s="17"/>
      <c r="CJ14" s="17"/>
      <c r="CK14" s="17"/>
      <c r="CL14" s="17">
        <v>146.5</v>
      </c>
      <c r="CM14" s="17">
        <v>148.19999999999999</v>
      </c>
      <c r="CN14" s="17">
        <v>148.30000000000001</v>
      </c>
      <c r="CO14" s="17"/>
      <c r="CP14" s="17"/>
      <c r="CQ14" s="17"/>
      <c r="CR14" s="17"/>
      <c r="CS14" s="17"/>
      <c r="CT14" s="17"/>
      <c r="CU14" s="17"/>
      <c r="CV14" s="17">
        <v>0</v>
      </c>
      <c r="CW14" s="17">
        <v>115.7</v>
      </c>
      <c r="CX14" s="17">
        <v>0</v>
      </c>
      <c r="CY14" s="17">
        <v>4.0999999999999996</v>
      </c>
      <c r="CZ14" s="17">
        <v>0</v>
      </c>
      <c r="DA14" s="17">
        <v>4</v>
      </c>
      <c r="DB14" s="17"/>
      <c r="DC14" s="17">
        <v>9.9</v>
      </c>
      <c r="DD14" s="17">
        <v>1</v>
      </c>
      <c r="DE14" s="17">
        <v>0</v>
      </c>
      <c r="DF14" s="17">
        <v>0.3</v>
      </c>
      <c r="DG14" s="17">
        <v>1.4</v>
      </c>
      <c r="DH14" s="17">
        <v>4.4000000000000004</v>
      </c>
      <c r="DI14" s="17">
        <v>19.8</v>
      </c>
      <c r="DJ14" s="17">
        <v>7</v>
      </c>
      <c r="DK14" s="17">
        <v>7.2</v>
      </c>
      <c r="DL14" s="17">
        <v>3.5</v>
      </c>
      <c r="DM14" s="17">
        <v>17.100000000000001</v>
      </c>
      <c r="DN14" s="17">
        <v>0</v>
      </c>
      <c r="DO14" s="17">
        <v>0</v>
      </c>
      <c r="DP14" s="17">
        <v>31.8</v>
      </c>
      <c r="DQ14" s="17">
        <v>88.4</v>
      </c>
      <c r="DR14" s="17">
        <v>0</v>
      </c>
      <c r="DS14" s="17">
        <v>1.8</v>
      </c>
      <c r="DT14" s="17">
        <v>7.4</v>
      </c>
      <c r="DU14" s="17">
        <v>1.28</v>
      </c>
      <c r="DV14" s="17"/>
      <c r="DW14" s="17">
        <v>3.8</v>
      </c>
      <c r="DX14" s="17">
        <v>2.2999999999999998</v>
      </c>
      <c r="DY14" s="17">
        <v>3.2</v>
      </c>
      <c r="DZ14" s="17">
        <v>4.5</v>
      </c>
      <c r="EA14" s="17">
        <v>10</v>
      </c>
      <c r="EB14" s="17">
        <v>18</v>
      </c>
      <c r="EC14" s="17">
        <v>15.9</v>
      </c>
      <c r="ED14" s="17">
        <v>0</v>
      </c>
      <c r="EE14" s="17">
        <v>83.1</v>
      </c>
      <c r="EF14" s="17">
        <v>99.3</v>
      </c>
      <c r="EG14" s="17">
        <v>12.8</v>
      </c>
      <c r="EH14" s="17">
        <v>3.8</v>
      </c>
      <c r="EI14" s="17">
        <v>4.5</v>
      </c>
      <c r="EJ14" s="17">
        <v>1.7</v>
      </c>
      <c r="EK14" s="17">
        <v>7.9</v>
      </c>
      <c r="EL14" s="17">
        <v>3.4</v>
      </c>
      <c r="EM14" s="17">
        <v>3.9</v>
      </c>
      <c r="EN14" s="17">
        <v>4.0999999999999996</v>
      </c>
      <c r="EO14" s="17">
        <v>2.1</v>
      </c>
      <c r="EP14" s="17">
        <v>0</v>
      </c>
      <c r="EQ14" s="17">
        <v>0</v>
      </c>
      <c r="ER14" s="17">
        <v>0</v>
      </c>
      <c r="ES14" s="17">
        <v>0.6</v>
      </c>
      <c r="ET14" s="17">
        <v>87</v>
      </c>
      <c r="EU14" s="17">
        <v>90.6</v>
      </c>
      <c r="EV14" s="17">
        <v>0</v>
      </c>
      <c r="EW14" s="17">
        <v>2.9</v>
      </c>
      <c r="EX14" s="17">
        <v>2.4</v>
      </c>
      <c r="EY14" s="17">
        <v>2.4</v>
      </c>
      <c r="EZ14" s="17">
        <v>2.5</v>
      </c>
      <c r="FA14" s="17">
        <v>0</v>
      </c>
      <c r="FB14" s="17">
        <v>7.6</v>
      </c>
      <c r="FC14" s="17">
        <v>19.7</v>
      </c>
      <c r="FD14" s="17">
        <v>9.8000000000000007</v>
      </c>
      <c r="FE14" s="17">
        <v>28.48</v>
      </c>
      <c r="FF14" s="17">
        <v>27.03</v>
      </c>
      <c r="FG14" s="17">
        <v>0</v>
      </c>
      <c r="FH14" s="17">
        <v>19.100000000000001</v>
      </c>
      <c r="FI14" s="17">
        <v>9</v>
      </c>
      <c r="FJ14" s="17">
        <v>10.6</v>
      </c>
      <c r="FK14" s="17">
        <v>5823.4960000000001</v>
      </c>
      <c r="FL14" s="15"/>
      <c r="FM14" s="17">
        <v>17.51878</v>
      </c>
      <c r="FN14" s="17">
        <v>0</v>
      </c>
      <c r="FO14" s="17">
        <v>6.0940000000000003</v>
      </c>
      <c r="FP14" s="17">
        <v>6.4</v>
      </c>
      <c r="FQ14" s="17">
        <v>27.44407</v>
      </c>
      <c r="FR14" s="17">
        <v>18.916810000000002</v>
      </c>
      <c r="FS14" s="17">
        <v>4</v>
      </c>
      <c r="FT14" s="17">
        <v>5.4</v>
      </c>
      <c r="FU14" s="17">
        <v>85.773660000000007</v>
      </c>
    </row>
    <row r="15" spans="1:177" ht="24" customHeight="1" x14ac:dyDescent="0.3">
      <c r="A15" s="16" t="s">
        <v>66</v>
      </c>
      <c r="B15" s="16" t="s">
        <v>789</v>
      </c>
      <c r="C15" s="17">
        <v>81.3</v>
      </c>
      <c r="D15" s="17">
        <v>635.70000000000005</v>
      </c>
      <c r="E15" s="17">
        <v>216.7</v>
      </c>
      <c r="F15" s="17"/>
      <c r="G15" s="17"/>
      <c r="H15" s="17">
        <v>11</v>
      </c>
      <c r="I15" s="17">
        <v>91</v>
      </c>
      <c r="J15" s="17"/>
      <c r="K15" s="17"/>
      <c r="L15" s="17">
        <v>129.1</v>
      </c>
      <c r="M15" s="17">
        <v>128.19999999999999</v>
      </c>
      <c r="N15" s="17">
        <v>128.80000000000001</v>
      </c>
      <c r="O15" s="17">
        <v>223.8</v>
      </c>
      <c r="P15" s="17">
        <v>215.3</v>
      </c>
      <c r="Q15" s="17">
        <v>111.4</v>
      </c>
      <c r="R15" s="17">
        <v>71.400000000000006</v>
      </c>
      <c r="S15" s="17">
        <v>3</v>
      </c>
      <c r="T15" s="17"/>
      <c r="U15" s="17"/>
      <c r="V15" s="17"/>
      <c r="W15" s="17"/>
      <c r="X15" s="17">
        <v>124.8</v>
      </c>
      <c r="Y15" s="17">
        <v>6.13</v>
      </c>
      <c r="Z15" s="17">
        <v>5.5389999999999997</v>
      </c>
      <c r="AA15" s="17"/>
      <c r="AB15" s="17">
        <v>6.9</v>
      </c>
      <c r="AC15" s="17">
        <v>11.9</v>
      </c>
      <c r="AD15" s="17">
        <v>60.2</v>
      </c>
      <c r="AE15" s="17"/>
      <c r="AF15" s="17">
        <v>0</v>
      </c>
      <c r="AG15" s="17">
        <v>0</v>
      </c>
      <c r="AH15" s="17"/>
      <c r="AI15" s="17">
        <v>54.5</v>
      </c>
      <c r="AJ15" s="17">
        <v>41.1</v>
      </c>
      <c r="AK15" s="17"/>
      <c r="AL15" s="17"/>
      <c r="AM15" s="17"/>
      <c r="AN15" s="17">
        <v>6.4</v>
      </c>
      <c r="AO15" s="17">
        <v>0</v>
      </c>
      <c r="AP15" s="17">
        <v>24.8</v>
      </c>
      <c r="AQ15" s="17">
        <v>0</v>
      </c>
      <c r="AR15" s="17"/>
      <c r="AS15" s="17">
        <v>18</v>
      </c>
      <c r="AT15" s="17">
        <v>9.1</v>
      </c>
      <c r="AU15" s="17">
        <v>65.5</v>
      </c>
      <c r="AV15" s="17">
        <v>178.3</v>
      </c>
      <c r="AW15" s="17">
        <v>178.8</v>
      </c>
      <c r="AX15" s="17">
        <v>184.3</v>
      </c>
      <c r="AY15" s="17">
        <v>99.6</v>
      </c>
      <c r="AZ15" s="17">
        <v>7.5</v>
      </c>
      <c r="BA15" s="17">
        <v>8.6999999999999993</v>
      </c>
      <c r="BB15" s="17">
        <v>18.100000000000001</v>
      </c>
      <c r="BC15" s="17">
        <v>0</v>
      </c>
      <c r="BD15" s="17">
        <v>2</v>
      </c>
      <c r="BE15" s="17">
        <v>0</v>
      </c>
      <c r="BF15" s="17">
        <v>31.2</v>
      </c>
      <c r="BG15" s="17"/>
      <c r="BH15" s="17"/>
      <c r="BI15" s="17">
        <v>30.2</v>
      </c>
      <c r="BJ15" s="17"/>
      <c r="BK15" s="17"/>
      <c r="BL15" s="17"/>
      <c r="BM15" s="17"/>
      <c r="BN15" s="17"/>
      <c r="BO15" s="17"/>
      <c r="BP15" s="17">
        <v>90.9</v>
      </c>
      <c r="BQ15" s="17">
        <v>176.1</v>
      </c>
      <c r="BR15" s="17">
        <v>174.6</v>
      </c>
      <c r="BS15" s="17">
        <v>210.6</v>
      </c>
      <c r="BT15" s="17">
        <v>271.3</v>
      </c>
      <c r="BU15" s="17">
        <v>39.799999999999997</v>
      </c>
      <c r="BV15" s="17">
        <v>27.2</v>
      </c>
      <c r="BW15" s="17"/>
      <c r="BX15" s="17"/>
      <c r="BY15" s="17"/>
      <c r="BZ15" s="17"/>
      <c r="CA15" s="17"/>
      <c r="CB15" s="17"/>
      <c r="CC15" s="17">
        <v>0.5</v>
      </c>
      <c r="CD15" s="17">
        <v>79.2</v>
      </c>
      <c r="CE15" s="17">
        <v>76.7</v>
      </c>
      <c r="CF15" s="17">
        <v>63.9</v>
      </c>
      <c r="CG15" s="17">
        <v>68.599999999999994</v>
      </c>
      <c r="CH15" s="17">
        <v>29.9</v>
      </c>
      <c r="CI15" s="17"/>
      <c r="CJ15" s="17"/>
      <c r="CK15" s="17"/>
      <c r="CL15" s="17">
        <v>147</v>
      </c>
      <c r="CM15" s="17">
        <v>149.1</v>
      </c>
      <c r="CN15" s="17">
        <v>149.19999999999999</v>
      </c>
      <c r="CO15" s="17"/>
      <c r="CP15" s="17"/>
      <c r="CQ15" s="17"/>
      <c r="CR15" s="17"/>
      <c r="CS15" s="17"/>
      <c r="CT15" s="17"/>
      <c r="CU15" s="17"/>
      <c r="CV15" s="17">
        <v>0</v>
      </c>
      <c r="CW15" s="17">
        <v>111.7</v>
      </c>
      <c r="CX15" s="17">
        <v>0</v>
      </c>
      <c r="CY15" s="17">
        <v>6.1</v>
      </c>
      <c r="CZ15" s="17">
        <v>0</v>
      </c>
      <c r="DA15" s="17">
        <v>4</v>
      </c>
      <c r="DB15" s="17"/>
      <c r="DC15" s="17">
        <v>9.8000000000000007</v>
      </c>
      <c r="DD15" s="17">
        <v>1</v>
      </c>
      <c r="DE15" s="17">
        <v>0</v>
      </c>
      <c r="DF15" s="17">
        <v>0.3</v>
      </c>
      <c r="DG15" s="17">
        <v>1.4</v>
      </c>
      <c r="DH15" s="17">
        <v>4.4000000000000004</v>
      </c>
      <c r="DI15" s="17">
        <v>20.100000000000001</v>
      </c>
      <c r="DJ15" s="17">
        <v>7.2</v>
      </c>
      <c r="DK15" s="17">
        <v>7.2</v>
      </c>
      <c r="DL15" s="17">
        <v>3.5</v>
      </c>
      <c r="DM15" s="17">
        <v>17.100000000000001</v>
      </c>
      <c r="DN15" s="17">
        <v>0</v>
      </c>
      <c r="DO15" s="17">
        <v>0</v>
      </c>
      <c r="DP15" s="17">
        <v>31.9</v>
      </c>
      <c r="DQ15" s="17">
        <v>88.7</v>
      </c>
      <c r="DR15" s="17">
        <v>0</v>
      </c>
      <c r="DS15" s="17">
        <v>1.8</v>
      </c>
      <c r="DT15" s="17">
        <v>7.4</v>
      </c>
      <c r="DU15" s="17">
        <v>1.24</v>
      </c>
      <c r="DV15" s="17"/>
      <c r="DW15" s="17">
        <v>3.8</v>
      </c>
      <c r="DX15" s="17">
        <v>2.2999999999999998</v>
      </c>
      <c r="DY15" s="17">
        <v>3.4</v>
      </c>
      <c r="DZ15" s="17">
        <v>4.5999999999999996</v>
      </c>
      <c r="EA15" s="17">
        <v>10</v>
      </c>
      <c r="EB15" s="17">
        <v>18.7</v>
      </c>
      <c r="EC15" s="17">
        <v>15.7</v>
      </c>
      <c r="ED15" s="17">
        <v>0</v>
      </c>
      <c r="EE15" s="17">
        <v>80.3</v>
      </c>
      <c r="EF15" s="17">
        <v>98.5</v>
      </c>
      <c r="EG15" s="17">
        <v>14.4</v>
      </c>
      <c r="EH15" s="17">
        <v>3</v>
      </c>
      <c r="EI15" s="17">
        <v>4.5</v>
      </c>
      <c r="EJ15" s="17">
        <v>1.8</v>
      </c>
      <c r="EK15" s="17">
        <v>7.9</v>
      </c>
      <c r="EL15" s="17">
        <v>3.4</v>
      </c>
      <c r="EM15" s="17">
        <v>3.9</v>
      </c>
      <c r="EN15" s="17">
        <v>4.0999999999999996</v>
      </c>
      <c r="EO15" s="17">
        <v>3.5</v>
      </c>
      <c r="EP15" s="17">
        <v>0</v>
      </c>
      <c r="EQ15" s="17">
        <v>0</v>
      </c>
      <c r="ER15" s="17">
        <v>0</v>
      </c>
      <c r="ES15" s="17">
        <v>0.6</v>
      </c>
      <c r="ET15" s="17">
        <v>75.900000000000006</v>
      </c>
      <c r="EU15" s="17">
        <v>81.099999999999994</v>
      </c>
      <c r="EV15" s="17">
        <v>0</v>
      </c>
      <c r="EW15" s="17">
        <v>2.9</v>
      </c>
      <c r="EX15" s="17">
        <v>2.4</v>
      </c>
      <c r="EY15" s="17">
        <v>2.4</v>
      </c>
      <c r="EZ15" s="17">
        <v>2.5</v>
      </c>
      <c r="FA15" s="17">
        <v>0</v>
      </c>
      <c r="FB15" s="17">
        <v>7.6</v>
      </c>
      <c r="FC15" s="17">
        <v>19.8</v>
      </c>
      <c r="FD15" s="17">
        <v>9.8000000000000007</v>
      </c>
      <c r="FE15" s="17">
        <v>28.6</v>
      </c>
      <c r="FF15" s="17">
        <v>27.03</v>
      </c>
      <c r="FG15" s="17">
        <v>0</v>
      </c>
      <c r="FH15" s="17">
        <v>19.100000000000001</v>
      </c>
      <c r="FI15" s="17">
        <v>9.1999999999999993</v>
      </c>
      <c r="FJ15" s="17">
        <v>10.6</v>
      </c>
      <c r="FK15" s="17">
        <v>5883.0389999999998</v>
      </c>
      <c r="FL15" s="15"/>
      <c r="FM15" s="17">
        <v>17.69218</v>
      </c>
      <c r="FN15" s="17">
        <v>0</v>
      </c>
      <c r="FO15" s="17">
        <v>6.0940000000000003</v>
      </c>
      <c r="FP15" s="17">
        <v>6.4</v>
      </c>
      <c r="FQ15" s="17">
        <v>27.431930000000001</v>
      </c>
      <c r="FR15" s="17">
        <v>18.916740000000001</v>
      </c>
      <c r="FS15" s="17">
        <v>3.9</v>
      </c>
      <c r="FT15" s="17">
        <v>5.5</v>
      </c>
      <c r="FU15" s="17">
        <v>85.934849999999997</v>
      </c>
    </row>
    <row r="16" spans="1:177" ht="24" customHeight="1" x14ac:dyDescent="0.3">
      <c r="A16" s="16" t="s">
        <v>66</v>
      </c>
      <c r="B16" s="16" t="s">
        <v>790</v>
      </c>
      <c r="C16" s="17">
        <v>78.7</v>
      </c>
      <c r="D16" s="17">
        <v>635.1</v>
      </c>
      <c r="E16" s="17">
        <v>216.9</v>
      </c>
      <c r="F16" s="17"/>
      <c r="G16" s="17"/>
      <c r="H16" s="17">
        <v>11.1</v>
      </c>
      <c r="I16" s="17">
        <v>91.6</v>
      </c>
      <c r="J16" s="17"/>
      <c r="K16" s="17"/>
      <c r="L16" s="17">
        <v>128.6</v>
      </c>
      <c r="M16" s="17">
        <v>128.30000000000001</v>
      </c>
      <c r="N16" s="17">
        <v>129</v>
      </c>
      <c r="O16" s="17">
        <v>224.1</v>
      </c>
      <c r="P16" s="17">
        <v>215.9</v>
      </c>
      <c r="Q16" s="17">
        <v>110.9</v>
      </c>
      <c r="R16" s="17">
        <v>79</v>
      </c>
      <c r="S16" s="17">
        <v>3</v>
      </c>
      <c r="T16" s="17"/>
      <c r="U16" s="17"/>
      <c r="V16" s="17"/>
      <c r="W16" s="17"/>
      <c r="X16" s="17">
        <v>122.6</v>
      </c>
      <c r="Y16" s="17">
        <v>5.9420000000000002</v>
      </c>
      <c r="Z16" s="17">
        <v>4.8970000000000002</v>
      </c>
      <c r="AA16" s="17"/>
      <c r="AB16" s="17">
        <v>6.9</v>
      </c>
      <c r="AC16" s="17">
        <v>11.9</v>
      </c>
      <c r="AD16" s="17">
        <v>60.3</v>
      </c>
      <c r="AE16" s="17"/>
      <c r="AF16" s="17">
        <v>0</v>
      </c>
      <c r="AG16" s="17">
        <v>0</v>
      </c>
      <c r="AH16" s="17"/>
      <c r="AI16" s="17">
        <v>54.3</v>
      </c>
      <c r="AJ16" s="17">
        <v>107.8</v>
      </c>
      <c r="AK16" s="17"/>
      <c r="AL16" s="17"/>
      <c r="AM16" s="17"/>
      <c r="AN16" s="17">
        <v>6.4</v>
      </c>
      <c r="AO16" s="17">
        <v>0</v>
      </c>
      <c r="AP16" s="17">
        <v>24.4</v>
      </c>
      <c r="AQ16" s="17">
        <v>0</v>
      </c>
      <c r="AR16" s="17"/>
      <c r="AS16" s="17">
        <v>18</v>
      </c>
      <c r="AT16" s="17">
        <v>9.1</v>
      </c>
      <c r="AU16" s="17">
        <v>60</v>
      </c>
      <c r="AV16" s="17">
        <v>123.3</v>
      </c>
      <c r="AW16" s="17">
        <v>123.6</v>
      </c>
      <c r="AX16" s="17">
        <v>153.30000000000001</v>
      </c>
      <c r="AY16" s="17">
        <v>99.5</v>
      </c>
      <c r="AZ16" s="17">
        <v>7.5</v>
      </c>
      <c r="BA16" s="17">
        <v>8.8000000000000007</v>
      </c>
      <c r="BB16" s="17">
        <v>18.399999999999999</v>
      </c>
      <c r="BC16" s="17">
        <v>0</v>
      </c>
      <c r="BD16" s="17">
        <v>2</v>
      </c>
      <c r="BE16" s="17">
        <v>0</v>
      </c>
      <c r="BF16" s="17">
        <v>36.299999999999997</v>
      </c>
      <c r="BG16" s="17"/>
      <c r="BH16" s="17"/>
      <c r="BI16" s="17">
        <v>30.39</v>
      </c>
      <c r="BJ16" s="17"/>
      <c r="BK16" s="17"/>
      <c r="BL16" s="17"/>
      <c r="BM16" s="17"/>
      <c r="BN16" s="17"/>
      <c r="BO16" s="17"/>
      <c r="BP16" s="17">
        <v>91</v>
      </c>
      <c r="BQ16" s="17">
        <v>176.9</v>
      </c>
      <c r="BR16" s="17">
        <v>175.5</v>
      </c>
      <c r="BS16" s="17">
        <v>211.3</v>
      </c>
      <c r="BT16" s="17">
        <v>271.60000000000002</v>
      </c>
      <c r="BU16" s="17">
        <v>40.1</v>
      </c>
      <c r="BV16" s="17">
        <v>27.2</v>
      </c>
      <c r="BW16" s="17"/>
      <c r="BX16" s="17"/>
      <c r="BY16" s="17"/>
      <c r="BZ16" s="17"/>
      <c r="CA16" s="17"/>
      <c r="CB16" s="17"/>
      <c r="CC16" s="17">
        <v>0.5</v>
      </c>
      <c r="CD16" s="17">
        <v>102.5</v>
      </c>
      <c r="CE16" s="17">
        <v>81.099999999999994</v>
      </c>
      <c r="CF16" s="17">
        <v>63.8</v>
      </c>
      <c r="CG16" s="17">
        <v>68.7</v>
      </c>
      <c r="CH16" s="17">
        <v>29.9</v>
      </c>
      <c r="CI16" s="17"/>
      <c r="CJ16" s="17"/>
      <c r="CK16" s="17"/>
      <c r="CL16" s="17">
        <v>145.5</v>
      </c>
      <c r="CM16" s="17">
        <v>148.30000000000001</v>
      </c>
      <c r="CN16" s="17">
        <v>149.4</v>
      </c>
      <c r="CO16" s="17"/>
      <c r="CP16" s="17"/>
      <c r="CQ16" s="17"/>
      <c r="CR16" s="17"/>
      <c r="CS16" s="17"/>
      <c r="CT16" s="17"/>
      <c r="CU16" s="17"/>
      <c r="CV16" s="17">
        <v>0</v>
      </c>
      <c r="CW16" s="17">
        <v>108</v>
      </c>
      <c r="CX16" s="17">
        <v>0</v>
      </c>
      <c r="CY16" s="17">
        <v>5.3</v>
      </c>
      <c r="CZ16" s="17">
        <v>0</v>
      </c>
      <c r="DA16" s="17">
        <v>3.8</v>
      </c>
      <c r="DB16" s="17"/>
      <c r="DC16" s="17">
        <v>9.9</v>
      </c>
      <c r="DD16" s="17">
        <v>1</v>
      </c>
      <c r="DE16" s="17">
        <v>0</v>
      </c>
      <c r="DF16" s="17">
        <v>0.3</v>
      </c>
      <c r="DG16" s="17">
        <v>1.4</v>
      </c>
      <c r="DH16" s="17">
        <v>4.5</v>
      </c>
      <c r="DI16" s="17">
        <v>19.899999999999999</v>
      </c>
      <c r="DJ16" s="17">
        <v>7.2</v>
      </c>
      <c r="DK16" s="17">
        <v>7.2</v>
      </c>
      <c r="DL16" s="17">
        <v>3.5</v>
      </c>
      <c r="DM16" s="17">
        <v>17.100000000000001</v>
      </c>
      <c r="DN16" s="17">
        <v>0</v>
      </c>
      <c r="DO16" s="17">
        <v>0</v>
      </c>
      <c r="DP16" s="17">
        <v>32</v>
      </c>
      <c r="DQ16" s="17">
        <v>86.5</v>
      </c>
      <c r="DR16" s="17">
        <v>0</v>
      </c>
      <c r="DS16" s="17">
        <v>1.8</v>
      </c>
      <c r="DT16" s="17">
        <v>7.4</v>
      </c>
      <c r="DU16" s="17">
        <v>1.24</v>
      </c>
      <c r="DV16" s="17"/>
      <c r="DW16" s="17">
        <v>3.8</v>
      </c>
      <c r="DX16" s="17">
        <v>2.2999999999999998</v>
      </c>
      <c r="DY16" s="17">
        <v>3.4</v>
      </c>
      <c r="DZ16" s="17">
        <v>4.8</v>
      </c>
      <c r="EA16" s="17">
        <v>10</v>
      </c>
      <c r="EB16" s="17">
        <v>19.600000000000001</v>
      </c>
      <c r="EC16" s="17">
        <v>13.8</v>
      </c>
      <c r="ED16" s="17">
        <v>0</v>
      </c>
      <c r="EE16" s="17">
        <v>68.7</v>
      </c>
      <c r="EF16" s="17">
        <v>85.9</v>
      </c>
      <c r="EG16" s="17">
        <v>9.6</v>
      </c>
      <c r="EH16" s="17">
        <v>0.9</v>
      </c>
      <c r="EI16" s="17">
        <v>4.4000000000000004</v>
      </c>
      <c r="EJ16" s="17">
        <v>1.8</v>
      </c>
      <c r="EK16" s="17">
        <v>7.9</v>
      </c>
      <c r="EL16" s="17">
        <v>3.4</v>
      </c>
      <c r="EM16" s="17">
        <v>3.9</v>
      </c>
      <c r="EN16" s="17">
        <v>4.0999999999999996</v>
      </c>
      <c r="EO16" s="17">
        <v>3.5</v>
      </c>
      <c r="EP16" s="17">
        <v>0</v>
      </c>
      <c r="EQ16" s="17">
        <v>0</v>
      </c>
      <c r="ER16" s="17">
        <v>0</v>
      </c>
      <c r="ES16" s="17">
        <v>0.6</v>
      </c>
      <c r="ET16" s="17">
        <v>56.6</v>
      </c>
      <c r="EU16" s="17">
        <v>71.3</v>
      </c>
      <c r="EV16" s="17">
        <v>0</v>
      </c>
      <c r="EW16" s="17">
        <v>2.9</v>
      </c>
      <c r="EX16" s="17">
        <v>2.4</v>
      </c>
      <c r="EY16" s="17">
        <v>2.4</v>
      </c>
      <c r="EZ16" s="17">
        <v>2.5</v>
      </c>
      <c r="FA16" s="17">
        <v>0</v>
      </c>
      <c r="FB16" s="17">
        <v>7.6</v>
      </c>
      <c r="FC16" s="17">
        <v>19.8</v>
      </c>
      <c r="FD16" s="17">
        <v>9.6</v>
      </c>
      <c r="FE16" s="17">
        <v>28.72</v>
      </c>
      <c r="FF16" s="17">
        <v>27.09</v>
      </c>
      <c r="FG16" s="17">
        <v>4</v>
      </c>
      <c r="FH16" s="17">
        <v>19.100000000000001</v>
      </c>
      <c r="FI16" s="17">
        <v>9.1</v>
      </c>
      <c r="FJ16" s="17">
        <v>10.6</v>
      </c>
      <c r="FK16" s="17">
        <v>5775.2790000000005</v>
      </c>
      <c r="FL16" s="15"/>
      <c r="FM16" s="17">
        <v>18.227460000000001</v>
      </c>
      <c r="FN16" s="17">
        <v>0</v>
      </c>
      <c r="FO16" s="17">
        <v>6.0919999999999996</v>
      </c>
      <c r="FP16" s="17">
        <v>6.4</v>
      </c>
      <c r="FQ16" s="17">
        <v>27.46246</v>
      </c>
      <c r="FR16" s="17">
        <v>18.916550000000001</v>
      </c>
      <c r="FS16" s="17">
        <v>4</v>
      </c>
      <c r="FT16" s="17">
        <v>5.5</v>
      </c>
      <c r="FU16" s="17">
        <v>86.598470000000006</v>
      </c>
    </row>
    <row r="17" spans="1:177" ht="24" customHeight="1" x14ac:dyDescent="0.3">
      <c r="A17" s="16" t="s">
        <v>66</v>
      </c>
      <c r="B17" s="16" t="s">
        <v>791</v>
      </c>
      <c r="C17" s="17">
        <v>84</v>
      </c>
      <c r="D17" s="17">
        <v>638</v>
      </c>
      <c r="E17" s="17">
        <v>216.4</v>
      </c>
      <c r="F17" s="17"/>
      <c r="G17" s="17"/>
      <c r="H17" s="17">
        <v>30.5</v>
      </c>
      <c r="I17" s="17">
        <v>92.9</v>
      </c>
      <c r="J17" s="17"/>
      <c r="K17" s="17"/>
      <c r="L17" s="17">
        <v>128.69999999999999</v>
      </c>
      <c r="M17" s="17">
        <v>128.30000000000001</v>
      </c>
      <c r="N17" s="17">
        <v>127.4</v>
      </c>
      <c r="O17" s="17">
        <v>221.7</v>
      </c>
      <c r="P17" s="17">
        <v>215.5</v>
      </c>
      <c r="Q17" s="17">
        <v>111.1</v>
      </c>
      <c r="R17" s="17">
        <v>137.6</v>
      </c>
      <c r="S17" s="17">
        <v>3.1</v>
      </c>
      <c r="T17" s="17"/>
      <c r="U17" s="17"/>
      <c r="V17" s="17"/>
      <c r="W17" s="17"/>
      <c r="X17" s="17">
        <v>123.7</v>
      </c>
      <c r="Y17" s="17">
        <v>6.4409999999999998</v>
      </c>
      <c r="Z17" s="17">
        <v>4.8559999999999999</v>
      </c>
      <c r="AA17" s="17"/>
      <c r="AB17" s="17">
        <v>7</v>
      </c>
      <c r="AC17" s="17">
        <v>11.9</v>
      </c>
      <c r="AD17" s="17">
        <v>61.1</v>
      </c>
      <c r="AE17" s="17"/>
      <c r="AF17" s="17">
        <v>0</v>
      </c>
      <c r="AG17" s="17">
        <v>0</v>
      </c>
      <c r="AH17" s="17"/>
      <c r="AI17" s="17">
        <v>55.3</v>
      </c>
      <c r="AJ17" s="17">
        <v>111.7</v>
      </c>
      <c r="AK17" s="17"/>
      <c r="AL17" s="17"/>
      <c r="AM17" s="17"/>
      <c r="AN17" s="17">
        <v>6.4</v>
      </c>
      <c r="AO17" s="17">
        <v>0</v>
      </c>
      <c r="AP17" s="17">
        <v>25</v>
      </c>
      <c r="AQ17" s="17">
        <v>0</v>
      </c>
      <c r="AR17" s="17"/>
      <c r="AS17" s="17">
        <v>18</v>
      </c>
      <c r="AT17" s="17">
        <v>9.1</v>
      </c>
      <c r="AU17" s="17">
        <v>63.9</v>
      </c>
      <c r="AV17" s="17">
        <v>124.9</v>
      </c>
      <c r="AW17" s="17">
        <v>124.8</v>
      </c>
      <c r="AX17" s="17">
        <v>152</v>
      </c>
      <c r="AY17" s="17">
        <v>100.5</v>
      </c>
      <c r="AZ17" s="17">
        <v>7.5</v>
      </c>
      <c r="BA17" s="17">
        <v>8.6999999999999993</v>
      </c>
      <c r="BB17" s="17">
        <v>16.399999999999999</v>
      </c>
      <c r="BC17" s="17">
        <v>0</v>
      </c>
      <c r="BD17" s="17">
        <v>2</v>
      </c>
      <c r="BE17" s="17">
        <v>0</v>
      </c>
      <c r="BF17" s="17">
        <v>71</v>
      </c>
      <c r="BG17" s="17"/>
      <c r="BH17" s="17"/>
      <c r="BI17" s="17">
        <v>30.89</v>
      </c>
      <c r="BJ17" s="17"/>
      <c r="BK17" s="17"/>
      <c r="BL17" s="17"/>
      <c r="BM17" s="17"/>
      <c r="BN17" s="17"/>
      <c r="BO17" s="17"/>
      <c r="BP17" s="17">
        <v>92.3</v>
      </c>
      <c r="BQ17" s="17">
        <v>177.2</v>
      </c>
      <c r="BR17" s="17">
        <v>174.1</v>
      </c>
      <c r="BS17" s="17">
        <v>210.8</v>
      </c>
      <c r="BT17" s="17">
        <v>271.89999999999998</v>
      </c>
      <c r="BU17" s="17">
        <v>39.700000000000003</v>
      </c>
      <c r="BV17" s="17">
        <v>27.2</v>
      </c>
      <c r="BW17" s="17"/>
      <c r="BX17" s="17"/>
      <c r="BY17" s="17"/>
      <c r="BZ17" s="17"/>
      <c r="CA17" s="17"/>
      <c r="CB17" s="17"/>
      <c r="CC17" s="17">
        <v>0.5</v>
      </c>
      <c r="CD17" s="17">
        <v>129.9</v>
      </c>
      <c r="CE17" s="17">
        <v>86.6</v>
      </c>
      <c r="CF17" s="17">
        <v>64.7</v>
      </c>
      <c r="CG17" s="17">
        <v>69.099999999999994</v>
      </c>
      <c r="CH17" s="17">
        <v>30.1</v>
      </c>
      <c r="CI17" s="17"/>
      <c r="CJ17" s="17"/>
      <c r="CK17" s="17"/>
      <c r="CL17" s="17">
        <v>144.5</v>
      </c>
      <c r="CM17" s="17">
        <v>146.80000000000001</v>
      </c>
      <c r="CN17" s="17">
        <v>147.6</v>
      </c>
      <c r="CO17" s="17"/>
      <c r="CP17" s="17"/>
      <c r="CQ17" s="17"/>
      <c r="CR17" s="17"/>
      <c r="CS17" s="17"/>
      <c r="CT17" s="17"/>
      <c r="CU17" s="17"/>
      <c r="CV17" s="17">
        <v>0</v>
      </c>
      <c r="CW17" s="17">
        <v>83.9</v>
      </c>
      <c r="CX17" s="17">
        <v>0</v>
      </c>
      <c r="CY17" s="17">
        <v>5.5</v>
      </c>
      <c r="CZ17" s="17">
        <v>0</v>
      </c>
      <c r="DA17" s="17">
        <v>3.9</v>
      </c>
      <c r="DB17" s="17"/>
      <c r="DC17" s="17">
        <v>10</v>
      </c>
      <c r="DD17" s="17">
        <v>2</v>
      </c>
      <c r="DE17" s="17">
        <v>0</v>
      </c>
      <c r="DF17" s="17">
        <v>0.3</v>
      </c>
      <c r="DG17" s="17">
        <v>1.41</v>
      </c>
      <c r="DH17" s="17">
        <v>4.4000000000000004</v>
      </c>
      <c r="DI17" s="17">
        <v>19.399999999999999</v>
      </c>
      <c r="DJ17" s="17">
        <v>7</v>
      </c>
      <c r="DK17" s="17">
        <v>7.2</v>
      </c>
      <c r="DL17" s="17">
        <v>3.5</v>
      </c>
      <c r="DM17" s="17">
        <v>17.100000000000001</v>
      </c>
      <c r="DN17" s="17">
        <v>0</v>
      </c>
      <c r="DO17" s="17">
        <v>0</v>
      </c>
      <c r="DP17" s="17">
        <v>31.1</v>
      </c>
      <c r="DQ17" s="17">
        <v>82.5</v>
      </c>
      <c r="DR17" s="17">
        <v>0</v>
      </c>
      <c r="DS17" s="17">
        <v>1.8</v>
      </c>
      <c r="DT17" s="17">
        <v>7.4</v>
      </c>
      <c r="DU17" s="17">
        <v>1.2</v>
      </c>
      <c r="DV17" s="17"/>
      <c r="DW17" s="17">
        <v>3.4</v>
      </c>
      <c r="DX17" s="17">
        <v>2.2999999999999998</v>
      </c>
      <c r="DY17" s="17">
        <v>3.6</v>
      </c>
      <c r="DZ17" s="17">
        <v>4.7</v>
      </c>
      <c r="EA17" s="17">
        <v>10</v>
      </c>
      <c r="EB17" s="17">
        <v>19.8</v>
      </c>
      <c r="EC17" s="17">
        <v>14.6</v>
      </c>
      <c r="ED17" s="17">
        <v>0</v>
      </c>
      <c r="EE17" s="17">
        <v>39</v>
      </c>
      <c r="EF17" s="17">
        <v>63.6</v>
      </c>
      <c r="EG17" s="17">
        <v>6.2</v>
      </c>
      <c r="EH17" s="17">
        <v>0.6</v>
      </c>
      <c r="EI17" s="17">
        <v>4.4000000000000004</v>
      </c>
      <c r="EJ17" s="17">
        <v>1.8</v>
      </c>
      <c r="EK17" s="17">
        <v>7.9</v>
      </c>
      <c r="EL17" s="17">
        <v>3.4</v>
      </c>
      <c r="EM17" s="17">
        <v>3.9</v>
      </c>
      <c r="EN17" s="17">
        <v>3.9</v>
      </c>
      <c r="EO17" s="17">
        <v>3.2</v>
      </c>
      <c r="EP17" s="17">
        <v>0</v>
      </c>
      <c r="EQ17" s="17">
        <v>0</v>
      </c>
      <c r="ER17" s="17">
        <v>0</v>
      </c>
      <c r="ES17" s="17">
        <v>0.6</v>
      </c>
      <c r="ET17" s="17">
        <v>42.4</v>
      </c>
      <c r="EU17" s="17">
        <v>59.4</v>
      </c>
      <c r="EV17" s="17">
        <v>0</v>
      </c>
      <c r="EW17" s="17">
        <v>2.9</v>
      </c>
      <c r="EX17" s="17">
        <v>2.4</v>
      </c>
      <c r="EY17" s="17">
        <v>2.4</v>
      </c>
      <c r="EZ17" s="17">
        <v>2.5</v>
      </c>
      <c r="FA17" s="17">
        <v>0</v>
      </c>
      <c r="FB17" s="17">
        <v>7.6</v>
      </c>
      <c r="FC17" s="17">
        <v>19.899999999999999</v>
      </c>
      <c r="FD17" s="17">
        <v>9.6999999999999993</v>
      </c>
      <c r="FE17" s="17">
        <v>30.02</v>
      </c>
      <c r="FF17" s="17">
        <v>26.88</v>
      </c>
      <c r="FG17" s="17">
        <v>15</v>
      </c>
      <c r="FH17" s="17">
        <v>19.100000000000001</v>
      </c>
      <c r="FI17" s="17">
        <v>6.9</v>
      </c>
      <c r="FJ17" s="17">
        <v>10.5</v>
      </c>
      <c r="FK17" s="17">
        <v>5835.3969999999999</v>
      </c>
      <c r="FL17" s="15"/>
      <c r="FM17" s="17">
        <v>18.381</v>
      </c>
      <c r="FN17" s="17">
        <v>0</v>
      </c>
      <c r="FO17" s="17">
        <v>6.0940000000000003</v>
      </c>
      <c r="FP17" s="17">
        <v>6.4</v>
      </c>
      <c r="FQ17" s="17">
        <v>27.456150000000001</v>
      </c>
      <c r="FR17" s="17">
        <v>18.916090000000001</v>
      </c>
      <c r="FS17" s="17">
        <v>3.9</v>
      </c>
      <c r="FT17" s="17">
        <v>5.4</v>
      </c>
      <c r="FU17" s="17">
        <v>86.547240000000002</v>
      </c>
    </row>
    <row r="18" spans="1:177" ht="24" customHeight="1" x14ac:dyDescent="0.3">
      <c r="A18" s="18" t="s">
        <v>66</v>
      </c>
      <c r="B18" s="18" t="s">
        <v>792</v>
      </c>
      <c r="C18" s="19">
        <v>78.3</v>
      </c>
      <c r="D18" s="19">
        <v>638.6</v>
      </c>
      <c r="E18" s="19">
        <v>217.1</v>
      </c>
      <c r="F18" s="19"/>
      <c r="G18" s="19"/>
      <c r="H18" s="19">
        <v>30.1</v>
      </c>
      <c r="I18" s="19">
        <v>92.6</v>
      </c>
      <c r="J18" s="19"/>
      <c r="K18" s="19"/>
      <c r="L18" s="19">
        <v>129.1</v>
      </c>
      <c r="M18" s="19">
        <v>128.9</v>
      </c>
      <c r="N18" s="19">
        <v>130</v>
      </c>
      <c r="O18" s="19">
        <v>224.4</v>
      </c>
      <c r="P18" s="19">
        <v>215.6</v>
      </c>
      <c r="Q18" s="19">
        <v>111.4</v>
      </c>
      <c r="R18" s="19">
        <v>157.1</v>
      </c>
      <c r="S18" s="19">
        <v>3</v>
      </c>
      <c r="T18" s="19"/>
      <c r="U18" s="19"/>
      <c r="V18" s="19"/>
      <c r="W18" s="19"/>
      <c r="X18" s="19">
        <v>121</v>
      </c>
      <c r="Y18" s="19">
        <v>5.9539999999999997</v>
      </c>
      <c r="Z18" s="19">
        <v>5.3</v>
      </c>
      <c r="AA18" s="19"/>
      <c r="AB18" s="19">
        <v>7</v>
      </c>
      <c r="AC18" s="19">
        <v>12</v>
      </c>
      <c r="AD18" s="19">
        <v>60.7</v>
      </c>
      <c r="AE18" s="19"/>
      <c r="AF18" s="19">
        <v>0</v>
      </c>
      <c r="AG18" s="19">
        <v>0</v>
      </c>
      <c r="AH18" s="19"/>
      <c r="AI18" s="19">
        <v>54.5</v>
      </c>
      <c r="AJ18" s="19">
        <v>100.1</v>
      </c>
      <c r="AK18" s="19"/>
      <c r="AL18" s="19"/>
      <c r="AM18" s="19"/>
      <c r="AN18" s="19">
        <v>6.4</v>
      </c>
      <c r="AO18" s="19">
        <v>0</v>
      </c>
      <c r="AP18" s="19">
        <v>25</v>
      </c>
      <c r="AQ18" s="19">
        <v>0</v>
      </c>
      <c r="AR18" s="19"/>
      <c r="AS18" s="19">
        <v>18</v>
      </c>
      <c r="AT18" s="19">
        <v>9.1</v>
      </c>
      <c r="AU18" s="19">
        <v>65.3</v>
      </c>
      <c r="AV18" s="19">
        <v>182.4</v>
      </c>
      <c r="AW18" s="19">
        <v>183.5</v>
      </c>
      <c r="AX18" s="19">
        <v>184</v>
      </c>
      <c r="AY18" s="19">
        <v>100.4</v>
      </c>
      <c r="AZ18" s="19">
        <v>7.6</v>
      </c>
      <c r="BA18" s="19">
        <v>8.8000000000000007</v>
      </c>
      <c r="BB18" s="19">
        <v>35.5</v>
      </c>
      <c r="BC18" s="19">
        <v>0</v>
      </c>
      <c r="BD18" s="19">
        <v>2</v>
      </c>
      <c r="BE18" s="19">
        <v>0</v>
      </c>
      <c r="BF18" s="19">
        <v>76.7</v>
      </c>
      <c r="BG18" s="19"/>
      <c r="BH18" s="19"/>
      <c r="BI18" s="19">
        <v>30.48</v>
      </c>
      <c r="BJ18" s="19"/>
      <c r="BK18" s="19"/>
      <c r="BL18" s="19"/>
      <c r="BM18" s="19"/>
      <c r="BN18" s="19"/>
      <c r="BO18" s="19"/>
      <c r="BP18" s="19">
        <v>91.2</v>
      </c>
      <c r="BQ18" s="19">
        <v>176.4</v>
      </c>
      <c r="BR18" s="19">
        <v>174.9</v>
      </c>
      <c r="BS18" s="19">
        <v>210.8</v>
      </c>
      <c r="BT18" s="19">
        <v>272</v>
      </c>
      <c r="BU18" s="19">
        <v>40.4</v>
      </c>
      <c r="BV18" s="19">
        <v>27.2</v>
      </c>
      <c r="BW18" s="19"/>
      <c r="BX18" s="19"/>
      <c r="BY18" s="19"/>
      <c r="BZ18" s="19"/>
      <c r="CA18" s="19"/>
      <c r="CB18" s="19"/>
      <c r="CC18" s="19">
        <v>0.5</v>
      </c>
      <c r="CD18" s="19">
        <v>123.4</v>
      </c>
      <c r="CE18" s="19">
        <v>82.7</v>
      </c>
      <c r="CF18" s="19">
        <v>64.099999999999994</v>
      </c>
      <c r="CG18" s="19">
        <v>60</v>
      </c>
      <c r="CH18" s="19">
        <v>30.1</v>
      </c>
      <c r="CI18" s="19"/>
      <c r="CJ18" s="19"/>
      <c r="CK18" s="19"/>
      <c r="CL18" s="19">
        <v>146.69999999999999</v>
      </c>
      <c r="CM18" s="19">
        <v>148.80000000000001</v>
      </c>
      <c r="CN18" s="19">
        <v>149.80000000000001</v>
      </c>
      <c r="CO18" s="19"/>
      <c r="CP18" s="19"/>
      <c r="CQ18" s="19"/>
      <c r="CR18" s="19"/>
      <c r="CS18" s="19"/>
      <c r="CT18" s="19"/>
      <c r="CU18" s="19"/>
      <c r="CV18" s="19">
        <v>0</v>
      </c>
      <c r="CW18" s="19">
        <v>51.7</v>
      </c>
      <c r="CX18" s="19">
        <v>0</v>
      </c>
      <c r="CY18" s="19">
        <v>2.4</v>
      </c>
      <c r="CZ18" s="19">
        <v>0</v>
      </c>
      <c r="DA18" s="19">
        <v>4.0999999999999996</v>
      </c>
      <c r="DB18" s="19"/>
      <c r="DC18" s="19">
        <v>9.9</v>
      </c>
      <c r="DD18" s="19">
        <v>2.5</v>
      </c>
      <c r="DE18" s="19">
        <v>0</v>
      </c>
      <c r="DF18" s="19">
        <v>0.3</v>
      </c>
      <c r="DG18" s="19">
        <v>1.41</v>
      </c>
      <c r="DH18" s="19">
        <v>4.4000000000000004</v>
      </c>
      <c r="DI18" s="19">
        <v>19.3</v>
      </c>
      <c r="DJ18" s="19">
        <v>7</v>
      </c>
      <c r="DK18" s="19">
        <v>7.1</v>
      </c>
      <c r="DL18" s="19">
        <v>3.5</v>
      </c>
      <c r="DM18" s="19">
        <v>17.100000000000001</v>
      </c>
      <c r="DN18" s="19">
        <v>0</v>
      </c>
      <c r="DO18" s="19">
        <v>0</v>
      </c>
      <c r="DP18" s="19">
        <v>25.6</v>
      </c>
      <c r="DQ18" s="19">
        <v>59.9</v>
      </c>
      <c r="DR18" s="19">
        <v>0</v>
      </c>
      <c r="DS18" s="19">
        <v>1.8</v>
      </c>
      <c r="DT18" s="19">
        <v>7.4</v>
      </c>
      <c r="DU18" s="19">
        <v>1.1599999999999999</v>
      </c>
      <c r="DV18" s="19"/>
      <c r="DW18" s="19">
        <v>3.4</v>
      </c>
      <c r="DX18" s="19">
        <v>2.2999999999999998</v>
      </c>
      <c r="DY18" s="19">
        <v>3.5</v>
      </c>
      <c r="DZ18" s="19">
        <v>4.7</v>
      </c>
      <c r="EA18" s="19">
        <v>10</v>
      </c>
      <c r="EB18" s="19">
        <v>18.5</v>
      </c>
      <c r="EC18" s="19">
        <v>11.4</v>
      </c>
      <c r="ED18" s="19">
        <v>0</v>
      </c>
      <c r="EE18" s="19">
        <v>22.4</v>
      </c>
      <c r="EF18" s="19">
        <v>46.6</v>
      </c>
      <c r="EG18" s="19">
        <v>1.7</v>
      </c>
      <c r="EH18" s="19">
        <v>0.2</v>
      </c>
      <c r="EI18" s="19">
        <v>4.4000000000000004</v>
      </c>
      <c r="EJ18" s="19">
        <v>1.8</v>
      </c>
      <c r="EK18" s="19">
        <v>7.9</v>
      </c>
      <c r="EL18" s="19">
        <v>3.4</v>
      </c>
      <c r="EM18" s="19">
        <v>3.9</v>
      </c>
      <c r="EN18" s="19">
        <v>3.9</v>
      </c>
      <c r="EO18" s="19">
        <v>1.6</v>
      </c>
      <c r="EP18" s="19">
        <v>0</v>
      </c>
      <c r="EQ18" s="19">
        <v>0</v>
      </c>
      <c r="ER18" s="19">
        <v>0</v>
      </c>
      <c r="ES18" s="19">
        <v>0.6</v>
      </c>
      <c r="ET18" s="19">
        <v>31.7</v>
      </c>
      <c r="EU18" s="19">
        <v>41.2</v>
      </c>
      <c r="EV18" s="19">
        <v>0</v>
      </c>
      <c r="EW18" s="19">
        <v>2.9</v>
      </c>
      <c r="EX18" s="19">
        <v>2.4</v>
      </c>
      <c r="EY18" s="19">
        <v>2.4</v>
      </c>
      <c r="EZ18" s="19">
        <v>2.5</v>
      </c>
      <c r="FA18" s="19">
        <v>0</v>
      </c>
      <c r="FB18" s="19">
        <v>7.6</v>
      </c>
      <c r="FC18" s="19">
        <v>19.899999999999999</v>
      </c>
      <c r="FD18" s="19">
        <v>9.6</v>
      </c>
      <c r="FE18" s="19">
        <v>29.14</v>
      </c>
      <c r="FF18" s="19">
        <v>26.77</v>
      </c>
      <c r="FG18" s="19">
        <v>15.7</v>
      </c>
      <c r="FH18" s="19">
        <v>19.100000000000001</v>
      </c>
      <c r="FI18" s="19">
        <v>8.3000000000000007</v>
      </c>
      <c r="FJ18" s="19">
        <v>10.6</v>
      </c>
      <c r="FK18" s="19">
        <v>5865.5140000000001</v>
      </c>
      <c r="FL18" s="15"/>
      <c r="FM18" s="19">
        <v>18.12745</v>
      </c>
      <c r="FN18" s="19">
        <v>0</v>
      </c>
      <c r="FO18" s="19">
        <v>6.0940000000000003</v>
      </c>
      <c r="FP18" s="19">
        <v>6.4</v>
      </c>
      <c r="FQ18" s="19">
        <v>27.44134</v>
      </c>
      <c r="FR18" s="19">
        <v>18.91611</v>
      </c>
      <c r="FS18" s="19">
        <v>4</v>
      </c>
      <c r="FT18" s="19">
        <v>5.5</v>
      </c>
      <c r="FU18" s="19">
        <v>86.478899999999996</v>
      </c>
    </row>
    <row r="19" spans="1:177" ht="24" customHeight="1" x14ac:dyDescent="0.3">
      <c r="A19" s="13" t="s">
        <v>66</v>
      </c>
      <c r="B19" s="13" t="s">
        <v>793</v>
      </c>
      <c r="C19" s="14">
        <v>79.599999999999994</v>
      </c>
      <c r="D19" s="14">
        <v>635</v>
      </c>
      <c r="E19" s="14">
        <v>216.7</v>
      </c>
      <c r="F19" s="14"/>
      <c r="G19" s="14"/>
      <c r="H19" s="14">
        <v>60.8</v>
      </c>
      <c r="I19" s="14">
        <v>92.3</v>
      </c>
      <c r="J19" s="14"/>
      <c r="K19" s="14"/>
      <c r="L19" s="14">
        <v>188.5</v>
      </c>
      <c r="M19" s="14">
        <v>210.6</v>
      </c>
      <c r="N19" s="14">
        <v>210.1</v>
      </c>
      <c r="O19" s="14">
        <v>277.39999999999998</v>
      </c>
      <c r="P19" s="14">
        <v>216.4</v>
      </c>
      <c r="Q19" s="14">
        <v>110.9</v>
      </c>
      <c r="R19" s="14">
        <v>103.9</v>
      </c>
      <c r="S19" s="14">
        <v>3</v>
      </c>
      <c r="T19" s="14"/>
      <c r="U19" s="14"/>
      <c r="V19" s="14"/>
      <c r="W19" s="14"/>
      <c r="X19" s="14">
        <v>124.5</v>
      </c>
      <c r="Y19" s="14">
        <v>5.7720000000000002</v>
      </c>
      <c r="Z19" s="14">
        <v>5.2229999999999999</v>
      </c>
      <c r="AA19" s="14"/>
      <c r="AB19" s="14">
        <v>6.9</v>
      </c>
      <c r="AC19" s="14">
        <v>11.9</v>
      </c>
      <c r="AD19" s="14">
        <v>60.3</v>
      </c>
      <c r="AE19" s="14"/>
      <c r="AF19" s="14">
        <v>0</v>
      </c>
      <c r="AG19" s="14">
        <v>0</v>
      </c>
      <c r="AH19" s="14"/>
      <c r="AI19" s="14">
        <v>54.2</v>
      </c>
      <c r="AJ19" s="14">
        <v>104.9</v>
      </c>
      <c r="AK19" s="14"/>
      <c r="AL19" s="14"/>
      <c r="AM19" s="14"/>
      <c r="AN19" s="14">
        <v>6.4</v>
      </c>
      <c r="AO19" s="14">
        <v>0</v>
      </c>
      <c r="AP19" s="14">
        <v>25</v>
      </c>
      <c r="AQ19" s="14">
        <v>0</v>
      </c>
      <c r="AR19" s="14"/>
      <c r="AS19" s="14">
        <v>18</v>
      </c>
      <c r="AT19" s="14">
        <v>9.1</v>
      </c>
      <c r="AU19" s="14">
        <v>62.1</v>
      </c>
      <c r="AV19" s="14">
        <v>182.8</v>
      </c>
      <c r="AW19" s="14">
        <v>183.7</v>
      </c>
      <c r="AX19" s="14">
        <v>184.3</v>
      </c>
      <c r="AY19" s="14">
        <v>100.1</v>
      </c>
      <c r="AZ19" s="14">
        <v>7.5</v>
      </c>
      <c r="BA19" s="14">
        <v>8.8000000000000007</v>
      </c>
      <c r="BB19" s="14">
        <v>15.6</v>
      </c>
      <c r="BC19" s="14">
        <v>0</v>
      </c>
      <c r="BD19" s="14">
        <v>2</v>
      </c>
      <c r="BE19" s="14">
        <v>0</v>
      </c>
      <c r="BF19" s="14">
        <v>47.8</v>
      </c>
      <c r="BG19" s="14"/>
      <c r="BH19" s="14"/>
      <c r="BI19" s="14">
        <v>30.25</v>
      </c>
      <c r="BJ19" s="14"/>
      <c r="BK19" s="14"/>
      <c r="BL19" s="14"/>
      <c r="BM19" s="14"/>
      <c r="BN19" s="14"/>
      <c r="BO19" s="14"/>
      <c r="BP19" s="14">
        <v>90.9</v>
      </c>
      <c r="BQ19" s="14">
        <v>176.3</v>
      </c>
      <c r="BR19" s="14">
        <v>174.9</v>
      </c>
      <c r="BS19" s="14">
        <v>211</v>
      </c>
      <c r="BT19" s="14">
        <v>271.89999999999998</v>
      </c>
      <c r="BU19" s="14">
        <v>40.1</v>
      </c>
      <c r="BV19" s="14">
        <v>27.2</v>
      </c>
      <c r="BW19" s="14"/>
      <c r="BX19" s="14"/>
      <c r="BY19" s="14"/>
      <c r="BZ19" s="14"/>
      <c r="CA19" s="14"/>
      <c r="CB19" s="14"/>
      <c r="CC19" s="14">
        <v>0.5</v>
      </c>
      <c r="CD19" s="14">
        <v>114.9</v>
      </c>
      <c r="CE19" s="14">
        <v>79.3</v>
      </c>
      <c r="CF19" s="14">
        <v>63.8</v>
      </c>
      <c r="CG19" s="14">
        <v>60.7</v>
      </c>
      <c r="CH19" s="14">
        <v>29.9</v>
      </c>
      <c r="CI19" s="14"/>
      <c r="CJ19" s="14"/>
      <c r="CK19" s="14"/>
      <c r="CL19" s="14">
        <v>146.4</v>
      </c>
      <c r="CM19" s="14">
        <v>148.1</v>
      </c>
      <c r="CN19" s="14">
        <v>149.19999999999999</v>
      </c>
      <c r="CO19" s="14"/>
      <c r="CP19" s="14"/>
      <c r="CQ19" s="14"/>
      <c r="CR19" s="14"/>
      <c r="CS19" s="14"/>
      <c r="CT19" s="14"/>
      <c r="CU19" s="14"/>
      <c r="CV19" s="14">
        <v>0</v>
      </c>
      <c r="CW19" s="14">
        <v>41</v>
      </c>
      <c r="CX19" s="14">
        <v>0</v>
      </c>
      <c r="CY19" s="14">
        <v>3.2</v>
      </c>
      <c r="CZ19" s="14">
        <v>0</v>
      </c>
      <c r="DA19" s="14">
        <v>4</v>
      </c>
      <c r="DB19" s="14"/>
      <c r="DC19" s="14">
        <v>9.9</v>
      </c>
      <c r="DD19" s="14">
        <v>4.5999999999999996</v>
      </c>
      <c r="DE19" s="14">
        <v>0</v>
      </c>
      <c r="DF19" s="14">
        <v>0.3</v>
      </c>
      <c r="DG19" s="14">
        <v>1.4</v>
      </c>
      <c r="DH19" s="14">
        <v>4.4000000000000004</v>
      </c>
      <c r="DI19" s="14">
        <v>19.399999999999999</v>
      </c>
      <c r="DJ19" s="14">
        <v>7</v>
      </c>
      <c r="DK19" s="14">
        <v>7.1</v>
      </c>
      <c r="DL19" s="14">
        <v>3.5</v>
      </c>
      <c r="DM19" s="14">
        <v>17.100000000000001</v>
      </c>
      <c r="DN19" s="14">
        <v>0</v>
      </c>
      <c r="DO19" s="14">
        <v>0</v>
      </c>
      <c r="DP19" s="14">
        <v>18.600000000000001</v>
      </c>
      <c r="DQ19" s="14">
        <v>45.8</v>
      </c>
      <c r="DR19" s="14">
        <v>0</v>
      </c>
      <c r="DS19" s="14">
        <v>1.8</v>
      </c>
      <c r="DT19" s="14">
        <v>7.6</v>
      </c>
      <c r="DU19" s="14">
        <v>1.1599999999999999</v>
      </c>
      <c r="DV19" s="14"/>
      <c r="DW19" s="14">
        <v>3.4</v>
      </c>
      <c r="DX19" s="14">
        <v>2.2999999999999998</v>
      </c>
      <c r="DY19" s="14">
        <v>3.4</v>
      </c>
      <c r="DZ19" s="14">
        <v>4.9000000000000004</v>
      </c>
      <c r="EA19" s="14">
        <v>10</v>
      </c>
      <c r="EB19" s="14">
        <v>19.100000000000001</v>
      </c>
      <c r="EC19" s="14">
        <v>9.6999999999999993</v>
      </c>
      <c r="ED19" s="14">
        <v>0</v>
      </c>
      <c r="EE19" s="14">
        <v>9.1999999999999993</v>
      </c>
      <c r="EF19" s="14">
        <v>25.5</v>
      </c>
      <c r="EG19" s="14">
        <v>0.1</v>
      </c>
      <c r="EH19" s="14">
        <v>0</v>
      </c>
      <c r="EI19" s="14">
        <v>4.4000000000000004</v>
      </c>
      <c r="EJ19" s="14">
        <v>1.8</v>
      </c>
      <c r="EK19" s="14">
        <v>7.9</v>
      </c>
      <c r="EL19" s="14">
        <v>3.4</v>
      </c>
      <c r="EM19" s="14">
        <v>3.9</v>
      </c>
      <c r="EN19" s="14">
        <v>3.9</v>
      </c>
      <c r="EO19" s="14">
        <v>1.6</v>
      </c>
      <c r="EP19" s="14">
        <v>0</v>
      </c>
      <c r="EQ19" s="14">
        <v>0</v>
      </c>
      <c r="ER19" s="14">
        <v>0</v>
      </c>
      <c r="ES19" s="14">
        <v>0.6</v>
      </c>
      <c r="ET19" s="14">
        <v>14.3</v>
      </c>
      <c r="EU19" s="14">
        <v>20.2</v>
      </c>
      <c r="EV19" s="14">
        <v>0</v>
      </c>
      <c r="EW19" s="14">
        <v>2.9</v>
      </c>
      <c r="EX19" s="14">
        <v>2.4</v>
      </c>
      <c r="EY19" s="14">
        <v>2.4</v>
      </c>
      <c r="EZ19" s="14">
        <v>2.5</v>
      </c>
      <c r="FA19" s="14">
        <v>0</v>
      </c>
      <c r="FB19" s="14">
        <v>7.6</v>
      </c>
      <c r="FC19" s="14">
        <v>20</v>
      </c>
      <c r="FD19" s="14">
        <v>9.8000000000000007</v>
      </c>
      <c r="FE19" s="14">
        <v>29.52</v>
      </c>
      <c r="FF19" s="14">
        <v>27.1</v>
      </c>
      <c r="FG19" s="14">
        <v>15.2</v>
      </c>
      <c r="FH19" s="14">
        <v>19.100000000000001</v>
      </c>
      <c r="FI19" s="14">
        <v>8.3000000000000007</v>
      </c>
      <c r="FJ19" s="14">
        <v>11.1</v>
      </c>
      <c r="FK19" s="14">
        <v>5952.8249999999998</v>
      </c>
      <c r="FL19" s="15"/>
      <c r="FM19" s="14">
        <v>18.054469999999998</v>
      </c>
      <c r="FN19" s="14">
        <v>0</v>
      </c>
      <c r="FO19" s="14">
        <v>6.0940000000000003</v>
      </c>
      <c r="FP19" s="14">
        <v>6.4</v>
      </c>
      <c r="FQ19" s="14">
        <v>27.435469999999999</v>
      </c>
      <c r="FR19" s="14">
        <v>18.91629</v>
      </c>
      <c r="FS19" s="14">
        <v>4</v>
      </c>
      <c r="FT19" s="14">
        <v>5.4</v>
      </c>
      <c r="FU19" s="14">
        <v>86.300229999999999</v>
      </c>
    </row>
    <row r="20" spans="1:177" ht="24" customHeight="1" x14ac:dyDescent="0.3">
      <c r="A20" s="16" t="s">
        <v>66</v>
      </c>
      <c r="B20" s="16" t="s">
        <v>794</v>
      </c>
      <c r="C20" s="17">
        <v>79.8</v>
      </c>
      <c r="D20" s="17">
        <v>635</v>
      </c>
      <c r="E20" s="17">
        <v>216.5</v>
      </c>
      <c r="F20" s="17"/>
      <c r="G20" s="17"/>
      <c r="H20" s="17">
        <v>59.9</v>
      </c>
      <c r="I20" s="17">
        <v>91.1</v>
      </c>
      <c r="J20" s="17"/>
      <c r="K20" s="17"/>
      <c r="L20" s="17">
        <v>187.4</v>
      </c>
      <c r="M20" s="17">
        <v>208.3</v>
      </c>
      <c r="N20" s="17">
        <v>206.5</v>
      </c>
      <c r="O20" s="17">
        <v>284.60000000000002</v>
      </c>
      <c r="P20" s="17">
        <v>217.6</v>
      </c>
      <c r="Q20" s="17">
        <v>111</v>
      </c>
      <c r="R20" s="17">
        <v>186.1</v>
      </c>
      <c r="S20" s="17">
        <v>3</v>
      </c>
      <c r="T20" s="17"/>
      <c r="U20" s="17"/>
      <c r="V20" s="17"/>
      <c r="W20" s="17"/>
      <c r="X20" s="17">
        <v>124.7</v>
      </c>
      <c r="Y20" s="17">
        <v>5.66</v>
      </c>
      <c r="Z20" s="17">
        <v>5.226</v>
      </c>
      <c r="AA20" s="17"/>
      <c r="AB20" s="17">
        <v>6.9</v>
      </c>
      <c r="AC20" s="17">
        <v>11.9</v>
      </c>
      <c r="AD20" s="17">
        <v>60.2</v>
      </c>
      <c r="AE20" s="17"/>
      <c r="AF20" s="17">
        <v>0</v>
      </c>
      <c r="AG20" s="17">
        <v>0</v>
      </c>
      <c r="AH20" s="17"/>
      <c r="AI20" s="17">
        <v>54.1</v>
      </c>
      <c r="AJ20" s="17">
        <v>82.4</v>
      </c>
      <c r="AK20" s="17"/>
      <c r="AL20" s="17"/>
      <c r="AM20" s="17"/>
      <c r="AN20" s="17">
        <v>6.4</v>
      </c>
      <c r="AO20" s="17">
        <v>0</v>
      </c>
      <c r="AP20" s="17">
        <v>25.1</v>
      </c>
      <c r="AQ20" s="17">
        <v>0</v>
      </c>
      <c r="AR20" s="17"/>
      <c r="AS20" s="17">
        <v>18</v>
      </c>
      <c r="AT20" s="17">
        <v>9.1</v>
      </c>
      <c r="AU20" s="17">
        <v>63.2</v>
      </c>
      <c r="AV20" s="17">
        <v>181.1</v>
      </c>
      <c r="AW20" s="17">
        <v>181.4</v>
      </c>
      <c r="AX20" s="17">
        <v>184.1</v>
      </c>
      <c r="AY20" s="17">
        <v>99.4</v>
      </c>
      <c r="AZ20" s="17">
        <v>7.5</v>
      </c>
      <c r="BA20" s="17">
        <v>8.9</v>
      </c>
      <c r="BB20" s="17">
        <v>33</v>
      </c>
      <c r="BC20" s="17">
        <v>0</v>
      </c>
      <c r="BD20" s="17">
        <v>2</v>
      </c>
      <c r="BE20" s="17">
        <v>0</v>
      </c>
      <c r="BF20" s="17">
        <v>25.8</v>
      </c>
      <c r="BG20" s="17"/>
      <c r="BH20" s="17"/>
      <c r="BI20" s="17">
        <v>30.23</v>
      </c>
      <c r="BJ20" s="17"/>
      <c r="BK20" s="17"/>
      <c r="BL20" s="17"/>
      <c r="BM20" s="17"/>
      <c r="BN20" s="17"/>
      <c r="BO20" s="17"/>
      <c r="BP20" s="17">
        <v>90.9</v>
      </c>
      <c r="BQ20" s="17">
        <v>176.7</v>
      </c>
      <c r="BR20" s="17">
        <v>174</v>
      </c>
      <c r="BS20" s="17">
        <v>210.1</v>
      </c>
      <c r="BT20" s="17">
        <v>272.2</v>
      </c>
      <c r="BU20" s="17">
        <v>39.9</v>
      </c>
      <c r="BV20" s="17">
        <v>27.2</v>
      </c>
      <c r="BW20" s="17"/>
      <c r="BX20" s="17"/>
      <c r="BY20" s="17"/>
      <c r="BZ20" s="17"/>
      <c r="CA20" s="17"/>
      <c r="CB20" s="17"/>
      <c r="CC20" s="17">
        <v>0.5</v>
      </c>
      <c r="CD20" s="17">
        <v>108.3</v>
      </c>
      <c r="CE20" s="17">
        <v>71.7</v>
      </c>
      <c r="CF20" s="17">
        <v>63.8</v>
      </c>
      <c r="CG20" s="17">
        <v>62.6</v>
      </c>
      <c r="CH20" s="17">
        <v>28.5</v>
      </c>
      <c r="CI20" s="17"/>
      <c r="CJ20" s="17"/>
      <c r="CK20" s="17"/>
      <c r="CL20" s="17">
        <v>145.69999999999999</v>
      </c>
      <c r="CM20" s="17">
        <v>147.4</v>
      </c>
      <c r="CN20" s="17">
        <v>148.6</v>
      </c>
      <c r="CO20" s="17"/>
      <c r="CP20" s="17"/>
      <c r="CQ20" s="17"/>
      <c r="CR20" s="17"/>
      <c r="CS20" s="17"/>
      <c r="CT20" s="17"/>
      <c r="CU20" s="17"/>
      <c r="CV20" s="17">
        <v>0</v>
      </c>
      <c r="CW20" s="17">
        <v>30.6</v>
      </c>
      <c r="CX20" s="17">
        <v>0</v>
      </c>
      <c r="CY20" s="17">
        <v>3</v>
      </c>
      <c r="CZ20" s="17">
        <v>0</v>
      </c>
      <c r="DA20" s="17">
        <v>3.9</v>
      </c>
      <c r="DB20" s="17"/>
      <c r="DC20" s="17">
        <v>9.9</v>
      </c>
      <c r="DD20" s="17">
        <v>4.8</v>
      </c>
      <c r="DE20" s="17">
        <v>0</v>
      </c>
      <c r="DF20" s="17">
        <v>0.3</v>
      </c>
      <c r="DG20" s="17">
        <v>1.4</v>
      </c>
      <c r="DH20" s="17">
        <v>4.3</v>
      </c>
      <c r="DI20" s="17">
        <v>19.399999999999999</v>
      </c>
      <c r="DJ20" s="17">
        <v>7</v>
      </c>
      <c r="DK20" s="17">
        <v>7.1</v>
      </c>
      <c r="DL20" s="17">
        <v>3.5</v>
      </c>
      <c r="DM20" s="17">
        <v>17.100000000000001</v>
      </c>
      <c r="DN20" s="17">
        <v>0</v>
      </c>
      <c r="DO20" s="17">
        <v>0</v>
      </c>
      <c r="DP20" s="17">
        <v>12.8</v>
      </c>
      <c r="DQ20" s="17">
        <v>41.1</v>
      </c>
      <c r="DR20" s="17">
        <v>0</v>
      </c>
      <c r="DS20" s="17">
        <v>1.8</v>
      </c>
      <c r="DT20" s="17">
        <v>7.5</v>
      </c>
      <c r="DU20" s="17">
        <v>1.1599999999999999</v>
      </c>
      <c r="DV20" s="17"/>
      <c r="DW20" s="17">
        <v>3.4</v>
      </c>
      <c r="DX20" s="17">
        <v>2.2999999999999998</v>
      </c>
      <c r="DY20" s="17">
        <v>3.4</v>
      </c>
      <c r="DZ20" s="17">
        <v>4.9000000000000004</v>
      </c>
      <c r="EA20" s="17">
        <v>10</v>
      </c>
      <c r="EB20" s="17">
        <v>17.600000000000001</v>
      </c>
      <c r="EC20" s="17">
        <v>10.4</v>
      </c>
      <c r="ED20" s="17">
        <v>0</v>
      </c>
      <c r="EE20" s="17">
        <v>9.3000000000000007</v>
      </c>
      <c r="EF20" s="17">
        <v>21</v>
      </c>
      <c r="EG20" s="17">
        <v>0</v>
      </c>
      <c r="EH20" s="17">
        <v>0</v>
      </c>
      <c r="EI20" s="17">
        <v>4.4000000000000004</v>
      </c>
      <c r="EJ20" s="17">
        <v>1.8</v>
      </c>
      <c r="EK20" s="17">
        <v>7.9</v>
      </c>
      <c r="EL20" s="17">
        <v>3.6</v>
      </c>
      <c r="EM20" s="17">
        <v>3.9</v>
      </c>
      <c r="EN20" s="17">
        <v>3.9</v>
      </c>
      <c r="EO20" s="17">
        <v>1.4</v>
      </c>
      <c r="EP20" s="17">
        <v>0</v>
      </c>
      <c r="EQ20" s="17">
        <v>0</v>
      </c>
      <c r="ER20" s="17">
        <v>0</v>
      </c>
      <c r="ES20" s="17">
        <v>0.6</v>
      </c>
      <c r="ET20" s="17">
        <v>14.5</v>
      </c>
      <c r="EU20" s="17">
        <v>12.9</v>
      </c>
      <c r="EV20" s="17">
        <v>0</v>
      </c>
      <c r="EW20" s="17">
        <v>2.9</v>
      </c>
      <c r="EX20" s="17">
        <v>2.4</v>
      </c>
      <c r="EY20" s="17">
        <v>2.4</v>
      </c>
      <c r="EZ20" s="17">
        <v>2.5</v>
      </c>
      <c r="FA20" s="17">
        <v>0</v>
      </c>
      <c r="FB20" s="17">
        <v>7.6</v>
      </c>
      <c r="FC20" s="17">
        <v>19.8</v>
      </c>
      <c r="FD20" s="17">
        <v>9.3000000000000007</v>
      </c>
      <c r="FE20" s="17">
        <v>29.53</v>
      </c>
      <c r="FF20" s="17">
        <v>27.29</v>
      </c>
      <c r="FG20" s="17">
        <v>15</v>
      </c>
      <c r="FH20" s="17">
        <v>19.100000000000001</v>
      </c>
      <c r="FI20" s="17">
        <v>8.1999999999999993</v>
      </c>
      <c r="FJ20" s="17">
        <v>11.1</v>
      </c>
      <c r="FK20" s="17">
        <v>5952.1959999999999</v>
      </c>
      <c r="FL20" s="15"/>
      <c r="FM20" s="17">
        <v>18.065740000000002</v>
      </c>
      <c r="FN20" s="17">
        <v>0</v>
      </c>
      <c r="FO20" s="17">
        <v>6.0940000000000003</v>
      </c>
      <c r="FP20" s="17">
        <v>6.4</v>
      </c>
      <c r="FQ20" s="17">
        <v>27.46407</v>
      </c>
      <c r="FR20" s="17">
        <v>18.916149999999998</v>
      </c>
      <c r="FS20" s="17">
        <v>4</v>
      </c>
      <c r="FT20" s="17">
        <v>5.5</v>
      </c>
      <c r="FU20" s="17">
        <v>86.439959999999999</v>
      </c>
    </row>
    <row r="21" spans="1:177" ht="24" customHeight="1" x14ac:dyDescent="0.3">
      <c r="A21" s="16" t="s">
        <v>66</v>
      </c>
      <c r="B21" s="16" t="s">
        <v>795</v>
      </c>
      <c r="C21" s="17">
        <v>72.599999999999994</v>
      </c>
      <c r="D21" s="17">
        <v>631.9</v>
      </c>
      <c r="E21" s="17">
        <v>216.2</v>
      </c>
      <c r="F21" s="17"/>
      <c r="G21" s="17"/>
      <c r="H21" s="17">
        <v>58.7</v>
      </c>
      <c r="I21" s="17">
        <v>90.7</v>
      </c>
      <c r="J21" s="17"/>
      <c r="K21" s="17"/>
      <c r="L21" s="17">
        <v>188.4</v>
      </c>
      <c r="M21" s="17">
        <v>207.1</v>
      </c>
      <c r="N21" s="17">
        <v>208</v>
      </c>
      <c r="O21" s="17">
        <v>282.89999999999998</v>
      </c>
      <c r="P21" s="17">
        <v>216.7</v>
      </c>
      <c r="Q21" s="17">
        <v>110.4</v>
      </c>
      <c r="R21" s="17">
        <v>355.6</v>
      </c>
      <c r="S21" s="17">
        <v>2.8</v>
      </c>
      <c r="T21" s="17"/>
      <c r="U21" s="17"/>
      <c r="V21" s="17"/>
      <c r="W21" s="17"/>
      <c r="X21" s="17">
        <v>119.9</v>
      </c>
      <c r="Y21" s="17">
        <v>5.1950000000000003</v>
      </c>
      <c r="Z21" s="17">
        <v>5.0369999999999999</v>
      </c>
      <c r="AA21" s="17"/>
      <c r="AB21" s="17">
        <v>6.9</v>
      </c>
      <c r="AC21" s="17">
        <v>11.7</v>
      </c>
      <c r="AD21" s="17">
        <v>59.7</v>
      </c>
      <c r="AE21" s="17"/>
      <c r="AF21" s="17">
        <v>0</v>
      </c>
      <c r="AG21" s="17">
        <v>0</v>
      </c>
      <c r="AH21" s="17"/>
      <c r="AI21" s="17">
        <v>52.9</v>
      </c>
      <c r="AJ21" s="17">
        <v>107.1</v>
      </c>
      <c r="AK21" s="17"/>
      <c r="AL21" s="17"/>
      <c r="AM21" s="17"/>
      <c r="AN21" s="17">
        <v>6.4</v>
      </c>
      <c r="AO21" s="17">
        <v>0</v>
      </c>
      <c r="AP21" s="17">
        <v>26.9</v>
      </c>
      <c r="AQ21" s="17">
        <v>0</v>
      </c>
      <c r="AR21" s="17"/>
      <c r="AS21" s="17">
        <v>18</v>
      </c>
      <c r="AT21" s="17">
        <v>9.1</v>
      </c>
      <c r="AU21" s="17">
        <v>62.3</v>
      </c>
      <c r="AV21" s="17">
        <v>177.9</v>
      </c>
      <c r="AW21" s="17">
        <v>178.6</v>
      </c>
      <c r="AX21" s="17">
        <v>185</v>
      </c>
      <c r="AY21" s="17">
        <v>51.3</v>
      </c>
      <c r="AZ21" s="17">
        <v>7.6</v>
      </c>
      <c r="BA21" s="17">
        <v>8.9</v>
      </c>
      <c r="BB21" s="17">
        <v>14.2</v>
      </c>
      <c r="BC21" s="17">
        <v>0</v>
      </c>
      <c r="BD21" s="17">
        <v>2</v>
      </c>
      <c r="BE21" s="17">
        <v>0</v>
      </c>
      <c r="BF21" s="17">
        <v>65.7</v>
      </c>
      <c r="BG21" s="17"/>
      <c r="BH21" s="17"/>
      <c r="BI21" s="17">
        <v>35.93</v>
      </c>
      <c r="BJ21" s="17"/>
      <c r="BK21" s="17"/>
      <c r="BL21" s="17"/>
      <c r="BM21" s="17"/>
      <c r="BN21" s="17"/>
      <c r="BO21" s="17"/>
      <c r="BP21" s="17">
        <v>32.299999999999997</v>
      </c>
      <c r="BQ21" s="17">
        <v>178</v>
      </c>
      <c r="BR21" s="17">
        <v>175.8</v>
      </c>
      <c r="BS21" s="17">
        <v>210.7</v>
      </c>
      <c r="BT21" s="17">
        <v>272.60000000000002</v>
      </c>
      <c r="BU21" s="17">
        <v>40.6</v>
      </c>
      <c r="BV21" s="17">
        <v>27.3</v>
      </c>
      <c r="BW21" s="17"/>
      <c r="BX21" s="17"/>
      <c r="BY21" s="17"/>
      <c r="BZ21" s="17"/>
      <c r="CA21" s="17"/>
      <c r="CB21" s="17"/>
      <c r="CC21" s="17">
        <v>0.5</v>
      </c>
      <c r="CD21" s="17">
        <v>129.5</v>
      </c>
      <c r="CE21" s="17">
        <v>81.3</v>
      </c>
      <c r="CF21" s="17">
        <v>62.6</v>
      </c>
      <c r="CG21" s="17">
        <v>61.9</v>
      </c>
      <c r="CH21" s="17">
        <v>28</v>
      </c>
      <c r="CI21" s="17"/>
      <c r="CJ21" s="17"/>
      <c r="CK21" s="17"/>
      <c r="CL21" s="17">
        <v>145.69999999999999</v>
      </c>
      <c r="CM21" s="17">
        <v>148.5</v>
      </c>
      <c r="CN21" s="17">
        <v>149.6</v>
      </c>
      <c r="CO21" s="17"/>
      <c r="CP21" s="17"/>
      <c r="CQ21" s="17"/>
      <c r="CR21" s="17"/>
      <c r="CS21" s="17"/>
      <c r="CT21" s="17"/>
      <c r="CU21" s="17"/>
      <c r="CV21" s="17">
        <v>0</v>
      </c>
      <c r="CW21" s="17">
        <v>47.6</v>
      </c>
      <c r="CX21" s="17">
        <v>0</v>
      </c>
      <c r="CY21" s="17">
        <v>3.2</v>
      </c>
      <c r="CZ21" s="17">
        <v>0</v>
      </c>
      <c r="DA21" s="17">
        <v>3.9</v>
      </c>
      <c r="DB21" s="17"/>
      <c r="DC21" s="17">
        <v>9.9</v>
      </c>
      <c r="DD21" s="17">
        <v>4.8</v>
      </c>
      <c r="DE21" s="17">
        <v>0</v>
      </c>
      <c r="DF21" s="17">
        <v>0.3</v>
      </c>
      <c r="DG21" s="17">
        <v>1.41</v>
      </c>
      <c r="DH21" s="17">
        <v>4.3</v>
      </c>
      <c r="DI21" s="17">
        <v>19.2</v>
      </c>
      <c r="DJ21" s="17">
        <v>7</v>
      </c>
      <c r="DK21" s="17">
        <v>7.2</v>
      </c>
      <c r="DL21" s="17">
        <v>3.5</v>
      </c>
      <c r="DM21" s="17">
        <v>17.100000000000001</v>
      </c>
      <c r="DN21" s="17">
        <v>0.5</v>
      </c>
      <c r="DO21" s="17">
        <v>0.3</v>
      </c>
      <c r="DP21" s="17">
        <v>18</v>
      </c>
      <c r="DQ21" s="17">
        <v>36.9</v>
      </c>
      <c r="DR21" s="17">
        <v>0</v>
      </c>
      <c r="DS21" s="17">
        <v>1.8</v>
      </c>
      <c r="DT21" s="17">
        <v>7.5</v>
      </c>
      <c r="DU21" s="17">
        <v>1.1200000000000001</v>
      </c>
      <c r="DV21" s="17"/>
      <c r="DW21" s="17">
        <v>3.5</v>
      </c>
      <c r="DX21" s="17">
        <v>2.2999999999999998</v>
      </c>
      <c r="DY21" s="17">
        <v>3.2</v>
      </c>
      <c r="DZ21" s="17">
        <v>4.8</v>
      </c>
      <c r="EA21" s="17">
        <v>10</v>
      </c>
      <c r="EB21" s="17">
        <v>13.4</v>
      </c>
      <c r="EC21" s="17">
        <v>14.8</v>
      </c>
      <c r="ED21" s="17">
        <v>0</v>
      </c>
      <c r="EE21" s="17">
        <v>4.2</v>
      </c>
      <c r="EF21" s="17">
        <v>17.3</v>
      </c>
      <c r="EG21" s="17">
        <v>0</v>
      </c>
      <c r="EH21" s="17">
        <v>0</v>
      </c>
      <c r="EI21" s="17">
        <v>4.4000000000000004</v>
      </c>
      <c r="EJ21" s="17">
        <v>1.8</v>
      </c>
      <c r="EK21" s="17">
        <v>7.9</v>
      </c>
      <c r="EL21" s="17">
        <v>3.6</v>
      </c>
      <c r="EM21" s="17">
        <v>3.9</v>
      </c>
      <c r="EN21" s="17">
        <v>3.9</v>
      </c>
      <c r="EO21" s="17">
        <v>1.2</v>
      </c>
      <c r="EP21" s="17">
        <v>0</v>
      </c>
      <c r="EQ21" s="17">
        <v>0</v>
      </c>
      <c r="ER21" s="17">
        <v>0</v>
      </c>
      <c r="ES21" s="17">
        <v>0.6</v>
      </c>
      <c r="ET21" s="17">
        <v>14</v>
      </c>
      <c r="EU21" s="17">
        <v>14</v>
      </c>
      <c r="EV21" s="17">
        <v>0.1</v>
      </c>
      <c r="EW21" s="17">
        <v>2.9</v>
      </c>
      <c r="EX21" s="17">
        <v>2.4</v>
      </c>
      <c r="EY21" s="17">
        <v>2.4</v>
      </c>
      <c r="EZ21" s="17">
        <v>2.5</v>
      </c>
      <c r="FA21" s="17">
        <v>0</v>
      </c>
      <c r="FB21" s="17">
        <v>7.6</v>
      </c>
      <c r="FC21" s="17">
        <v>20</v>
      </c>
      <c r="FD21" s="17">
        <v>9.5</v>
      </c>
      <c r="FE21" s="17">
        <v>29.21</v>
      </c>
      <c r="FF21" s="17">
        <v>26.77</v>
      </c>
      <c r="FG21" s="17">
        <v>15.4</v>
      </c>
      <c r="FH21" s="17">
        <v>19.100000000000001</v>
      </c>
      <c r="FI21" s="17">
        <v>7.7</v>
      </c>
      <c r="FJ21" s="17">
        <v>11.1</v>
      </c>
      <c r="FK21" s="17">
        <v>6086.1719999999996</v>
      </c>
      <c r="FL21" s="15"/>
      <c r="FM21" s="17">
        <v>18.35126</v>
      </c>
      <c r="FN21" s="17">
        <v>0</v>
      </c>
      <c r="FO21" s="17">
        <v>6.0940000000000003</v>
      </c>
      <c r="FP21" s="17">
        <v>6.4</v>
      </c>
      <c r="FQ21" s="17">
        <v>27.456589999999998</v>
      </c>
      <c r="FR21" s="17">
        <v>18.916060000000002</v>
      </c>
      <c r="FS21" s="17">
        <v>4</v>
      </c>
      <c r="FT21" s="17">
        <v>5.5</v>
      </c>
      <c r="FU21" s="17">
        <v>86.717910000000003</v>
      </c>
    </row>
    <row r="22" spans="1:177" ht="24" customHeight="1" x14ac:dyDescent="0.3">
      <c r="A22" s="16" t="s">
        <v>66</v>
      </c>
      <c r="B22" s="16" t="s">
        <v>796</v>
      </c>
      <c r="C22" s="17">
        <v>76.400000000000006</v>
      </c>
      <c r="D22" s="17">
        <v>634.1</v>
      </c>
      <c r="E22" s="17">
        <v>216.8</v>
      </c>
      <c r="F22" s="17"/>
      <c r="G22" s="17"/>
      <c r="H22" s="17">
        <v>59.9</v>
      </c>
      <c r="I22" s="17">
        <v>93.1</v>
      </c>
      <c r="J22" s="17"/>
      <c r="K22" s="17"/>
      <c r="L22" s="17">
        <v>188</v>
      </c>
      <c r="M22" s="17">
        <v>208.2</v>
      </c>
      <c r="N22" s="17">
        <v>209.2</v>
      </c>
      <c r="O22" s="17">
        <v>282</v>
      </c>
      <c r="P22" s="17">
        <v>217.4</v>
      </c>
      <c r="Q22" s="17">
        <v>111.3</v>
      </c>
      <c r="R22" s="17">
        <v>386</v>
      </c>
      <c r="S22" s="17">
        <v>2.9</v>
      </c>
      <c r="T22" s="17"/>
      <c r="U22" s="17"/>
      <c r="V22" s="17"/>
      <c r="W22" s="17"/>
      <c r="X22" s="17">
        <v>123.1</v>
      </c>
      <c r="Y22" s="17">
        <v>5.4329999999999998</v>
      </c>
      <c r="Z22" s="17">
        <v>5.077</v>
      </c>
      <c r="AA22" s="17"/>
      <c r="AB22" s="17">
        <v>7.1</v>
      </c>
      <c r="AC22" s="17">
        <v>11.3</v>
      </c>
      <c r="AD22" s="17">
        <v>59.9</v>
      </c>
      <c r="AE22" s="17"/>
      <c r="AF22" s="17">
        <v>0</v>
      </c>
      <c r="AG22" s="17">
        <v>0</v>
      </c>
      <c r="AH22" s="17"/>
      <c r="AI22" s="17">
        <v>69.900000000000006</v>
      </c>
      <c r="AJ22" s="17">
        <v>111.1</v>
      </c>
      <c r="AK22" s="17"/>
      <c r="AL22" s="17"/>
      <c r="AM22" s="17"/>
      <c r="AN22" s="17">
        <v>6.4</v>
      </c>
      <c r="AO22" s="17">
        <v>0</v>
      </c>
      <c r="AP22" s="17">
        <v>28.3</v>
      </c>
      <c r="AQ22" s="17">
        <v>0</v>
      </c>
      <c r="AR22" s="17"/>
      <c r="AS22" s="17">
        <v>18</v>
      </c>
      <c r="AT22" s="17">
        <v>9.1</v>
      </c>
      <c r="AU22" s="17">
        <v>62.6</v>
      </c>
      <c r="AV22" s="17">
        <v>181.8</v>
      </c>
      <c r="AW22" s="17">
        <v>182.2</v>
      </c>
      <c r="AX22" s="17">
        <v>184.9</v>
      </c>
      <c r="AY22" s="17">
        <v>47.6</v>
      </c>
      <c r="AZ22" s="17">
        <v>7.6</v>
      </c>
      <c r="BA22" s="17">
        <v>8.9</v>
      </c>
      <c r="BB22" s="17">
        <v>14.7</v>
      </c>
      <c r="BC22" s="17">
        <v>0</v>
      </c>
      <c r="BD22" s="17">
        <v>2</v>
      </c>
      <c r="BE22" s="17">
        <v>14.8</v>
      </c>
      <c r="BF22" s="17">
        <v>51.4</v>
      </c>
      <c r="BG22" s="17"/>
      <c r="BH22" s="17"/>
      <c r="BI22" s="17">
        <v>72.09</v>
      </c>
      <c r="BJ22" s="17"/>
      <c r="BK22" s="17"/>
      <c r="BL22" s="17"/>
      <c r="BM22" s="17"/>
      <c r="BN22" s="17"/>
      <c r="BO22" s="17"/>
      <c r="BP22" s="17">
        <v>33.1</v>
      </c>
      <c r="BQ22" s="17">
        <v>177.1</v>
      </c>
      <c r="BR22" s="17">
        <v>174.8</v>
      </c>
      <c r="BS22" s="17">
        <v>210.6</v>
      </c>
      <c r="BT22" s="17">
        <v>272.5</v>
      </c>
      <c r="BU22" s="17">
        <v>40.200000000000003</v>
      </c>
      <c r="BV22" s="17">
        <v>27.2</v>
      </c>
      <c r="BW22" s="17"/>
      <c r="BX22" s="17"/>
      <c r="BY22" s="17"/>
      <c r="BZ22" s="17"/>
      <c r="CA22" s="17"/>
      <c r="CB22" s="17"/>
      <c r="CC22" s="17">
        <v>0.5</v>
      </c>
      <c r="CD22" s="17">
        <v>108.4</v>
      </c>
      <c r="CE22" s="17">
        <v>76.599999999999994</v>
      </c>
      <c r="CF22" s="17">
        <v>63.8</v>
      </c>
      <c r="CG22" s="17">
        <v>66.7</v>
      </c>
      <c r="CH22" s="17">
        <v>29.9</v>
      </c>
      <c r="CI22" s="17"/>
      <c r="CJ22" s="17"/>
      <c r="CK22" s="17"/>
      <c r="CL22" s="17">
        <v>146.6</v>
      </c>
      <c r="CM22" s="17">
        <v>148.5</v>
      </c>
      <c r="CN22" s="17">
        <v>149.69999999999999</v>
      </c>
      <c r="CO22" s="17"/>
      <c r="CP22" s="17"/>
      <c r="CQ22" s="17"/>
      <c r="CR22" s="17"/>
      <c r="CS22" s="17"/>
      <c r="CT22" s="17"/>
      <c r="CU22" s="17"/>
      <c r="CV22" s="17">
        <v>0</v>
      </c>
      <c r="CW22" s="17">
        <v>53.9</v>
      </c>
      <c r="CX22" s="17">
        <v>3.7</v>
      </c>
      <c r="CY22" s="17">
        <v>4.5</v>
      </c>
      <c r="CZ22" s="17">
        <v>0</v>
      </c>
      <c r="DA22" s="17">
        <v>4</v>
      </c>
      <c r="DB22" s="17"/>
      <c r="DC22" s="17">
        <v>9.9</v>
      </c>
      <c r="DD22" s="17">
        <v>4.8</v>
      </c>
      <c r="DE22" s="17">
        <v>8.1999999999999993</v>
      </c>
      <c r="DF22" s="17">
        <v>0.3</v>
      </c>
      <c r="DG22" s="17">
        <v>1.4</v>
      </c>
      <c r="DH22" s="17">
        <v>4.3</v>
      </c>
      <c r="DI22" s="17">
        <v>20.100000000000001</v>
      </c>
      <c r="DJ22" s="17">
        <v>7.1</v>
      </c>
      <c r="DK22" s="17">
        <v>7.2</v>
      </c>
      <c r="DL22" s="17">
        <v>3.5</v>
      </c>
      <c r="DM22" s="17">
        <v>17.100000000000001</v>
      </c>
      <c r="DN22" s="17">
        <v>5.7</v>
      </c>
      <c r="DO22" s="17">
        <v>6.1</v>
      </c>
      <c r="DP22" s="17">
        <v>21.5</v>
      </c>
      <c r="DQ22" s="17">
        <v>44.2</v>
      </c>
      <c r="DR22" s="17">
        <v>0.6</v>
      </c>
      <c r="DS22" s="17">
        <v>1.7</v>
      </c>
      <c r="DT22" s="17">
        <v>12.2</v>
      </c>
      <c r="DU22" s="17">
        <v>1.1200000000000001</v>
      </c>
      <c r="DV22" s="17"/>
      <c r="DW22" s="17">
        <v>3.5</v>
      </c>
      <c r="DX22" s="17">
        <v>2.2999999999999998</v>
      </c>
      <c r="DY22" s="17">
        <v>3.3</v>
      </c>
      <c r="DZ22" s="17">
        <v>4.8</v>
      </c>
      <c r="EA22" s="17">
        <v>10</v>
      </c>
      <c r="EB22" s="17">
        <v>9.8000000000000007</v>
      </c>
      <c r="EC22" s="17">
        <v>14.3</v>
      </c>
      <c r="ED22" s="17">
        <v>1.8</v>
      </c>
      <c r="EE22" s="17">
        <v>3.2</v>
      </c>
      <c r="EF22" s="17">
        <v>11.6</v>
      </c>
      <c r="EG22" s="17">
        <v>0</v>
      </c>
      <c r="EH22" s="17">
        <v>0</v>
      </c>
      <c r="EI22" s="17">
        <v>4.4000000000000004</v>
      </c>
      <c r="EJ22" s="17">
        <v>1.8</v>
      </c>
      <c r="EK22" s="17">
        <v>7.9</v>
      </c>
      <c r="EL22" s="17">
        <v>3.6</v>
      </c>
      <c r="EM22" s="17">
        <v>3.9</v>
      </c>
      <c r="EN22" s="17">
        <v>3.9</v>
      </c>
      <c r="EO22" s="17">
        <v>2.7</v>
      </c>
      <c r="EP22" s="17">
        <v>15.2</v>
      </c>
      <c r="EQ22" s="17">
        <v>0</v>
      </c>
      <c r="ER22" s="17">
        <v>10.5</v>
      </c>
      <c r="ES22" s="17">
        <v>0.6</v>
      </c>
      <c r="ET22" s="17">
        <v>14.8</v>
      </c>
      <c r="EU22" s="17">
        <v>13.7</v>
      </c>
      <c r="EV22" s="17">
        <v>8.9</v>
      </c>
      <c r="EW22" s="17">
        <v>2.9</v>
      </c>
      <c r="EX22" s="17">
        <v>2.4</v>
      </c>
      <c r="EY22" s="17">
        <v>2.4</v>
      </c>
      <c r="EZ22" s="17">
        <v>2.5</v>
      </c>
      <c r="FA22" s="17">
        <v>0.01</v>
      </c>
      <c r="FB22" s="17">
        <v>7.6</v>
      </c>
      <c r="FC22" s="17">
        <v>19.8</v>
      </c>
      <c r="FD22" s="17">
        <v>9.4</v>
      </c>
      <c r="FE22" s="17">
        <v>28.51</v>
      </c>
      <c r="FF22" s="17">
        <v>27</v>
      </c>
      <c r="FG22" s="17">
        <v>15.8</v>
      </c>
      <c r="FH22" s="17">
        <v>19.100000000000001</v>
      </c>
      <c r="FI22" s="17">
        <v>8.5</v>
      </c>
      <c r="FJ22" s="17">
        <v>10.199999999999999</v>
      </c>
      <c r="FK22" s="17">
        <v>6252.54</v>
      </c>
      <c r="FL22" s="15"/>
      <c r="FM22" s="17">
        <v>18.609819999999999</v>
      </c>
      <c r="FN22" s="17">
        <v>0</v>
      </c>
      <c r="FO22" s="17">
        <v>6.0960000000000001</v>
      </c>
      <c r="FP22" s="17">
        <v>6.4</v>
      </c>
      <c r="FQ22" s="17">
        <v>27.480340000000002</v>
      </c>
      <c r="FR22" s="17">
        <v>18.916070000000001</v>
      </c>
      <c r="FS22" s="17">
        <v>4</v>
      </c>
      <c r="FT22" s="17">
        <v>5.6</v>
      </c>
      <c r="FU22" s="17">
        <v>87.102230000000006</v>
      </c>
    </row>
    <row r="23" spans="1:177" ht="24" customHeight="1" x14ac:dyDescent="0.3">
      <c r="A23" s="16" t="s">
        <v>66</v>
      </c>
      <c r="B23" s="16" t="s">
        <v>797</v>
      </c>
      <c r="C23" s="17">
        <v>82.6</v>
      </c>
      <c r="D23" s="17">
        <v>634.4</v>
      </c>
      <c r="E23" s="17">
        <v>216.3</v>
      </c>
      <c r="F23" s="17"/>
      <c r="G23" s="17"/>
      <c r="H23" s="17">
        <v>60.3</v>
      </c>
      <c r="I23" s="17">
        <v>93.1</v>
      </c>
      <c r="J23" s="17"/>
      <c r="K23" s="17"/>
      <c r="L23" s="17">
        <v>187.3</v>
      </c>
      <c r="M23" s="17">
        <v>207.9</v>
      </c>
      <c r="N23" s="17">
        <v>206.7</v>
      </c>
      <c r="O23" s="17">
        <v>277.8</v>
      </c>
      <c r="P23" s="17">
        <v>215.9</v>
      </c>
      <c r="Q23" s="17">
        <v>110.8</v>
      </c>
      <c r="R23" s="17">
        <v>371</v>
      </c>
      <c r="S23" s="17">
        <v>3</v>
      </c>
      <c r="T23" s="17"/>
      <c r="U23" s="17"/>
      <c r="V23" s="17"/>
      <c r="W23" s="17"/>
      <c r="X23" s="17">
        <v>122.4</v>
      </c>
      <c r="Y23" s="17">
        <v>6.0990000000000002</v>
      </c>
      <c r="Z23" s="17">
        <v>5.165</v>
      </c>
      <c r="AA23" s="17"/>
      <c r="AB23" s="17">
        <v>7</v>
      </c>
      <c r="AC23" s="17">
        <v>11.2</v>
      </c>
      <c r="AD23" s="17">
        <v>59.8</v>
      </c>
      <c r="AE23" s="17"/>
      <c r="AF23" s="17">
        <v>0</v>
      </c>
      <c r="AG23" s="17">
        <v>0</v>
      </c>
      <c r="AH23" s="17"/>
      <c r="AI23" s="17">
        <v>70.5</v>
      </c>
      <c r="AJ23" s="17">
        <v>60.8</v>
      </c>
      <c r="AK23" s="17"/>
      <c r="AL23" s="17"/>
      <c r="AM23" s="17"/>
      <c r="AN23" s="17">
        <v>6.4</v>
      </c>
      <c r="AO23" s="17">
        <v>0</v>
      </c>
      <c r="AP23" s="17">
        <v>26.8</v>
      </c>
      <c r="AQ23" s="17">
        <v>0</v>
      </c>
      <c r="AR23" s="17"/>
      <c r="AS23" s="17">
        <v>18</v>
      </c>
      <c r="AT23" s="17">
        <v>9.1</v>
      </c>
      <c r="AU23" s="17">
        <v>57.6</v>
      </c>
      <c r="AV23" s="17">
        <v>183.3</v>
      </c>
      <c r="AW23" s="17">
        <v>183.7</v>
      </c>
      <c r="AX23" s="17">
        <v>184</v>
      </c>
      <c r="AY23" s="17">
        <v>52.3</v>
      </c>
      <c r="AZ23" s="17">
        <v>7.6</v>
      </c>
      <c r="BA23" s="17">
        <v>8.9</v>
      </c>
      <c r="BB23" s="17">
        <v>20.7</v>
      </c>
      <c r="BC23" s="17">
        <v>0</v>
      </c>
      <c r="BD23" s="17">
        <v>2</v>
      </c>
      <c r="BE23" s="17">
        <v>17.2</v>
      </c>
      <c r="BF23" s="17">
        <v>26.4</v>
      </c>
      <c r="BG23" s="17"/>
      <c r="BH23" s="17"/>
      <c r="BI23" s="17">
        <v>72.73</v>
      </c>
      <c r="BJ23" s="17"/>
      <c r="BK23" s="17"/>
      <c r="BL23" s="17"/>
      <c r="BM23" s="17"/>
      <c r="BN23" s="17"/>
      <c r="BO23" s="17"/>
      <c r="BP23" s="17">
        <v>33.4</v>
      </c>
      <c r="BQ23" s="17">
        <v>175.3</v>
      </c>
      <c r="BR23" s="17">
        <v>173.8</v>
      </c>
      <c r="BS23" s="17">
        <v>209.9</v>
      </c>
      <c r="BT23" s="17">
        <v>271.89999999999998</v>
      </c>
      <c r="BU23" s="17">
        <v>40.299999999999997</v>
      </c>
      <c r="BV23" s="17">
        <v>27.2</v>
      </c>
      <c r="BW23" s="17"/>
      <c r="BX23" s="17"/>
      <c r="BY23" s="17"/>
      <c r="BZ23" s="17"/>
      <c r="CA23" s="17"/>
      <c r="CB23" s="17"/>
      <c r="CC23" s="17">
        <v>0.5</v>
      </c>
      <c r="CD23" s="17">
        <v>52.1</v>
      </c>
      <c r="CE23" s="17">
        <v>71.400000000000006</v>
      </c>
      <c r="CF23" s="17">
        <v>64</v>
      </c>
      <c r="CG23" s="17">
        <v>69.599999999999994</v>
      </c>
      <c r="CH23" s="17">
        <v>30.1</v>
      </c>
      <c r="CI23" s="17"/>
      <c r="CJ23" s="17"/>
      <c r="CK23" s="17"/>
      <c r="CL23" s="17">
        <v>145.9</v>
      </c>
      <c r="CM23" s="17">
        <v>148.1</v>
      </c>
      <c r="CN23" s="17">
        <v>148</v>
      </c>
      <c r="CO23" s="17"/>
      <c r="CP23" s="17"/>
      <c r="CQ23" s="17"/>
      <c r="CR23" s="17"/>
      <c r="CS23" s="17"/>
      <c r="CT23" s="17"/>
      <c r="CU23" s="17"/>
      <c r="CV23" s="17">
        <v>0</v>
      </c>
      <c r="CW23" s="17">
        <v>50.9</v>
      </c>
      <c r="CX23" s="17">
        <v>24.4</v>
      </c>
      <c r="CY23" s="17">
        <v>6.4</v>
      </c>
      <c r="CZ23" s="17">
        <v>0</v>
      </c>
      <c r="DA23" s="17">
        <v>4.0999999999999996</v>
      </c>
      <c r="DB23" s="17"/>
      <c r="DC23" s="17">
        <v>9.9</v>
      </c>
      <c r="DD23" s="17">
        <v>4.8</v>
      </c>
      <c r="DE23" s="17">
        <v>52.9</v>
      </c>
      <c r="DF23" s="17">
        <v>0.3</v>
      </c>
      <c r="DG23" s="17">
        <v>1.4</v>
      </c>
      <c r="DH23" s="17">
        <v>4.3</v>
      </c>
      <c r="DI23" s="17">
        <v>20.399999999999999</v>
      </c>
      <c r="DJ23" s="17">
        <v>7.6</v>
      </c>
      <c r="DK23" s="17">
        <v>7.2</v>
      </c>
      <c r="DL23" s="17">
        <v>3.5</v>
      </c>
      <c r="DM23" s="17">
        <v>17.100000000000001</v>
      </c>
      <c r="DN23" s="17">
        <v>12.7</v>
      </c>
      <c r="DO23" s="17">
        <v>14.6</v>
      </c>
      <c r="DP23" s="17">
        <v>18.8</v>
      </c>
      <c r="DQ23" s="17">
        <v>47</v>
      </c>
      <c r="DR23" s="17">
        <v>1.3</v>
      </c>
      <c r="DS23" s="17">
        <v>1.8</v>
      </c>
      <c r="DT23" s="17">
        <v>16.8</v>
      </c>
      <c r="DU23" s="17">
        <v>1.1200000000000001</v>
      </c>
      <c r="DV23" s="17"/>
      <c r="DW23" s="17">
        <v>3.5</v>
      </c>
      <c r="DX23" s="17">
        <v>2.2999999999999998</v>
      </c>
      <c r="DY23" s="17">
        <v>3</v>
      </c>
      <c r="DZ23" s="17">
        <v>5</v>
      </c>
      <c r="EA23" s="17">
        <v>10</v>
      </c>
      <c r="EB23" s="17">
        <v>7.7</v>
      </c>
      <c r="EC23" s="17">
        <v>10.5</v>
      </c>
      <c r="ED23" s="17">
        <v>12.4</v>
      </c>
      <c r="EE23" s="17">
        <v>2.6</v>
      </c>
      <c r="EF23" s="17">
        <v>12.2</v>
      </c>
      <c r="EG23" s="17">
        <v>0</v>
      </c>
      <c r="EH23" s="17">
        <v>0</v>
      </c>
      <c r="EI23" s="17">
        <v>4.4000000000000004</v>
      </c>
      <c r="EJ23" s="17">
        <v>1.8</v>
      </c>
      <c r="EK23" s="17">
        <v>7.9</v>
      </c>
      <c r="EL23" s="17">
        <v>3.6</v>
      </c>
      <c r="EM23" s="17">
        <v>3.9</v>
      </c>
      <c r="EN23" s="17">
        <v>3.9</v>
      </c>
      <c r="EO23" s="17">
        <v>2.8</v>
      </c>
      <c r="EP23" s="17">
        <v>94.8</v>
      </c>
      <c r="EQ23" s="17">
        <v>1.64</v>
      </c>
      <c r="ER23" s="17">
        <v>57.7</v>
      </c>
      <c r="ES23" s="17">
        <v>0.6</v>
      </c>
      <c r="ET23" s="17">
        <v>12.9</v>
      </c>
      <c r="EU23" s="17">
        <v>16.100000000000001</v>
      </c>
      <c r="EV23" s="17">
        <v>46.8</v>
      </c>
      <c r="EW23" s="17">
        <v>2.9</v>
      </c>
      <c r="EX23" s="17">
        <v>2.4</v>
      </c>
      <c r="EY23" s="17">
        <v>2.4</v>
      </c>
      <c r="EZ23" s="17">
        <v>2.5</v>
      </c>
      <c r="FA23" s="17">
        <v>1.75</v>
      </c>
      <c r="FB23" s="17">
        <v>7.6</v>
      </c>
      <c r="FC23" s="17">
        <v>19.899999999999999</v>
      </c>
      <c r="FD23" s="17">
        <v>9.4</v>
      </c>
      <c r="FE23" s="17">
        <v>28.54</v>
      </c>
      <c r="FF23" s="17">
        <v>26.96</v>
      </c>
      <c r="FG23" s="17">
        <v>15.7</v>
      </c>
      <c r="FH23" s="17">
        <v>19.100000000000001</v>
      </c>
      <c r="FI23" s="17">
        <v>8.1</v>
      </c>
      <c r="FJ23" s="17">
        <v>10.6</v>
      </c>
      <c r="FK23" s="17">
        <v>6363.5039999999999</v>
      </c>
      <c r="FL23" s="15"/>
      <c r="FM23" s="17">
        <v>18.868459999999999</v>
      </c>
      <c r="FN23" s="17">
        <v>0</v>
      </c>
      <c r="FO23" s="17">
        <v>6.0960000000000001</v>
      </c>
      <c r="FP23" s="17">
        <v>6.6</v>
      </c>
      <c r="FQ23" s="17">
        <v>27.539459999999998</v>
      </c>
      <c r="FR23" s="17">
        <v>18.91592</v>
      </c>
      <c r="FS23" s="17">
        <v>4.4000000000000004</v>
      </c>
      <c r="FT23" s="17">
        <v>5.6</v>
      </c>
      <c r="FU23" s="17">
        <v>88.019840000000002</v>
      </c>
    </row>
    <row r="24" spans="1:177" ht="24" customHeight="1" x14ac:dyDescent="0.3">
      <c r="A24" s="16" t="s">
        <v>66</v>
      </c>
      <c r="B24" s="16" t="s">
        <v>798</v>
      </c>
      <c r="C24" s="17">
        <v>45.2</v>
      </c>
      <c r="D24" s="17">
        <v>636.4</v>
      </c>
      <c r="E24" s="17">
        <v>216.6</v>
      </c>
      <c r="F24" s="17"/>
      <c r="G24" s="17"/>
      <c r="H24" s="17">
        <v>61</v>
      </c>
      <c r="I24" s="17">
        <v>93.9</v>
      </c>
      <c r="J24" s="17"/>
      <c r="K24" s="17"/>
      <c r="L24" s="17">
        <v>186.9</v>
      </c>
      <c r="M24" s="17">
        <v>208.3</v>
      </c>
      <c r="N24" s="17">
        <v>205.6</v>
      </c>
      <c r="O24" s="17">
        <v>276</v>
      </c>
      <c r="P24" s="17">
        <v>217.6</v>
      </c>
      <c r="Q24" s="17">
        <v>110.8</v>
      </c>
      <c r="R24" s="17">
        <v>161.9</v>
      </c>
      <c r="S24" s="17">
        <v>3</v>
      </c>
      <c r="T24" s="17"/>
      <c r="U24" s="17"/>
      <c r="V24" s="17"/>
      <c r="W24" s="17"/>
      <c r="X24" s="17">
        <v>123.4</v>
      </c>
      <c r="Y24" s="17">
        <v>6.0229999999999997</v>
      </c>
      <c r="Z24" s="17">
        <v>4.8769999999999998</v>
      </c>
      <c r="AA24" s="17"/>
      <c r="AB24" s="17">
        <v>7</v>
      </c>
      <c r="AC24" s="17">
        <v>11.2</v>
      </c>
      <c r="AD24" s="17">
        <v>60.7</v>
      </c>
      <c r="AE24" s="17"/>
      <c r="AF24" s="17">
        <v>0</v>
      </c>
      <c r="AG24" s="17">
        <v>0</v>
      </c>
      <c r="AH24" s="17"/>
      <c r="AI24" s="17">
        <v>75</v>
      </c>
      <c r="AJ24" s="17">
        <v>87.1</v>
      </c>
      <c r="AK24" s="17"/>
      <c r="AL24" s="17"/>
      <c r="AM24" s="17"/>
      <c r="AN24" s="17">
        <v>6.4</v>
      </c>
      <c r="AO24" s="17">
        <v>0</v>
      </c>
      <c r="AP24" s="17">
        <v>25.9</v>
      </c>
      <c r="AQ24" s="17">
        <v>0</v>
      </c>
      <c r="AR24" s="17"/>
      <c r="AS24" s="17">
        <v>18.100000000000001</v>
      </c>
      <c r="AT24" s="17">
        <v>9.1</v>
      </c>
      <c r="AU24" s="17">
        <v>62.9</v>
      </c>
      <c r="AV24" s="17">
        <v>184.8</v>
      </c>
      <c r="AW24" s="17">
        <v>185.3</v>
      </c>
      <c r="AX24" s="17">
        <v>184.4</v>
      </c>
      <c r="AY24" s="17">
        <v>53.2</v>
      </c>
      <c r="AZ24" s="17">
        <v>7.6</v>
      </c>
      <c r="BA24" s="17">
        <v>8.9</v>
      </c>
      <c r="BB24" s="17">
        <v>16.100000000000001</v>
      </c>
      <c r="BC24" s="17">
        <v>0</v>
      </c>
      <c r="BD24" s="17">
        <v>2</v>
      </c>
      <c r="BE24" s="17">
        <v>17.399999999999999</v>
      </c>
      <c r="BF24" s="17">
        <v>36.799999999999997</v>
      </c>
      <c r="BG24" s="17"/>
      <c r="BH24" s="17"/>
      <c r="BI24" s="17">
        <v>73.34</v>
      </c>
      <c r="BJ24" s="17"/>
      <c r="BK24" s="17"/>
      <c r="BL24" s="17"/>
      <c r="BM24" s="17"/>
      <c r="BN24" s="17"/>
      <c r="BO24" s="17"/>
      <c r="BP24" s="17">
        <v>33.799999999999997</v>
      </c>
      <c r="BQ24" s="17">
        <v>176.5</v>
      </c>
      <c r="BR24" s="17">
        <v>174.3</v>
      </c>
      <c r="BS24" s="17">
        <v>210.8</v>
      </c>
      <c r="BT24" s="17">
        <v>271.7</v>
      </c>
      <c r="BU24" s="17">
        <v>40.4</v>
      </c>
      <c r="BV24" s="17">
        <v>27.2</v>
      </c>
      <c r="BW24" s="17"/>
      <c r="BX24" s="17"/>
      <c r="BY24" s="17"/>
      <c r="BZ24" s="17"/>
      <c r="CA24" s="17"/>
      <c r="CB24" s="17"/>
      <c r="CC24" s="17">
        <v>0.5</v>
      </c>
      <c r="CD24" s="17">
        <v>119.4</v>
      </c>
      <c r="CE24" s="17">
        <v>88.4</v>
      </c>
      <c r="CF24" s="17">
        <v>64.400000000000006</v>
      </c>
      <c r="CG24" s="17">
        <v>68.8</v>
      </c>
      <c r="CH24" s="17">
        <v>30.1</v>
      </c>
      <c r="CI24" s="17"/>
      <c r="CJ24" s="17"/>
      <c r="CK24" s="17"/>
      <c r="CL24" s="17">
        <v>145.80000000000001</v>
      </c>
      <c r="CM24" s="17">
        <v>147.9</v>
      </c>
      <c r="CN24" s="17">
        <v>149.1</v>
      </c>
      <c r="CO24" s="17"/>
      <c r="CP24" s="17"/>
      <c r="CQ24" s="17"/>
      <c r="CR24" s="17"/>
      <c r="CS24" s="17"/>
      <c r="CT24" s="17"/>
      <c r="CU24" s="17"/>
      <c r="CV24" s="17">
        <v>0.1</v>
      </c>
      <c r="CW24" s="17">
        <v>47.6</v>
      </c>
      <c r="CX24" s="17">
        <v>58.7</v>
      </c>
      <c r="CY24" s="17">
        <v>4.8</v>
      </c>
      <c r="CZ24" s="17">
        <v>0</v>
      </c>
      <c r="DA24" s="17">
        <v>4.0999999999999996</v>
      </c>
      <c r="DB24" s="17"/>
      <c r="DC24" s="17">
        <v>10</v>
      </c>
      <c r="DD24" s="17">
        <v>4.8</v>
      </c>
      <c r="DE24" s="17">
        <v>97.7</v>
      </c>
      <c r="DF24" s="17">
        <v>0.3</v>
      </c>
      <c r="DG24" s="17">
        <v>1.39</v>
      </c>
      <c r="DH24" s="17">
        <v>4.3</v>
      </c>
      <c r="DI24" s="17">
        <v>20.399999999999999</v>
      </c>
      <c r="DJ24" s="17">
        <v>8.8000000000000007</v>
      </c>
      <c r="DK24" s="17">
        <v>7.2</v>
      </c>
      <c r="DL24" s="17">
        <v>3.5</v>
      </c>
      <c r="DM24" s="17">
        <v>17.100000000000001</v>
      </c>
      <c r="DN24" s="17">
        <v>14.5</v>
      </c>
      <c r="DO24" s="17">
        <v>17.600000000000001</v>
      </c>
      <c r="DP24" s="17">
        <v>14.1</v>
      </c>
      <c r="DQ24" s="17">
        <v>40.799999999999997</v>
      </c>
      <c r="DR24" s="17">
        <v>2.8</v>
      </c>
      <c r="DS24" s="17">
        <v>1.8</v>
      </c>
      <c r="DT24" s="17">
        <v>16.899999999999999</v>
      </c>
      <c r="DU24" s="17">
        <v>1.1200000000000001</v>
      </c>
      <c r="DV24" s="17"/>
      <c r="DW24" s="17">
        <v>3.5</v>
      </c>
      <c r="DX24" s="17">
        <v>2.2999999999999998</v>
      </c>
      <c r="DY24" s="17">
        <v>3.1</v>
      </c>
      <c r="DZ24" s="17">
        <v>4.9000000000000004</v>
      </c>
      <c r="EA24" s="17">
        <v>10</v>
      </c>
      <c r="EB24" s="17">
        <v>4.7</v>
      </c>
      <c r="EC24" s="17">
        <v>8.8000000000000007</v>
      </c>
      <c r="ED24" s="17">
        <v>24.1</v>
      </c>
      <c r="EE24" s="17">
        <v>0.8</v>
      </c>
      <c r="EF24" s="17">
        <v>3.7</v>
      </c>
      <c r="EG24" s="17">
        <v>0</v>
      </c>
      <c r="EH24" s="17">
        <v>0</v>
      </c>
      <c r="EI24" s="17">
        <v>4.4000000000000004</v>
      </c>
      <c r="EJ24" s="17">
        <v>1.8</v>
      </c>
      <c r="EK24" s="17">
        <v>8.1999999999999993</v>
      </c>
      <c r="EL24" s="17">
        <v>3.6</v>
      </c>
      <c r="EM24" s="17">
        <v>4.0999999999999996</v>
      </c>
      <c r="EN24" s="17">
        <v>4.0999999999999996</v>
      </c>
      <c r="EO24" s="17">
        <v>2.7</v>
      </c>
      <c r="EP24" s="17">
        <v>188</v>
      </c>
      <c r="EQ24" s="17">
        <v>4.13</v>
      </c>
      <c r="ER24" s="17">
        <v>107.5</v>
      </c>
      <c r="ES24" s="17">
        <v>0.6</v>
      </c>
      <c r="ET24" s="17">
        <v>11.7</v>
      </c>
      <c r="EU24" s="17">
        <v>11.2</v>
      </c>
      <c r="EV24" s="17">
        <v>85.2</v>
      </c>
      <c r="EW24" s="17">
        <v>2.9</v>
      </c>
      <c r="EX24" s="17">
        <v>2.4</v>
      </c>
      <c r="EY24" s="17">
        <v>2.4</v>
      </c>
      <c r="EZ24" s="17">
        <v>2.5</v>
      </c>
      <c r="FA24" s="17">
        <v>4.32</v>
      </c>
      <c r="FB24" s="17">
        <v>7.6</v>
      </c>
      <c r="FC24" s="17">
        <v>19.899999999999999</v>
      </c>
      <c r="FD24" s="17">
        <v>9.5</v>
      </c>
      <c r="FE24" s="17">
        <v>29.04</v>
      </c>
      <c r="FF24" s="17">
        <v>26.94</v>
      </c>
      <c r="FG24" s="17">
        <v>15.7</v>
      </c>
      <c r="FH24" s="17">
        <v>19.100000000000001</v>
      </c>
      <c r="FI24" s="17">
        <v>8.6999999999999993</v>
      </c>
      <c r="FJ24" s="17">
        <v>10.5</v>
      </c>
      <c r="FK24" s="17">
        <v>6504.88</v>
      </c>
      <c r="FL24" s="15"/>
      <c r="FM24" s="17">
        <v>18.89743</v>
      </c>
      <c r="FN24" s="17">
        <v>0</v>
      </c>
      <c r="FO24" s="17">
        <v>6.0960000000000001</v>
      </c>
      <c r="FP24" s="17">
        <v>6.6</v>
      </c>
      <c r="FQ24" s="17">
        <v>27.549769999999999</v>
      </c>
      <c r="FR24" s="17">
        <v>18.91574</v>
      </c>
      <c r="FS24" s="17">
        <v>4.5</v>
      </c>
      <c r="FT24" s="17">
        <v>5.6</v>
      </c>
      <c r="FU24" s="17">
        <v>88.158940000000001</v>
      </c>
    </row>
    <row r="25" spans="1:177" ht="24" customHeight="1" x14ac:dyDescent="0.3">
      <c r="A25" s="16" t="s">
        <v>66</v>
      </c>
      <c r="B25" s="16" t="s">
        <v>799</v>
      </c>
      <c r="C25" s="17">
        <v>40.200000000000003</v>
      </c>
      <c r="D25" s="17">
        <v>632.5</v>
      </c>
      <c r="E25" s="17">
        <v>215.3</v>
      </c>
      <c r="F25" s="17"/>
      <c r="G25" s="17"/>
      <c r="H25" s="17">
        <v>50.1</v>
      </c>
      <c r="I25" s="17">
        <v>93.1</v>
      </c>
      <c r="J25" s="17"/>
      <c r="K25" s="17"/>
      <c r="L25" s="17">
        <v>187.8</v>
      </c>
      <c r="M25" s="17">
        <v>207.9</v>
      </c>
      <c r="N25" s="17">
        <v>207.5</v>
      </c>
      <c r="O25" s="17">
        <v>275.39999999999998</v>
      </c>
      <c r="P25" s="17">
        <v>214.3</v>
      </c>
      <c r="Q25" s="17">
        <v>110.9</v>
      </c>
      <c r="R25" s="17">
        <v>160.4</v>
      </c>
      <c r="S25" s="17">
        <v>3</v>
      </c>
      <c r="T25" s="17"/>
      <c r="U25" s="17"/>
      <c r="V25" s="17"/>
      <c r="W25" s="17"/>
      <c r="X25" s="17">
        <v>120.2</v>
      </c>
      <c r="Y25" s="17">
        <v>5.9909999999999997</v>
      </c>
      <c r="Z25" s="17">
        <v>4.9740000000000002</v>
      </c>
      <c r="AA25" s="17"/>
      <c r="AB25" s="17">
        <v>6.9</v>
      </c>
      <c r="AC25" s="17">
        <v>11.3</v>
      </c>
      <c r="AD25" s="17">
        <v>60</v>
      </c>
      <c r="AE25" s="17"/>
      <c r="AF25" s="17">
        <v>0</v>
      </c>
      <c r="AG25" s="17">
        <v>0</v>
      </c>
      <c r="AH25" s="17"/>
      <c r="AI25" s="17">
        <v>73.7</v>
      </c>
      <c r="AJ25" s="17">
        <v>55</v>
      </c>
      <c r="AK25" s="17"/>
      <c r="AL25" s="17"/>
      <c r="AM25" s="17"/>
      <c r="AN25" s="17">
        <v>6.5</v>
      </c>
      <c r="AO25" s="17">
        <v>0</v>
      </c>
      <c r="AP25" s="17">
        <v>26.3</v>
      </c>
      <c r="AQ25" s="17">
        <v>4.8</v>
      </c>
      <c r="AR25" s="17"/>
      <c r="AS25" s="17">
        <v>18</v>
      </c>
      <c r="AT25" s="17">
        <v>9.1</v>
      </c>
      <c r="AU25" s="17">
        <v>57.8</v>
      </c>
      <c r="AV25" s="17">
        <v>181.9</v>
      </c>
      <c r="AW25" s="17">
        <v>182.3</v>
      </c>
      <c r="AX25" s="17">
        <v>184.7</v>
      </c>
      <c r="AY25" s="17">
        <v>51.4</v>
      </c>
      <c r="AZ25" s="17">
        <v>7.5</v>
      </c>
      <c r="BA25" s="17">
        <v>8.9</v>
      </c>
      <c r="BB25" s="17">
        <v>15.5</v>
      </c>
      <c r="BC25" s="17">
        <v>0</v>
      </c>
      <c r="BD25" s="17">
        <v>2</v>
      </c>
      <c r="BE25" s="17">
        <v>17.3</v>
      </c>
      <c r="BF25" s="17">
        <v>28.6</v>
      </c>
      <c r="BG25" s="17"/>
      <c r="BH25" s="17"/>
      <c r="BI25" s="17">
        <v>72.25</v>
      </c>
      <c r="BJ25" s="17"/>
      <c r="BK25" s="17"/>
      <c r="BL25" s="17"/>
      <c r="BM25" s="17"/>
      <c r="BN25" s="17"/>
      <c r="BO25" s="17"/>
      <c r="BP25" s="17">
        <v>33.200000000000003</v>
      </c>
      <c r="BQ25" s="17">
        <v>175.8</v>
      </c>
      <c r="BR25" s="17">
        <v>174.3</v>
      </c>
      <c r="BS25" s="17">
        <v>210.3</v>
      </c>
      <c r="BT25" s="17">
        <v>272.3</v>
      </c>
      <c r="BU25" s="17">
        <v>40</v>
      </c>
      <c r="BV25" s="17">
        <v>27.2</v>
      </c>
      <c r="BW25" s="17"/>
      <c r="BX25" s="17"/>
      <c r="BY25" s="17"/>
      <c r="BZ25" s="17"/>
      <c r="CA25" s="17"/>
      <c r="CB25" s="17"/>
      <c r="CC25" s="17">
        <v>0.5</v>
      </c>
      <c r="CD25" s="17">
        <v>92.9</v>
      </c>
      <c r="CE25" s="17">
        <v>88.6</v>
      </c>
      <c r="CF25" s="17">
        <v>59.7</v>
      </c>
      <c r="CG25" s="17">
        <v>68.599999999999994</v>
      </c>
      <c r="CH25" s="17">
        <v>29.8</v>
      </c>
      <c r="CI25" s="17"/>
      <c r="CJ25" s="17"/>
      <c r="CK25" s="17"/>
      <c r="CL25" s="17">
        <v>146.30000000000001</v>
      </c>
      <c r="CM25" s="17">
        <v>148.30000000000001</v>
      </c>
      <c r="CN25" s="17">
        <v>149.5</v>
      </c>
      <c r="CO25" s="17"/>
      <c r="CP25" s="17"/>
      <c r="CQ25" s="17"/>
      <c r="CR25" s="17"/>
      <c r="CS25" s="17"/>
      <c r="CT25" s="17"/>
      <c r="CU25" s="17"/>
      <c r="CV25" s="17">
        <v>0.1</v>
      </c>
      <c r="CW25" s="17">
        <v>44.6</v>
      </c>
      <c r="CX25" s="17">
        <v>78.400000000000006</v>
      </c>
      <c r="CY25" s="17">
        <v>5.7</v>
      </c>
      <c r="CZ25" s="17">
        <v>0.1</v>
      </c>
      <c r="DA25" s="17">
        <v>3.8</v>
      </c>
      <c r="DB25" s="17"/>
      <c r="DC25" s="17">
        <v>9.9</v>
      </c>
      <c r="DD25" s="17">
        <v>4.2</v>
      </c>
      <c r="DE25" s="17">
        <v>193.7</v>
      </c>
      <c r="DF25" s="17">
        <v>0.3</v>
      </c>
      <c r="DG25" s="17">
        <v>1.39</v>
      </c>
      <c r="DH25" s="17">
        <v>4.2</v>
      </c>
      <c r="DI25" s="17">
        <v>20</v>
      </c>
      <c r="DJ25" s="17">
        <v>9.9</v>
      </c>
      <c r="DK25" s="17">
        <v>8.1999999999999993</v>
      </c>
      <c r="DL25" s="17">
        <v>3.5</v>
      </c>
      <c r="DM25" s="17">
        <v>17.100000000000001</v>
      </c>
      <c r="DN25" s="17">
        <v>14.9</v>
      </c>
      <c r="DO25" s="17">
        <v>18.2</v>
      </c>
      <c r="DP25" s="17">
        <v>14.9</v>
      </c>
      <c r="DQ25" s="17">
        <v>41.4</v>
      </c>
      <c r="DR25" s="17">
        <v>7.3</v>
      </c>
      <c r="DS25" s="17">
        <v>1.7</v>
      </c>
      <c r="DT25" s="17">
        <v>16.899999999999999</v>
      </c>
      <c r="DU25" s="17">
        <v>1.08</v>
      </c>
      <c r="DV25" s="17"/>
      <c r="DW25" s="17">
        <v>3.5</v>
      </c>
      <c r="DX25" s="17">
        <v>2.2999999999999998</v>
      </c>
      <c r="DY25" s="17">
        <v>2.8</v>
      </c>
      <c r="DZ25" s="17">
        <v>4.7</v>
      </c>
      <c r="EA25" s="17">
        <v>10</v>
      </c>
      <c r="EB25" s="17">
        <v>3.4</v>
      </c>
      <c r="EC25" s="17">
        <v>9.8000000000000007</v>
      </c>
      <c r="ED25" s="17">
        <v>34.5</v>
      </c>
      <c r="EE25" s="17">
        <v>0</v>
      </c>
      <c r="EF25" s="17">
        <v>0.1</v>
      </c>
      <c r="EG25" s="17">
        <v>0</v>
      </c>
      <c r="EH25" s="17">
        <v>0</v>
      </c>
      <c r="EI25" s="17">
        <v>4.4000000000000004</v>
      </c>
      <c r="EJ25" s="17">
        <v>1.8</v>
      </c>
      <c r="EK25" s="17">
        <v>8.4</v>
      </c>
      <c r="EL25" s="17">
        <v>3.6</v>
      </c>
      <c r="EM25" s="17">
        <v>4.3</v>
      </c>
      <c r="EN25" s="17">
        <v>4.3</v>
      </c>
      <c r="EO25" s="17">
        <v>4.0999999999999996</v>
      </c>
      <c r="EP25" s="17">
        <v>246.2</v>
      </c>
      <c r="EQ25" s="17">
        <v>6.83</v>
      </c>
      <c r="ER25" s="17">
        <v>140.80000000000001</v>
      </c>
      <c r="ES25" s="17">
        <v>0.6</v>
      </c>
      <c r="ET25" s="17">
        <v>6.3</v>
      </c>
      <c r="EU25" s="17">
        <v>5.2</v>
      </c>
      <c r="EV25" s="17">
        <v>99.8</v>
      </c>
      <c r="EW25" s="17">
        <v>2.9</v>
      </c>
      <c r="EX25" s="17">
        <v>2.4</v>
      </c>
      <c r="EY25" s="17">
        <v>2.4</v>
      </c>
      <c r="EZ25" s="17">
        <v>2.5</v>
      </c>
      <c r="FA25" s="17">
        <v>7.04</v>
      </c>
      <c r="FB25" s="17">
        <v>7.6</v>
      </c>
      <c r="FC25" s="17">
        <v>20</v>
      </c>
      <c r="FD25" s="17">
        <v>9.3000000000000007</v>
      </c>
      <c r="FE25" s="17">
        <v>28.71</v>
      </c>
      <c r="FF25" s="17">
        <v>26.85</v>
      </c>
      <c r="FG25" s="17">
        <v>15.3</v>
      </c>
      <c r="FH25" s="17">
        <v>19.100000000000001</v>
      </c>
      <c r="FI25" s="17">
        <v>7.2</v>
      </c>
      <c r="FJ25" s="17">
        <v>11</v>
      </c>
      <c r="FK25" s="17">
        <v>6620.1149999999998</v>
      </c>
      <c r="FL25" s="15"/>
      <c r="FM25" s="17">
        <v>18.616299999999999</v>
      </c>
      <c r="FN25" s="17">
        <v>0</v>
      </c>
      <c r="FO25" s="17">
        <v>6.0940000000000003</v>
      </c>
      <c r="FP25" s="17">
        <v>6.7</v>
      </c>
      <c r="FQ25" s="17">
        <v>27.549630000000001</v>
      </c>
      <c r="FR25" s="17">
        <v>18.915839999999999</v>
      </c>
      <c r="FS25" s="17">
        <v>4.7</v>
      </c>
      <c r="FT25" s="17">
        <v>5.7</v>
      </c>
      <c r="FU25" s="17">
        <v>88.275769999999994</v>
      </c>
    </row>
    <row r="26" spans="1:177" ht="24" customHeight="1" x14ac:dyDescent="0.3">
      <c r="A26" s="18" t="s">
        <v>66</v>
      </c>
      <c r="B26" s="18" t="s">
        <v>800</v>
      </c>
      <c r="C26" s="19">
        <v>37.299999999999997</v>
      </c>
      <c r="D26" s="19">
        <v>638.4</v>
      </c>
      <c r="E26" s="19">
        <v>217.1</v>
      </c>
      <c r="F26" s="19"/>
      <c r="G26" s="19"/>
      <c r="H26" s="19">
        <v>49.9</v>
      </c>
      <c r="I26" s="19">
        <v>93.9</v>
      </c>
      <c r="J26" s="19"/>
      <c r="K26" s="19"/>
      <c r="L26" s="19">
        <v>186.9</v>
      </c>
      <c r="M26" s="19">
        <v>208.3</v>
      </c>
      <c r="N26" s="19">
        <v>206.9</v>
      </c>
      <c r="O26" s="19">
        <v>275</v>
      </c>
      <c r="P26" s="19">
        <v>218.2</v>
      </c>
      <c r="Q26" s="19">
        <v>111.1</v>
      </c>
      <c r="R26" s="19">
        <v>154.19999999999999</v>
      </c>
      <c r="S26" s="19">
        <v>3</v>
      </c>
      <c r="T26" s="19"/>
      <c r="U26" s="19"/>
      <c r="V26" s="19"/>
      <c r="W26" s="19"/>
      <c r="X26" s="19">
        <v>117.3</v>
      </c>
      <c r="Y26" s="19">
        <v>6.2130000000000001</v>
      </c>
      <c r="Z26" s="19">
        <v>5.0830000000000002</v>
      </c>
      <c r="AA26" s="19"/>
      <c r="AB26" s="19">
        <v>7</v>
      </c>
      <c r="AC26" s="19">
        <v>11.4</v>
      </c>
      <c r="AD26" s="19">
        <v>60.3</v>
      </c>
      <c r="AE26" s="19"/>
      <c r="AF26" s="19">
        <v>0</v>
      </c>
      <c r="AG26" s="19">
        <v>0</v>
      </c>
      <c r="AH26" s="19"/>
      <c r="AI26" s="19">
        <v>74.599999999999994</v>
      </c>
      <c r="AJ26" s="19">
        <v>45</v>
      </c>
      <c r="AK26" s="19"/>
      <c r="AL26" s="19"/>
      <c r="AM26" s="19"/>
      <c r="AN26" s="19">
        <v>6.5</v>
      </c>
      <c r="AO26" s="19">
        <v>0</v>
      </c>
      <c r="AP26" s="19">
        <v>26.6</v>
      </c>
      <c r="AQ26" s="19">
        <v>31.1</v>
      </c>
      <c r="AR26" s="19"/>
      <c r="AS26" s="19">
        <v>18</v>
      </c>
      <c r="AT26" s="19">
        <v>9.1999999999999993</v>
      </c>
      <c r="AU26" s="19">
        <v>64.8</v>
      </c>
      <c r="AV26" s="19">
        <v>182.8</v>
      </c>
      <c r="AW26" s="19">
        <v>183</v>
      </c>
      <c r="AX26" s="19">
        <v>185</v>
      </c>
      <c r="AY26" s="19">
        <v>52</v>
      </c>
      <c r="AZ26" s="19">
        <v>7.6</v>
      </c>
      <c r="BA26" s="19">
        <v>8.9</v>
      </c>
      <c r="BB26" s="19">
        <v>15.3</v>
      </c>
      <c r="BC26" s="19">
        <v>0</v>
      </c>
      <c r="BD26" s="19">
        <v>2</v>
      </c>
      <c r="BE26" s="19">
        <v>17.2</v>
      </c>
      <c r="BF26" s="19">
        <v>33.5</v>
      </c>
      <c r="BG26" s="19"/>
      <c r="BH26" s="19"/>
      <c r="BI26" s="19">
        <v>72.91</v>
      </c>
      <c r="BJ26" s="19"/>
      <c r="BK26" s="19"/>
      <c r="BL26" s="19"/>
      <c r="BM26" s="19"/>
      <c r="BN26" s="19"/>
      <c r="BO26" s="19"/>
      <c r="BP26" s="19">
        <v>33.4</v>
      </c>
      <c r="BQ26" s="19">
        <v>175.8</v>
      </c>
      <c r="BR26" s="19">
        <v>174.3</v>
      </c>
      <c r="BS26" s="19">
        <v>210.5</v>
      </c>
      <c r="BT26" s="19">
        <v>272.2</v>
      </c>
      <c r="BU26" s="19">
        <v>40.6</v>
      </c>
      <c r="BV26" s="19">
        <v>27.2</v>
      </c>
      <c r="BW26" s="19"/>
      <c r="BX26" s="19"/>
      <c r="BY26" s="19"/>
      <c r="BZ26" s="19"/>
      <c r="CA26" s="19"/>
      <c r="CB26" s="19"/>
      <c r="CC26" s="19">
        <v>0.5</v>
      </c>
      <c r="CD26" s="19">
        <v>105.1</v>
      </c>
      <c r="CE26" s="19">
        <v>96.9</v>
      </c>
      <c r="CF26" s="19">
        <v>60.3</v>
      </c>
      <c r="CG26" s="19">
        <v>68.900000000000006</v>
      </c>
      <c r="CH26" s="19">
        <v>29.5</v>
      </c>
      <c r="CI26" s="19"/>
      <c r="CJ26" s="19"/>
      <c r="CK26" s="19"/>
      <c r="CL26" s="19">
        <v>146.4</v>
      </c>
      <c r="CM26" s="19">
        <v>149.19999999999999</v>
      </c>
      <c r="CN26" s="19">
        <v>149.9</v>
      </c>
      <c r="CO26" s="19"/>
      <c r="CP26" s="19"/>
      <c r="CQ26" s="19"/>
      <c r="CR26" s="19"/>
      <c r="CS26" s="19"/>
      <c r="CT26" s="19"/>
      <c r="CU26" s="19"/>
      <c r="CV26" s="19">
        <v>0.2</v>
      </c>
      <c r="CW26" s="19">
        <v>59.6</v>
      </c>
      <c r="CX26" s="19">
        <v>80.5</v>
      </c>
      <c r="CY26" s="19">
        <v>6.6</v>
      </c>
      <c r="CZ26" s="19">
        <v>0.1</v>
      </c>
      <c r="DA26" s="19">
        <v>4.0999999999999996</v>
      </c>
      <c r="DB26" s="19"/>
      <c r="DC26" s="19">
        <v>10.1</v>
      </c>
      <c r="DD26" s="19">
        <v>4.0999999999999996</v>
      </c>
      <c r="DE26" s="19">
        <v>200.4</v>
      </c>
      <c r="DF26" s="19">
        <v>0.3</v>
      </c>
      <c r="DG26" s="19">
        <v>1.39</v>
      </c>
      <c r="DH26" s="19">
        <v>4.0999999999999996</v>
      </c>
      <c r="DI26" s="19">
        <v>20.399999999999999</v>
      </c>
      <c r="DJ26" s="19">
        <v>10</v>
      </c>
      <c r="DK26" s="19">
        <v>8.1999999999999993</v>
      </c>
      <c r="DL26" s="19">
        <v>3.5</v>
      </c>
      <c r="DM26" s="19">
        <v>17.2</v>
      </c>
      <c r="DN26" s="19">
        <v>15.4</v>
      </c>
      <c r="DO26" s="19">
        <v>18.8</v>
      </c>
      <c r="DP26" s="19">
        <v>15</v>
      </c>
      <c r="DQ26" s="19">
        <v>44.3</v>
      </c>
      <c r="DR26" s="19">
        <v>18.100000000000001</v>
      </c>
      <c r="DS26" s="19">
        <v>1.9</v>
      </c>
      <c r="DT26" s="19">
        <v>16.899999999999999</v>
      </c>
      <c r="DU26" s="19">
        <v>1.08</v>
      </c>
      <c r="DV26" s="19"/>
      <c r="DW26" s="19">
        <v>3.9</v>
      </c>
      <c r="DX26" s="19">
        <v>2.2999999999999998</v>
      </c>
      <c r="DY26" s="19">
        <v>3.1</v>
      </c>
      <c r="DZ26" s="19">
        <v>5</v>
      </c>
      <c r="EA26" s="19">
        <v>10</v>
      </c>
      <c r="EB26" s="19">
        <v>2.7</v>
      </c>
      <c r="EC26" s="19">
        <v>11.8</v>
      </c>
      <c r="ED26" s="19">
        <v>36.6</v>
      </c>
      <c r="EE26" s="19">
        <v>1.5</v>
      </c>
      <c r="EF26" s="19">
        <v>6.1</v>
      </c>
      <c r="EG26" s="19">
        <v>0</v>
      </c>
      <c r="EH26" s="19">
        <v>0</v>
      </c>
      <c r="EI26" s="19">
        <v>4.2</v>
      </c>
      <c r="EJ26" s="19">
        <v>1.8</v>
      </c>
      <c r="EK26" s="19">
        <v>8.4</v>
      </c>
      <c r="EL26" s="19">
        <v>3.4</v>
      </c>
      <c r="EM26" s="19">
        <v>4.3</v>
      </c>
      <c r="EN26" s="19">
        <v>4.2</v>
      </c>
      <c r="EO26" s="19">
        <v>4.2</v>
      </c>
      <c r="EP26" s="19">
        <v>253.1</v>
      </c>
      <c r="EQ26" s="19">
        <v>9.33</v>
      </c>
      <c r="ER26" s="19">
        <v>143.9</v>
      </c>
      <c r="ES26" s="19">
        <v>0.6</v>
      </c>
      <c r="ET26" s="19">
        <v>3.5</v>
      </c>
      <c r="EU26" s="19">
        <v>2.9</v>
      </c>
      <c r="EV26" s="19">
        <v>103.2</v>
      </c>
      <c r="EW26" s="19">
        <v>2.9</v>
      </c>
      <c r="EX26" s="19">
        <v>2.4</v>
      </c>
      <c r="EY26" s="19">
        <v>2.4</v>
      </c>
      <c r="EZ26" s="19">
        <v>2.5</v>
      </c>
      <c r="FA26" s="19">
        <v>9.58</v>
      </c>
      <c r="FB26" s="19">
        <v>7.6</v>
      </c>
      <c r="FC26" s="19">
        <v>19.8</v>
      </c>
      <c r="FD26" s="19">
        <v>9.1999999999999993</v>
      </c>
      <c r="FE26" s="19">
        <v>28.89</v>
      </c>
      <c r="FF26" s="19">
        <v>27</v>
      </c>
      <c r="FG26" s="19">
        <v>15.3</v>
      </c>
      <c r="FH26" s="19">
        <v>19.100000000000001</v>
      </c>
      <c r="FI26" s="19">
        <v>6.8</v>
      </c>
      <c r="FJ26" s="19">
        <v>10.8</v>
      </c>
      <c r="FK26" s="19">
        <v>6740.7759999999998</v>
      </c>
      <c r="FL26" s="15"/>
      <c r="FM26" s="19">
        <v>15.49578</v>
      </c>
      <c r="FN26" s="19">
        <v>0</v>
      </c>
      <c r="FO26" s="19">
        <v>6.0919999999999996</v>
      </c>
      <c r="FP26" s="19">
        <v>6.7</v>
      </c>
      <c r="FQ26" s="19">
        <v>27.429290000000002</v>
      </c>
      <c r="FR26" s="19">
        <v>18.916060000000002</v>
      </c>
      <c r="FS26" s="19">
        <v>4.5999999999999996</v>
      </c>
      <c r="FT26" s="19">
        <v>5.5</v>
      </c>
      <c r="FU26" s="19">
        <v>84.733130000000003</v>
      </c>
    </row>
    <row r="27" spans="1:177" ht="24" customHeight="1" x14ac:dyDescent="0.3">
      <c r="A27" s="13" t="s">
        <v>66</v>
      </c>
      <c r="B27" s="13" t="s">
        <v>801</v>
      </c>
      <c r="C27" s="14">
        <v>40.9</v>
      </c>
      <c r="D27" s="14">
        <v>632.79999999999995</v>
      </c>
      <c r="E27" s="14">
        <v>215.9</v>
      </c>
      <c r="F27" s="14"/>
      <c r="G27" s="14"/>
      <c r="H27" s="14">
        <v>59.8</v>
      </c>
      <c r="I27" s="14">
        <v>93.2</v>
      </c>
      <c r="J27" s="14"/>
      <c r="K27" s="14"/>
      <c r="L27" s="14">
        <v>185.7</v>
      </c>
      <c r="M27" s="14">
        <v>207.9</v>
      </c>
      <c r="N27" s="14">
        <v>205.7</v>
      </c>
      <c r="O27" s="14">
        <v>275.39999999999998</v>
      </c>
      <c r="P27" s="14">
        <v>213.8</v>
      </c>
      <c r="Q27" s="14">
        <v>110.7</v>
      </c>
      <c r="R27" s="14">
        <v>146.5</v>
      </c>
      <c r="S27" s="14">
        <v>3</v>
      </c>
      <c r="T27" s="14"/>
      <c r="U27" s="14"/>
      <c r="V27" s="14"/>
      <c r="W27" s="14"/>
      <c r="X27" s="14">
        <v>123.7</v>
      </c>
      <c r="Y27" s="14">
        <v>6.0970000000000004</v>
      </c>
      <c r="Z27" s="14">
        <v>5.1630000000000003</v>
      </c>
      <c r="AA27" s="14"/>
      <c r="AB27" s="14">
        <v>6.9</v>
      </c>
      <c r="AC27" s="14">
        <v>11.2</v>
      </c>
      <c r="AD27" s="14">
        <v>60.2</v>
      </c>
      <c r="AE27" s="14"/>
      <c r="AF27" s="14">
        <v>0</v>
      </c>
      <c r="AG27" s="14">
        <v>5</v>
      </c>
      <c r="AH27" s="14"/>
      <c r="AI27" s="14">
        <v>74.3</v>
      </c>
      <c r="AJ27" s="14">
        <v>68.5</v>
      </c>
      <c r="AK27" s="14"/>
      <c r="AL27" s="14"/>
      <c r="AM27" s="14"/>
      <c r="AN27" s="14">
        <v>4</v>
      </c>
      <c r="AO27" s="14">
        <v>0</v>
      </c>
      <c r="AP27" s="14">
        <v>26.3</v>
      </c>
      <c r="AQ27" s="14">
        <v>30.9</v>
      </c>
      <c r="AR27" s="14"/>
      <c r="AS27" s="14">
        <v>18</v>
      </c>
      <c r="AT27" s="14">
        <v>9.1999999999999993</v>
      </c>
      <c r="AU27" s="14">
        <v>63.3</v>
      </c>
      <c r="AV27" s="14">
        <v>182.3</v>
      </c>
      <c r="AW27" s="14">
        <v>182.4</v>
      </c>
      <c r="AX27" s="14">
        <v>184.1</v>
      </c>
      <c r="AY27" s="14">
        <v>84.6</v>
      </c>
      <c r="AZ27" s="14">
        <v>7.6</v>
      </c>
      <c r="BA27" s="14">
        <v>8.9</v>
      </c>
      <c r="BB27" s="14">
        <v>15.3</v>
      </c>
      <c r="BC27" s="14">
        <v>0</v>
      </c>
      <c r="BD27" s="14">
        <v>2</v>
      </c>
      <c r="BE27" s="14">
        <v>18</v>
      </c>
      <c r="BF27" s="14">
        <v>49.5</v>
      </c>
      <c r="BG27" s="14"/>
      <c r="BH27" s="14"/>
      <c r="BI27" s="14">
        <v>72.38</v>
      </c>
      <c r="BJ27" s="14"/>
      <c r="BK27" s="14"/>
      <c r="BL27" s="14"/>
      <c r="BM27" s="14"/>
      <c r="BN27" s="14"/>
      <c r="BO27" s="14"/>
      <c r="BP27" s="14">
        <v>65.2</v>
      </c>
      <c r="BQ27" s="14">
        <v>179.8</v>
      </c>
      <c r="BR27" s="14">
        <v>172.7</v>
      </c>
      <c r="BS27" s="14">
        <v>208.8</v>
      </c>
      <c r="BT27" s="14">
        <v>270.7</v>
      </c>
      <c r="BU27" s="14">
        <v>39.9</v>
      </c>
      <c r="BV27" s="14">
        <v>27</v>
      </c>
      <c r="BW27" s="14"/>
      <c r="BX27" s="14"/>
      <c r="BY27" s="14"/>
      <c r="BZ27" s="14"/>
      <c r="CA27" s="14"/>
      <c r="CB27" s="14"/>
      <c r="CC27" s="14">
        <v>0.5</v>
      </c>
      <c r="CD27" s="14">
        <v>142.69999999999999</v>
      </c>
      <c r="CE27" s="14">
        <v>91.3</v>
      </c>
      <c r="CF27" s="14">
        <v>60</v>
      </c>
      <c r="CG27" s="14">
        <v>68.599999999999994</v>
      </c>
      <c r="CH27" s="14">
        <v>29.5</v>
      </c>
      <c r="CI27" s="14"/>
      <c r="CJ27" s="14"/>
      <c r="CK27" s="14"/>
      <c r="CL27" s="14">
        <v>144.80000000000001</v>
      </c>
      <c r="CM27" s="14">
        <v>147.9</v>
      </c>
      <c r="CN27" s="14">
        <v>148</v>
      </c>
      <c r="CO27" s="14"/>
      <c r="CP27" s="14"/>
      <c r="CQ27" s="14"/>
      <c r="CR27" s="14"/>
      <c r="CS27" s="14"/>
      <c r="CT27" s="14"/>
      <c r="CU27" s="14"/>
      <c r="CV27" s="14">
        <v>0.7</v>
      </c>
      <c r="CW27" s="14">
        <v>78.599999999999994</v>
      </c>
      <c r="CX27" s="14">
        <v>80.5</v>
      </c>
      <c r="CY27" s="14">
        <v>6.2</v>
      </c>
      <c r="CZ27" s="14">
        <v>0.2</v>
      </c>
      <c r="DA27" s="14">
        <v>4.2</v>
      </c>
      <c r="DB27" s="14"/>
      <c r="DC27" s="14">
        <v>9.9</v>
      </c>
      <c r="DD27" s="14">
        <v>4.7</v>
      </c>
      <c r="DE27" s="14">
        <v>204.8</v>
      </c>
      <c r="DF27" s="14">
        <v>0.3</v>
      </c>
      <c r="DG27" s="14">
        <v>1.25</v>
      </c>
      <c r="DH27" s="14">
        <v>4.3</v>
      </c>
      <c r="DI27" s="14">
        <v>20.3</v>
      </c>
      <c r="DJ27" s="14">
        <v>10</v>
      </c>
      <c r="DK27" s="14">
        <v>8.1999999999999993</v>
      </c>
      <c r="DL27" s="14">
        <v>3.5</v>
      </c>
      <c r="DM27" s="14">
        <v>17.3</v>
      </c>
      <c r="DN27" s="14">
        <v>15.6</v>
      </c>
      <c r="DO27" s="14">
        <v>19</v>
      </c>
      <c r="DP27" s="14">
        <v>21.6</v>
      </c>
      <c r="DQ27" s="14">
        <v>47.2</v>
      </c>
      <c r="DR27" s="14">
        <v>19.3</v>
      </c>
      <c r="DS27" s="14">
        <v>1.9</v>
      </c>
      <c r="DT27" s="14">
        <v>16.899999999999999</v>
      </c>
      <c r="DU27" s="14">
        <v>1.04</v>
      </c>
      <c r="DV27" s="14"/>
      <c r="DW27" s="14">
        <v>4</v>
      </c>
      <c r="DX27" s="14">
        <v>1.9</v>
      </c>
      <c r="DY27" s="14">
        <v>2.9</v>
      </c>
      <c r="DZ27" s="14">
        <v>4.8</v>
      </c>
      <c r="EA27" s="14">
        <v>10</v>
      </c>
      <c r="EB27" s="14">
        <v>3.1</v>
      </c>
      <c r="EC27" s="14">
        <v>9.6</v>
      </c>
      <c r="ED27" s="14">
        <v>36.700000000000003</v>
      </c>
      <c r="EE27" s="14">
        <v>7.3</v>
      </c>
      <c r="EF27" s="14">
        <v>20.9</v>
      </c>
      <c r="EG27" s="14">
        <v>0.2</v>
      </c>
      <c r="EH27" s="14">
        <v>0</v>
      </c>
      <c r="EI27" s="14">
        <v>4.2</v>
      </c>
      <c r="EJ27" s="14">
        <v>1.8</v>
      </c>
      <c r="EK27" s="14">
        <v>8</v>
      </c>
      <c r="EL27" s="14">
        <v>3.4</v>
      </c>
      <c r="EM27" s="14">
        <v>4.4000000000000004</v>
      </c>
      <c r="EN27" s="14">
        <v>4.3</v>
      </c>
      <c r="EO27" s="14">
        <v>3.7</v>
      </c>
      <c r="EP27" s="14">
        <v>253</v>
      </c>
      <c r="EQ27" s="14">
        <v>11.39</v>
      </c>
      <c r="ER27" s="14">
        <v>146.6</v>
      </c>
      <c r="ES27" s="14">
        <v>0.6</v>
      </c>
      <c r="ET27" s="14">
        <v>1.4</v>
      </c>
      <c r="EU27" s="14">
        <v>5</v>
      </c>
      <c r="EV27" s="14">
        <v>105.6</v>
      </c>
      <c r="EW27" s="14">
        <v>2.9</v>
      </c>
      <c r="EX27" s="14">
        <v>1.2</v>
      </c>
      <c r="EY27" s="14">
        <v>2.4</v>
      </c>
      <c r="EZ27" s="14">
        <v>2.5</v>
      </c>
      <c r="FA27" s="14">
        <v>11.76</v>
      </c>
      <c r="FB27" s="14">
        <v>7.6</v>
      </c>
      <c r="FC27" s="14">
        <v>20</v>
      </c>
      <c r="FD27" s="14">
        <v>9.8000000000000007</v>
      </c>
      <c r="FE27" s="14">
        <v>28.94</v>
      </c>
      <c r="FF27" s="14">
        <v>27</v>
      </c>
      <c r="FG27" s="14">
        <v>15.5</v>
      </c>
      <c r="FH27" s="14">
        <v>19.7</v>
      </c>
      <c r="FI27" s="14">
        <v>7.6</v>
      </c>
      <c r="FJ27" s="14">
        <v>11</v>
      </c>
      <c r="FK27" s="14">
        <v>6928.72</v>
      </c>
      <c r="FL27" s="15"/>
      <c r="FM27" s="14">
        <v>10.284940000000001</v>
      </c>
      <c r="FN27" s="14">
        <v>0</v>
      </c>
      <c r="FO27" s="14">
        <v>6.0919999999999996</v>
      </c>
      <c r="FP27" s="14">
        <v>6.7</v>
      </c>
      <c r="FQ27" s="14">
        <v>27.268560000000001</v>
      </c>
      <c r="FR27" s="14">
        <v>18.916260000000001</v>
      </c>
      <c r="FS27" s="14">
        <v>4.4000000000000004</v>
      </c>
      <c r="FT27" s="14">
        <v>5.4</v>
      </c>
      <c r="FU27" s="14">
        <v>79.061760000000007</v>
      </c>
    </row>
    <row r="28" spans="1:177" ht="24" customHeight="1" x14ac:dyDescent="0.3">
      <c r="A28" s="16" t="s">
        <v>66</v>
      </c>
      <c r="B28" s="16" t="s">
        <v>802</v>
      </c>
      <c r="C28" s="17">
        <v>41.2</v>
      </c>
      <c r="D28" s="17">
        <v>633.1</v>
      </c>
      <c r="E28" s="17">
        <v>216.2</v>
      </c>
      <c r="F28" s="17"/>
      <c r="G28" s="17"/>
      <c r="H28" s="17">
        <v>60</v>
      </c>
      <c r="I28" s="17">
        <v>93.1</v>
      </c>
      <c r="J28" s="17"/>
      <c r="K28" s="17"/>
      <c r="L28" s="17">
        <v>185.6</v>
      </c>
      <c r="M28" s="17">
        <v>207.9</v>
      </c>
      <c r="N28" s="17">
        <v>205.8</v>
      </c>
      <c r="O28" s="17">
        <v>281.89999999999998</v>
      </c>
      <c r="P28" s="17">
        <v>215.3</v>
      </c>
      <c r="Q28" s="17">
        <v>110.4</v>
      </c>
      <c r="R28" s="17">
        <v>145.19999999999999</v>
      </c>
      <c r="S28" s="17">
        <v>3</v>
      </c>
      <c r="T28" s="17"/>
      <c r="U28" s="17"/>
      <c r="V28" s="17"/>
      <c r="W28" s="17"/>
      <c r="X28" s="17">
        <v>121.8</v>
      </c>
      <c r="Y28" s="17">
        <v>6.0759999999999996</v>
      </c>
      <c r="Z28" s="17">
        <v>5.0570000000000004</v>
      </c>
      <c r="AA28" s="17"/>
      <c r="AB28" s="17">
        <v>6.9</v>
      </c>
      <c r="AC28" s="17">
        <v>11.2</v>
      </c>
      <c r="AD28" s="17">
        <v>60</v>
      </c>
      <c r="AE28" s="17"/>
      <c r="AF28" s="17">
        <v>0</v>
      </c>
      <c r="AG28" s="17">
        <v>8.5</v>
      </c>
      <c r="AH28" s="17"/>
      <c r="AI28" s="17">
        <v>73.8</v>
      </c>
      <c r="AJ28" s="17">
        <v>71.7</v>
      </c>
      <c r="AK28" s="17"/>
      <c r="AL28" s="17"/>
      <c r="AM28" s="17"/>
      <c r="AN28" s="17">
        <v>0</v>
      </c>
      <c r="AO28" s="17">
        <v>0</v>
      </c>
      <c r="AP28" s="17">
        <v>27</v>
      </c>
      <c r="AQ28" s="17">
        <v>40.299999999999997</v>
      </c>
      <c r="AR28" s="17"/>
      <c r="AS28" s="17">
        <v>18</v>
      </c>
      <c r="AT28" s="17">
        <v>9.1999999999999993</v>
      </c>
      <c r="AU28" s="17">
        <v>63.5</v>
      </c>
      <c r="AV28" s="17">
        <v>182</v>
      </c>
      <c r="AW28" s="17">
        <v>182.6</v>
      </c>
      <c r="AX28" s="17">
        <v>184</v>
      </c>
      <c r="AY28" s="17">
        <v>76.3</v>
      </c>
      <c r="AZ28" s="17">
        <v>7.6</v>
      </c>
      <c r="BA28" s="17">
        <v>8.9</v>
      </c>
      <c r="BB28" s="17">
        <v>15.2</v>
      </c>
      <c r="BC28" s="17">
        <v>0</v>
      </c>
      <c r="BD28" s="17">
        <v>2</v>
      </c>
      <c r="BE28" s="17">
        <v>18</v>
      </c>
      <c r="BF28" s="17">
        <v>51.1</v>
      </c>
      <c r="BG28" s="17"/>
      <c r="BH28" s="17"/>
      <c r="BI28" s="17">
        <v>72.430000000000007</v>
      </c>
      <c r="BJ28" s="17"/>
      <c r="BK28" s="17"/>
      <c r="BL28" s="17"/>
      <c r="BM28" s="17"/>
      <c r="BN28" s="17"/>
      <c r="BO28" s="17"/>
      <c r="BP28" s="17">
        <v>65.2</v>
      </c>
      <c r="BQ28" s="17">
        <v>175.3</v>
      </c>
      <c r="BR28" s="17">
        <v>173.3</v>
      </c>
      <c r="BS28" s="17">
        <v>208.7</v>
      </c>
      <c r="BT28" s="17">
        <v>270.8</v>
      </c>
      <c r="BU28" s="17">
        <v>39.700000000000003</v>
      </c>
      <c r="BV28" s="17">
        <v>27</v>
      </c>
      <c r="BW28" s="17"/>
      <c r="BX28" s="17"/>
      <c r="BY28" s="17"/>
      <c r="BZ28" s="17"/>
      <c r="CA28" s="17"/>
      <c r="CB28" s="17"/>
      <c r="CC28" s="17">
        <v>0.5</v>
      </c>
      <c r="CD28" s="17">
        <v>111.8</v>
      </c>
      <c r="CE28" s="17">
        <v>80.3</v>
      </c>
      <c r="CF28" s="17">
        <v>66</v>
      </c>
      <c r="CG28" s="17">
        <v>68.599999999999994</v>
      </c>
      <c r="CH28" s="17">
        <v>29.3</v>
      </c>
      <c r="CI28" s="17"/>
      <c r="CJ28" s="17"/>
      <c r="CK28" s="17"/>
      <c r="CL28" s="17">
        <v>145.4</v>
      </c>
      <c r="CM28" s="17">
        <v>147.9</v>
      </c>
      <c r="CN28" s="17">
        <v>149.1</v>
      </c>
      <c r="CO28" s="17"/>
      <c r="CP28" s="17"/>
      <c r="CQ28" s="17"/>
      <c r="CR28" s="17"/>
      <c r="CS28" s="17"/>
      <c r="CT28" s="17"/>
      <c r="CU28" s="17"/>
      <c r="CV28" s="17">
        <v>0.9</v>
      </c>
      <c r="CW28" s="17">
        <v>87.5</v>
      </c>
      <c r="CX28" s="17">
        <v>50.5</v>
      </c>
      <c r="CY28" s="17">
        <v>9.1999999999999993</v>
      </c>
      <c r="CZ28" s="17">
        <v>0.3</v>
      </c>
      <c r="DA28" s="17">
        <v>4.0999999999999996</v>
      </c>
      <c r="DB28" s="17"/>
      <c r="DC28" s="17">
        <v>9.9</v>
      </c>
      <c r="DD28" s="17">
        <v>4.8</v>
      </c>
      <c r="DE28" s="17">
        <v>207.1</v>
      </c>
      <c r="DF28" s="17">
        <v>0.3</v>
      </c>
      <c r="DG28" s="17">
        <v>1.36</v>
      </c>
      <c r="DH28" s="17">
        <v>4.5999999999999996</v>
      </c>
      <c r="DI28" s="17">
        <v>20.100000000000001</v>
      </c>
      <c r="DJ28" s="17">
        <v>10</v>
      </c>
      <c r="DK28" s="17">
        <v>9.1</v>
      </c>
      <c r="DL28" s="17">
        <v>3.5</v>
      </c>
      <c r="DM28" s="17">
        <v>17.600000000000001</v>
      </c>
      <c r="DN28" s="17">
        <v>15.7</v>
      </c>
      <c r="DO28" s="17">
        <v>19.100000000000001</v>
      </c>
      <c r="DP28" s="17">
        <v>23.6</v>
      </c>
      <c r="DQ28" s="17">
        <v>62.3</v>
      </c>
      <c r="DR28" s="17">
        <v>19.399999999999999</v>
      </c>
      <c r="DS28" s="17">
        <v>1.9</v>
      </c>
      <c r="DT28" s="17">
        <v>17</v>
      </c>
      <c r="DU28" s="17">
        <v>1.04</v>
      </c>
      <c r="DV28" s="17"/>
      <c r="DW28" s="17">
        <v>4</v>
      </c>
      <c r="DX28" s="17">
        <v>1.9</v>
      </c>
      <c r="DY28" s="17">
        <v>2.9</v>
      </c>
      <c r="DZ28" s="17">
        <v>4.9000000000000004</v>
      </c>
      <c r="EA28" s="17">
        <v>10</v>
      </c>
      <c r="EB28" s="17">
        <v>3</v>
      </c>
      <c r="EC28" s="17">
        <v>15.7</v>
      </c>
      <c r="ED28" s="17">
        <v>36.6</v>
      </c>
      <c r="EE28" s="17">
        <v>17</v>
      </c>
      <c r="EF28" s="17">
        <v>35.700000000000003</v>
      </c>
      <c r="EG28" s="17">
        <v>0.7</v>
      </c>
      <c r="EH28" s="17">
        <v>0.3</v>
      </c>
      <c r="EI28" s="17">
        <v>4.2</v>
      </c>
      <c r="EJ28" s="17">
        <v>1.7</v>
      </c>
      <c r="EK28" s="17">
        <v>7.9</v>
      </c>
      <c r="EL28" s="17">
        <v>3.4</v>
      </c>
      <c r="EM28" s="17">
        <v>4.4000000000000004</v>
      </c>
      <c r="EN28" s="17">
        <v>4.3</v>
      </c>
      <c r="EO28" s="17">
        <v>9.1999999999999993</v>
      </c>
      <c r="EP28" s="17">
        <v>252.8</v>
      </c>
      <c r="EQ28" s="17">
        <v>13.31</v>
      </c>
      <c r="ER28" s="17">
        <v>146.9</v>
      </c>
      <c r="ES28" s="17">
        <v>0.6</v>
      </c>
      <c r="ET28" s="17">
        <v>0.3</v>
      </c>
      <c r="EU28" s="17">
        <v>7.3</v>
      </c>
      <c r="EV28" s="17">
        <v>107</v>
      </c>
      <c r="EW28" s="17">
        <v>2.9</v>
      </c>
      <c r="EX28" s="17">
        <v>1.2</v>
      </c>
      <c r="EY28" s="17">
        <v>2.4</v>
      </c>
      <c r="EZ28" s="17">
        <v>2.5</v>
      </c>
      <c r="FA28" s="17">
        <v>13.69</v>
      </c>
      <c r="FB28" s="17">
        <v>7.6</v>
      </c>
      <c r="FC28" s="17">
        <v>19.899999999999999</v>
      </c>
      <c r="FD28" s="17">
        <v>9.6999999999999993</v>
      </c>
      <c r="FE28" s="17">
        <v>28.74</v>
      </c>
      <c r="FF28" s="17">
        <v>26.93</v>
      </c>
      <c r="FG28" s="17">
        <v>15.7</v>
      </c>
      <c r="FH28" s="17">
        <v>19</v>
      </c>
      <c r="FI28" s="17">
        <v>6</v>
      </c>
      <c r="FJ28" s="17">
        <v>10.5</v>
      </c>
      <c r="FK28" s="17">
        <v>6944.433</v>
      </c>
      <c r="FL28" s="15"/>
      <c r="FM28" s="17">
        <v>18.618079999999999</v>
      </c>
      <c r="FN28" s="17">
        <v>2.3809999999999998</v>
      </c>
      <c r="FO28" s="17">
        <v>6.09</v>
      </c>
      <c r="FP28" s="17">
        <v>6.6</v>
      </c>
      <c r="FQ28" s="17">
        <v>27.11299</v>
      </c>
      <c r="FR28" s="17">
        <v>18.916239999999998</v>
      </c>
      <c r="FS28" s="17">
        <v>4.2</v>
      </c>
      <c r="FT28" s="17">
        <v>5.4</v>
      </c>
      <c r="FU28" s="17">
        <v>89.318309999999997</v>
      </c>
    </row>
    <row r="29" spans="1:177" ht="24" customHeight="1" x14ac:dyDescent="0.3">
      <c r="A29" s="16" t="s">
        <v>66</v>
      </c>
      <c r="B29" s="16" t="s">
        <v>803</v>
      </c>
      <c r="C29" s="17">
        <v>40</v>
      </c>
      <c r="D29" s="17">
        <v>636.9</v>
      </c>
      <c r="E29" s="17">
        <v>216.8</v>
      </c>
      <c r="F29" s="17"/>
      <c r="G29" s="17"/>
      <c r="H29" s="17">
        <v>59.9</v>
      </c>
      <c r="I29" s="17">
        <v>93.9</v>
      </c>
      <c r="J29" s="17"/>
      <c r="K29" s="17"/>
      <c r="L29" s="17">
        <v>184.4</v>
      </c>
      <c r="M29" s="17">
        <v>205.5</v>
      </c>
      <c r="N29" s="17">
        <v>204.4</v>
      </c>
      <c r="O29" s="17">
        <v>279.10000000000002</v>
      </c>
      <c r="P29" s="17">
        <v>213.3</v>
      </c>
      <c r="Q29" s="17">
        <v>109.9</v>
      </c>
      <c r="R29" s="17">
        <v>159.19999999999999</v>
      </c>
      <c r="S29" s="17">
        <v>3</v>
      </c>
      <c r="T29" s="17"/>
      <c r="U29" s="17"/>
      <c r="V29" s="17"/>
      <c r="W29" s="17"/>
      <c r="X29" s="17">
        <v>121.5</v>
      </c>
      <c r="Y29" s="17">
        <v>6.2249999999999996</v>
      </c>
      <c r="Z29" s="17">
        <v>5.1310000000000002</v>
      </c>
      <c r="AA29" s="17"/>
      <c r="AB29" s="17">
        <v>6.9</v>
      </c>
      <c r="AC29" s="17">
        <v>11.3</v>
      </c>
      <c r="AD29" s="17">
        <v>60.5</v>
      </c>
      <c r="AE29" s="17"/>
      <c r="AF29" s="17">
        <v>0</v>
      </c>
      <c r="AG29" s="17">
        <v>8.5</v>
      </c>
      <c r="AH29" s="17"/>
      <c r="AI29" s="17">
        <v>80.5</v>
      </c>
      <c r="AJ29" s="17">
        <v>52.5</v>
      </c>
      <c r="AK29" s="17"/>
      <c r="AL29" s="17"/>
      <c r="AM29" s="17"/>
      <c r="AN29" s="17">
        <v>0</v>
      </c>
      <c r="AO29" s="17">
        <v>0</v>
      </c>
      <c r="AP29" s="17">
        <v>26.5</v>
      </c>
      <c r="AQ29" s="17">
        <v>76.400000000000006</v>
      </c>
      <c r="AR29" s="17"/>
      <c r="AS29" s="17">
        <v>18</v>
      </c>
      <c r="AT29" s="17">
        <v>9.3000000000000007</v>
      </c>
      <c r="AU29" s="17">
        <v>59.8</v>
      </c>
      <c r="AV29" s="17">
        <v>183.1</v>
      </c>
      <c r="AW29" s="17">
        <v>183.3</v>
      </c>
      <c r="AX29" s="17">
        <v>184.5</v>
      </c>
      <c r="AY29" s="17">
        <v>82.3</v>
      </c>
      <c r="AZ29" s="17">
        <v>7.5</v>
      </c>
      <c r="BA29" s="17">
        <v>8.9</v>
      </c>
      <c r="BB29" s="17">
        <v>35.799999999999997</v>
      </c>
      <c r="BC29" s="17">
        <v>0</v>
      </c>
      <c r="BD29" s="17">
        <v>2</v>
      </c>
      <c r="BE29" s="17">
        <v>17.5</v>
      </c>
      <c r="BF29" s="17">
        <v>83.2</v>
      </c>
      <c r="BG29" s="17"/>
      <c r="BH29" s="17"/>
      <c r="BI29" s="17">
        <v>72.78</v>
      </c>
      <c r="BJ29" s="17"/>
      <c r="BK29" s="17"/>
      <c r="BL29" s="17"/>
      <c r="BM29" s="17"/>
      <c r="BN29" s="17"/>
      <c r="BO29" s="17"/>
      <c r="BP29" s="17">
        <v>65.2</v>
      </c>
      <c r="BQ29" s="17">
        <v>174.5</v>
      </c>
      <c r="BR29" s="17">
        <v>172.3</v>
      </c>
      <c r="BS29" s="17">
        <v>208.6</v>
      </c>
      <c r="BT29" s="17">
        <v>269.7</v>
      </c>
      <c r="BU29" s="17">
        <v>39.9</v>
      </c>
      <c r="BV29" s="17">
        <v>26.9</v>
      </c>
      <c r="BW29" s="17"/>
      <c r="BX29" s="17"/>
      <c r="BY29" s="17"/>
      <c r="BZ29" s="17"/>
      <c r="CA29" s="17"/>
      <c r="CB29" s="17"/>
      <c r="CC29" s="17">
        <v>0.5</v>
      </c>
      <c r="CD29" s="17">
        <v>197.4</v>
      </c>
      <c r="CE29" s="17">
        <v>77.599999999999994</v>
      </c>
      <c r="CF29" s="17">
        <v>66.2</v>
      </c>
      <c r="CG29" s="17">
        <v>68.900000000000006</v>
      </c>
      <c r="CH29" s="17">
        <v>27.7</v>
      </c>
      <c r="CI29" s="17"/>
      <c r="CJ29" s="17"/>
      <c r="CK29" s="17"/>
      <c r="CL29" s="17">
        <v>144.6</v>
      </c>
      <c r="CM29" s="17">
        <v>146.80000000000001</v>
      </c>
      <c r="CN29" s="17">
        <v>148.6</v>
      </c>
      <c r="CO29" s="17"/>
      <c r="CP29" s="17"/>
      <c r="CQ29" s="17"/>
      <c r="CR29" s="17"/>
      <c r="CS29" s="17"/>
      <c r="CT29" s="17"/>
      <c r="CU29" s="17"/>
      <c r="CV29" s="17">
        <v>1</v>
      </c>
      <c r="CW29" s="17">
        <v>94.6</v>
      </c>
      <c r="CX29" s="17">
        <v>78.7</v>
      </c>
      <c r="CY29" s="17">
        <v>9.6</v>
      </c>
      <c r="CZ29" s="17">
        <v>0.3</v>
      </c>
      <c r="DA29" s="17">
        <v>4</v>
      </c>
      <c r="DB29" s="17"/>
      <c r="DC29" s="17">
        <v>9.9</v>
      </c>
      <c r="DD29" s="17">
        <v>4.8</v>
      </c>
      <c r="DE29" s="17">
        <v>210.1</v>
      </c>
      <c r="DF29" s="17">
        <v>0.3</v>
      </c>
      <c r="DG29" s="17">
        <v>1.36</v>
      </c>
      <c r="DH29" s="17">
        <v>4.5</v>
      </c>
      <c r="DI29" s="17">
        <v>20.399999999999999</v>
      </c>
      <c r="DJ29" s="17">
        <v>9.8000000000000007</v>
      </c>
      <c r="DK29" s="17">
        <v>9.1</v>
      </c>
      <c r="DL29" s="17">
        <v>3.5</v>
      </c>
      <c r="DM29" s="17">
        <v>17.600000000000001</v>
      </c>
      <c r="DN29" s="17">
        <v>15.5</v>
      </c>
      <c r="DO29" s="17">
        <v>19</v>
      </c>
      <c r="DP29" s="17">
        <v>25</v>
      </c>
      <c r="DQ29" s="17">
        <v>58.8</v>
      </c>
      <c r="DR29" s="17">
        <v>19.2</v>
      </c>
      <c r="DS29" s="17">
        <v>1.9</v>
      </c>
      <c r="DT29" s="17">
        <v>17.100000000000001</v>
      </c>
      <c r="DU29" s="17">
        <v>1.04</v>
      </c>
      <c r="DV29" s="17"/>
      <c r="DW29" s="17">
        <v>3.9</v>
      </c>
      <c r="DX29" s="17">
        <v>1.7</v>
      </c>
      <c r="DY29" s="17">
        <v>3.1</v>
      </c>
      <c r="DZ29" s="17">
        <v>5</v>
      </c>
      <c r="EA29" s="17">
        <v>10</v>
      </c>
      <c r="EB29" s="17">
        <v>2.8</v>
      </c>
      <c r="EC29" s="17">
        <v>23.9</v>
      </c>
      <c r="ED29" s="17">
        <v>36.700000000000003</v>
      </c>
      <c r="EE29" s="17">
        <v>22.9</v>
      </c>
      <c r="EF29" s="17">
        <v>43.1</v>
      </c>
      <c r="EG29" s="17">
        <v>3.1</v>
      </c>
      <c r="EH29" s="17">
        <v>1.2</v>
      </c>
      <c r="EI29" s="17">
        <v>4.2</v>
      </c>
      <c r="EJ29" s="17">
        <v>1.7</v>
      </c>
      <c r="EK29" s="17">
        <v>7.8</v>
      </c>
      <c r="EL29" s="17">
        <v>3.5</v>
      </c>
      <c r="EM29" s="17">
        <v>4.0999999999999996</v>
      </c>
      <c r="EN29" s="17">
        <v>4.3</v>
      </c>
      <c r="EO29" s="17">
        <v>9.6999999999999993</v>
      </c>
      <c r="EP29" s="17">
        <v>252.9</v>
      </c>
      <c r="EQ29" s="17">
        <v>14.98</v>
      </c>
      <c r="ER29" s="17">
        <v>147.5</v>
      </c>
      <c r="ES29" s="17">
        <v>0.6</v>
      </c>
      <c r="ET29" s="17">
        <v>0</v>
      </c>
      <c r="EU29" s="17">
        <v>1.3</v>
      </c>
      <c r="EV29" s="17">
        <v>107.2</v>
      </c>
      <c r="EW29" s="17">
        <v>2.9</v>
      </c>
      <c r="EX29" s="17">
        <v>1.2</v>
      </c>
      <c r="EY29" s="17">
        <v>2.4</v>
      </c>
      <c r="EZ29" s="17">
        <v>2.5</v>
      </c>
      <c r="FA29" s="17">
        <v>15.33</v>
      </c>
      <c r="FB29" s="17">
        <v>7.6</v>
      </c>
      <c r="FC29" s="17">
        <v>20</v>
      </c>
      <c r="FD29" s="17">
        <v>9.1999999999999993</v>
      </c>
      <c r="FE29" s="17">
        <v>29.11</v>
      </c>
      <c r="FF29" s="17">
        <v>26.96</v>
      </c>
      <c r="FG29" s="17">
        <v>15.7</v>
      </c>
      <c r="FH29" s="17">
        <v>19</v>
      </c>
      <c r="FI29" s="17">
        <v>6.4</v>
      </c>
      <c r="FJ29" s="17">
        <v>10.5</v>
      </c>
      <c r="FK29" s="17">
        <v>7168.7160000000003</v>
      </c>
      <c r="FL29" s="15"/>
      <c r="FM29" s="17">
        <v>20.71303</v>
      </c>
      <c r="FN29" s="17">
        <v>2.6549999999999998</v>
      </c>
      <c r="FO29" s="17">
        <v>6.0880000000000001</v>
      </c>
      <c r="FP29" s="17">
        <v>6.6</v>
      </c>
      <c r="FQ29" s="17">
        <v>26.915569999999999</v>
      </c>
      <c r="FR29" s="17">
        <v>18.91628</v>
      </c>
      <c r="FS29" s="17">
        <v>4.0999999999999996</v>
      </c>
      <c r="FT29" s="17">
        <v>5.4</v>
      </c>
      <c r="FU29" s="17">
        <v>91.387879999999996</v>
      </c>
    </row>
    <row r="30" spans="1:177" ht="24" customHeight="1" x14ac:dyDescent="0.3">
      <c r="A30" s="16" t="s">
        <v>66</v>
      </c>
      <c r="B30" s="16" t="s">
        <v>804</v>
      </c>
      <c r="C30" s="17">
        <v>47</v>
      </c>
      <c r="D30" s="17">
        <v>635.5</v>
      </c>
      <c r="E30" s="17">
        <v>216.1</v>
      </c>
      <c r="F30" s="17"/>
      <c r="G30" s="17"/>
      <c r="H30" s="17">
        <v>61.3</v>
      </c>
      <c r="I30" s="17">
        <v>91.7</v>
      </c>
      <c r="J30" s="17"/>
      <c r="K30" s="17"/>
      <c r="L30" s="17">
        <v>184.8</v>
      </c>
      <c r="M30" s="17">
        <v>206.1</v>
      </c>
      <c r="N30" s="17">
        <v>203.6</v>
      </c>
      <c r="O30" s="17">
        <v>281.10000000000002</v>
      </c>
      <c r="P30" s="17">
        <v>213.4</v>
      </c>
      <c r="Q30" s="17">
        <v>109.8</v>
      </c>
      <c r="R30" s="17">
        <v>195.6</v>
      </c>
      <c r="S30" s="17">
        <v>3.1</v>
      </c>
      <c r="T30" s="17"/>
      <c r="U30" s="17"/>
      <c r="V30" s="17"/>
      <c r="W30" s="17"/>
      <c r="X30" s="17">
        <v>119.3</v>
      </c>
      <c r="Y30" s="17">
        <v>7.0709999999999997</v>
      </c>
      <c r="Z30" s="17">
        <v>5.1360000000000001</v>
      </c>
      <c r="AA30" s="17"/>
      <c r="AB30" s="17">
        <v>6.9</v>
      </c>
      <c r="AC30" s="17">
        <v>12.4</v>
      </c>
      <c r="AD30" s="17">
        <v>60.5</v>
      </c>
      <c r="AE30" s="17"/>
      <c r="AF30" s="17">
        <v>0</v>
      </c>
      <c r="AG30" s="17">
        <v>8.5</v>
      </c>
      <c r="AH30" s="17"/>
      <c r="AI30" s="17">
        <v>81.2</v>
      </c>
      <c r="AJ30" s="17">
        <v>60.3</v>
      </c>
      <c r="AK30" s="17"/>
      <c r="AL30" s="17"/>
      <c r="AM30" s="17"/>
      <c r="AN30" s="17">
        <v>0</v>
      </c>
      <c r="AO30" s="17">
        <v>147.4</v>
      </c>
      <c r="AP30" s="17">
        <v>27.2</v>
      </c>
      <c r="AQ30" s="17">
        <v>66</v>
      </c>
      <c r="AR30" s="17"/>
      <c r="AS30" s="17">
        <v>18</v>
      </c>
      <c r="AT30" s="17">
        <v>9.3000000000000007</v>
      </c>
      <c r="AU30" s="17">
        <v>62.8</v>
      </c>
      <c r="AV30" s="17">
        <v>185.1</v>
      </c>
      <c r="AW30" s="17">
        <v>185.5</v>
      </c>
      <c r="AX30" s="17">
        <v>183.9</v>
      </c>
      <c r="AY30" s="17">
        <v>81</v>
      </c>
      <c r="AZ30" s="17">
        <v>7.5</v>
      </c>
      <c r="BA30" s="17">
        <v>8.9</v>
      </c>
      <c r="BB30" s="17">
        <v>16.2</v>
      </c>
      <c r="BC30" s="17">
        <v>0</v>
      </c>
      <c r="BD30" s="17">
        <v>2</v>
      </c>
      <c r="BE30" s="17">
        <v>18.100000000000001</v>
      </c>
      <c r="BF30" s="17">
        <v>63</v>
      </c>
      <c r="BG30" s="17"/>
      <c r="BH30" s="17"/>
      <c r="BI30" s="17">
        <v>73.56</v>
      </c>
      <c r="BJ30" s="17"/>
      <c r="BK30" s="17"/>
      <c r="BL30" s="17"/>
      <c r="BM30" s="17"/>
      <c r="BN30" s="17"/>
      <c r="BO30" s="17"/>
      <c r="BP30" s="17">
        <v>65.8</v>
      </c>
      <c r="BQ30" s="17">
        <v>172.7</v>
      </c>
      <c r="BR30" s="17">
        <v>171.8</v>
      </c>
      <c r="BS30" s="17">
        <v>208.2</v>
      </c>
      <c r="BT30" s="17">
        <v>269.7</v>
      </c>
      <c r="BU30" s="17">
        <v>39.5</v>
      </c>
      <c r="BV30" s="17">
        <v>26.9</v>
      </c>
      <c r="BW30" s="17"/>
      <c r="BX30" s="17"/>
      <c r="BY30" s="17"/>
      <c r="BZ30" s="17"/>
      <c r="CA30" s="17"/>
      <c r="CB30" s="17"/>
      <c r="CC30" s="17">
        <v>0.5</v>
      </c>
      <c r="CD30" s="17">
        <v>144.9</v>
      </c>
      <c r="CE30" s="17">
        <v>72.7</v>
      </c>
      <c r="CF30" s="17">
        <v>66.7</v>
      </c>
      <c r="CG30" s="17">
        <v>69.900000000000006</v>
      </c>
      <c r="CH30" s="17">
        <v>28.7</v>
      </c>
      <c r="CI30" s="17"/>
      <c r="CJ30" s="17"/>
      <c r="CK30" s="17"/>
      <c r="CL30" s="17">
        <v>144.30000000000001</v>
      </c>
      <c r="CM30" s="17">
        <v>146.6</v>
      </c>
      <c r="CN30" s="17">
        <v>148.5</v>
      </c>
      <c r="CO30" s="17"/>
      <c r="CP30" s="17"/>
      <c r="CQ30" s="17"/>
      <c r="CR30" s="17"/>
      <c r="CS30" s="17"/>
      <c r="CT30" s="17"/>
      <c r="CU30" s="17"/>
      <c r="CV30" s="17">
        <v>1.1000000000000001</v>
      </c>
      <c r="CW30" s="17">
        <v>98.7</v>
      </c>
      <c r="CX30" s="17">
        <v>77.900000000000006</v>
      </c>
      <c r="CY30" s="17">
        <v>10</v>
      </c>
      <c r="CZ30" s="17">
        <v>0.4</v>
      </c>
      <c r="DA30" s="17">
        <v>4.2</v>
      </c>
      <c r="DB30" s="17"/>
      <c r="DC30" s="17">
        <v>10</v>
      </c>
      <c r="DD30" s="17">
        <v>4.8</v>
      </c>
      <c r="DE30" s="17">
        <v>211.3</v>
      </c>
      <c r="DF30" s="17">
        <v>0.3</v>
      </c>
      <c r="DG30" s="17">
        <v>1.36</v>
      </c>
      <c r="DH30" s="17">
        <v>4.4000000000000004</v>
      </c>
      <c r="DI30" s="17">
        <v>20.2</v>
      </c>
      <c r="DJ30" s="17">
        <v>9.9</v>
      </c>
      <c r="DK30" s="17">
        <v>9.1</v>
      </c>
      <c r="DL30" s="17">
        <v>3.5</v>
      </c>
      <c r="DM30" s="17">
        <v>17.600000000000001</v>
      </c>
      <c r="DN30" s="17">
        <v>15.4</v>
      </c>
      <c r="DO30" s="17">
        <v>19.100000000000001</v>
      </c>
      <c r="DP30" s="17">
        <v>21.8</v>
      </c>
      <c r="DQ30" s="17">
        <v>49.5</v>
      </c>
      <c r="DR30" s="17">
        <v>19.3</v>
      </c>
      <c r="DS30" s="17">
        <v>1.9</v>
      </c>
      <c r="DT30" s="17">
        <v>17.100000000000001</v>
      </c>
      <c r="DU30" s="17">
        <v>1</v>
      </c>
      <c r="DV30" s="17"/>
      <c r="DW30" s="17">
        <v>3.9</v>
      </c>
      <c r="DX30" s="17">
        <v>1.7</v>
      </c>
      <c r="DY30" s="17">
        <v>3.1</v>
      </c>
      <c r="DZ30" s="17">
        <v>4.9000000000000004</v>
      </c>
      <c r="EA30" s="17">
        <v>10</v>
      </c>
      <c r="EB30" s="17">
        <v>1.7</v>
      </c>
      <c r="EC30" s="17">
        <v>35.1</v>
      </c>
      <c r="ED30" s="17">
        <v>37.200000000000003</v>
      </c>
      <c r="EE30" s="17">
        <v>26.7</v>
      </c>
      <c r="EF30" s="17">
        <v>53.3</v>
      </c>
      <c r="EG30" s="17">
        <v>3.8</v>
      </c>
      <c r="EH30" s="17">
        <v>1</v>
      </c>
      <c r="EI30" s="17">
        <v>4.2</v>
      </c>
      <c r="EJ30" s="17">
        <v>1.7</v>
      </c>
      <c r="EK30" s="17">
        <v>7.8</v>
      </c>
      <c r="EL30" s="17">
        <v>3.6</v>
      </c>
      <c r="EM30" s="17">
        <v>4.0999999999999996</v>
      </c>
      <c r="EN30" s="17">
        <v>4.3</v>
      </c>
      <c r="EO30" s="17">
        <v>11.1</v>
      </c>
      <c r="EP30" s="17">
        <v>252.8</v>
      </c>
      <c r="EQ30" s="17">
        <v>16.7</v>
      </c>
      <c r="ER30" s="17">
        <v>146.9</v>
      </c>
      <c r="ES30" s="17">
        <v>0.6</v>
      </c>
      <c r="ET30" s="17">
        <v>0</v>
      </c>
      <c r="EU30" s="17">
        <v>2</v>
      </c>
      <c r="EV30" s="17">
        <v>107.4</v>
      </c>
      <c r="EW30" s="17">
        <v>2.9</v>
      </c>
      <c r="EX30" s="17">
        <v>1.2</v>
      </c>
      <c r="EY30" s="17">
        <v>2.4</v>
      </c>
      <c r="EZ30" s="17">
        <v>2.5</v>
      </c>
      <c r="FA30" s="17">
        <v>16.66</v>
      </c>
      <c r="FB30" s="17">
        <v>7.6</v>
      </c>
      <c r="FC30" s="17">
        <v>19.899999999999999</v>
      </c>
      <c r="FD30" s="17">
        <v>9.6</v>
      </c>
      <c r="FE30" s="17">
        <v>29.05</v>
      </c>
      <c r="FF30" s="17">
        <v>26.94</v>
      </c>
      <c r="FG30" s="17">
        <v>15.4</v>
      </c>
      <c r="FH30" s="17">
        <v>19</v>
      </c>
      <c r="FI30" s="17">
        <v>6.1</v>
      </c>
      <c r="FJ30" s="17">
        <v>10.5</v>
      </c>
      <c r="FK30" s="17">
        <v>7288.4769999999999</v>
      </c>
      <c r="FL30" s="15"/>
      <c r="FM30" s="17">
        <v>18.915469999999999</v>
      </c>
      <c r="FN30" s="17">
        <v>2.8620000000000001</v>
      </c>
      <c r="FO30" s="17">
        <v>6.09</v>
      </c>
      <c r="FP30" s="17">
        <v>6.6</v>
      </c>
      <c r="FQ30" s="17">
        <v>26.722370000000002</v>
      </c>
      <c r="FR30" s="17">
        <v>18.916340000000002</v>
      </c>
      <c r="FS30" s="17">
        <v>4.0999999999999996</v>
      </c>
      <c r="FT30" s="17">
        <v>5.5</v>
      </c>
      <c r="FU30" s="17">
        <v>89.706180000000003</v>
      </c>
    </row>
    <row r="31" spans="1:177" ht="24" customHeight="1" x14ac:dyDescent="0.3">
      <c r="A31" s="16" t="s">
        <v>66</v>
      </c>
      <c r="B31" s="16" t="s">
        <v>805</v>
      </c>
      <c r="C31" s="17">
        <v>37.299999999999997</v>
      </c>
      <c r="D31" s="17">
        <v>634.5</v>
      </c>
      <c r="E31" s="17">
        <v>216.6</v>
      </c>
      <c r="F31" s="17"/>
      <c r="G31" s="17"/>
      <c r="H31" s="17">
        <v>59.8</v>
      </c>
      <c r="I31" s="17">
        <v>100.5</v>
      </c>
      <c r="J31" s="17"/>
      <c r="K31" s="17"/>
      <c r="L31" s="17">
        <v>184.2</v>
      </c>
      <c r="M31" s="17">
        <v>208.4</v>
      </c>
      <c r="N31" s="17">
        <v>204.4</v>
      </c>
      <c r="O31" s="17">
        <v>280</v>
      </c>
      <c r="P31" s="17">
        <v>214.6</v>
      </c>
      <c r="Q31" s="17">
        <v>109.6</v>
      </c>
      <c r="R31" s="17">
        <v>192.6</v>
      </c>
      <c r="S31" s="17">
        <v>3</v>
      </c>
      <c r="T31" s="17"/>
      <c r="U31" s="17"/>
      <c r="V31" s="17"/>
      <c r="W31" s="17"/>
      <c r="X31" s="17">
        <v>122</v>
      </c>
      <c r="Y31" s="17">
        <v>7.32</v>
      </c>
      <c r="Z31" s="17">
        <v>4.976</v>
      </c>
      <c r="AA31" s="17"/>
      <c r="AB31" s="17">
        <v>6.9</v>
      </c>
      <c r="AC31" s="17">
        <v>12.6</v>
      </c>
      <c r="AD31" s="17">
        <v>70.599999999999994</v>
      </c>
      <c r="AE31" s="17"/>
      <c r="AF31" s="17">
        <v>0</v>
      </c>
      <c r="AG31" s="17">
        <v>8.5</v>
      </c>
      <c r="AH31" s="17"/>
      <c r="AI31" s="17">
        <v>79.7</v>
      </c>
      <c r="AJ31" s="17">
        <v>53.7</v>
      </c>
      <c r="AK31" s="17"/>
      <c r="AL31" s="17"/>
      <c r="AM31" s="17"/>
      <c r="AN31" s="17">
        <v>0</v>
      </c>
      <c r="AO31" s="17">
        <v>146.6</v>
      </c>
      <c r="AP31" s="17">
        <v>25.5</v>
      </c>
      <c r="AQ31" s="17">
        <v>62.6</v>
      </c>
      <c r="AR31" s="17"/>
      <c r="AS31" s="17">
        <v>18</v>
      </c>
      <c r="AT31" s="17">
        <v>9.3000000000000007</v>
      </c>
      <c r="AU31" s="17">
        <v>64.400000000000006</v>
      </c>
      <c r="AV31" s="17">
        <v>181.5</v>
      </c>
      <c r="AW31" s="17">
        <v>182.6</v>
      </c>
      <c r="AX31" s="17">
        <v>184.7</v>
      </c>
      <c r="AY31" s="17">
        <v>82.6</v>
      </c>
      <c r="AZ31" s="17">
        <v>7.6</v>
      </c>
      <c r="BA31" s="17">
        <v>8.9</v>
      </c>
      <c r="BB31" s="17">
        <v>14.5</v>
      </c>
      <c r="BC31" s="17">
        <v>0</v>
      </c>
      <c r="BD31" s="17">
        <v>2</v>
      </c>
      <c r="BE31" s="17">
        <v>17.2</v>
      </c>
      <c r="BF31" s="17">
        <v>57.4</v>
      </c>
      <c r="BG31" s="17"/>
      <c r="BH31" s="17"/>
      <c r="BI31" s="17">
        <v>72.06</v>
      </c>
      <c r="BJ31" s="17"/>
      <c r="BK31" s="17"/>
      <c r="BL31" s="17"/>
      <c r="BM31" s="17"/>
      <c r="BN31" s="17"/>
      <c r="BO31" s="17"/>
      <c r="BP31" s="17">
        <v>65.2</v>
      </c>
      <c r="BQ31" s="17">
        <v>174</v>
      </c>
      <c r="BR31" s="17">
        <v>172.5</v>
      </c>
      <c r="BS31" s="17">
        <v>207.6</v>
      </c>
      <c r="BT31" s="17">
        <v>270</v>
      </c>
      <c r="BU31" s="17">
        <v>40.299999999999997</v>
      </c>
      <c r="BV31" s="17">
        <v>26.9</v>
      </c>
      <c r="BW31" s="17"/>
      <c r="BX31" s="17"/>
      <c r="BY31" s="17"/>
      <c r="BZ31" s="17"/>
      <c r="CA31" s="17"/>
      <c r="CB31" s="17"/>
      <c r="CC31" s="17">
        <v>0.5</v>
      </c>
      <c r="CD31" s="17">
        <v>131.4</v>
      </c>
      <c r="CE31" s="17">
        <v>74.8</v>
      </c>
      <c r="CF31" s="17">
        <v>65.8</v>
      </c>
      <c r="CG31" s="17">
        <v>69.7</v>
      </c>
      <c r="CH31" s="17">
        <v>28.8</v>
      </c>
      <c r="CI31" s="17"/>
      <c r="CJ31" s="17"/>
      <c r="CK31" s="17"/>
      <c r="CL31" s="17">
        <v>145.69999999999999</v>
      </c>
      <c r="CM31" s="17">
        <v>147.9</v>
      </c>
      <c r="CN31" s="17">
        <v>149.5</v>
      </c>
      <c r="CO31" s="17"/>
      <c r="CP31" s="17"/>
      <c r="CQ31" s="17"/>
      <c r="CR31" s="17"/>
      <c r="CS31" s="17"/>
      <c r="CT31" s="17"/>
      <c r="CU31" s="17"/>
      <c r="CV31" s="17">
        <v>1.2</v>
      </c>
      <c r="CW31" s="17">
        <v>99.9</v>
      </c>
      <c r="CX31" s="17">
        <v>80.7</v>
      </c>
      <c r="CY31" s="17">
        <v>11</v>
      </c>
      <c r="CZ31" s="17">
        <v>0.4</v>
      </c>
      <c r="DA31" s="17">
        <v>4.3</v>
      </c>
      <c r="DB31" s="17"/>
      <c r="DC31" s="17">
        <v>9.9</v>
      </c>
      <c r="DD31" s="17">
        <v>4.8</v>
      </c>
      <c r="DE31" s="17">
        <v>211.8</v>
      </c>
      <c r="DF31" s="17">
        <v>0.3</v>
      </c>
      <c r="DG31" s="17">
        <v>1.36</v>
      </c>
      <c r="DH31" s="17">
        <v>4.4000000000000004</v>
      </c>
      <c r="DI31" s="17">
        <v>19.399999999999999</v>
      </c>
      <c r="DJ31" s="17">
        <v>8.6999999999999993</v>
      </c>
      <c r="DK31" s="17">
        <v>9.1</v>
      </c>
      <c r="DL31" s="17">
        <v>3.5</v>
      </c>
      <c r="DM31" s="17">
        <v>17.600000000000001</v>
      </c>
      <c r="DN31" s="17">
        <v>15.3</v>
      </c>
      <c r="DO31" s="17">
        <v>19.100000000000001</v>
      </c>
      <c r="DP31" s="17">
        <v>27.8</v>
      </c>
      <c r="DQ31" s="17">
        <v>65.3</v>
      </c>
      <c r="DR31" s="17">
        <v>19.3</v>
      </c>
      <c r="DS31" s="17">
        <v>1.8</v>
      </c>
      <c r="DT31" s="17">
        <v>17</v>
      </c>
      <c r="DU31" s="17">
        <v>1</v>
      </c>
      <c r="DV31" s="17"/>
      <c r="DW31" s="17">
        <v>3.9</v>
      </c>
      <c r="DX31" s="17">
        <v>1.6</v>
      </c>
      <c r="DY31" s="17">
        <v>2.9</v>
      </c>
      <c r="DZ31" s="17">
        <v>5</v>
      </c>
      <c r="EA31" s="17">
        <v>10</v>
      </c>
      <c r="EB31" s="17">
        <v>2.5</v>
      </c>
      <c r="EC31" s="17">
        <v>46.4</v>
      </c>
      <c r="ED31" s="17">
        <v>37.299999999999997</v>
      </c>
      <c r="EE31" s="17">
        <v>35</v>
      </c>
      <c r="EF31" s="17">
        <v>66.099999999999994</v>
      </c>
      <c r="EG31" s="17">
        <v>4.7</v>
      </c>
      <c r="EH31" s="17">
        <v>1.9</v>
      </c>
      <c r="EI31" s="17">
        <v>4.2</v>
      </c>
      <c r="EJ31" s="17">
        <v>1.7</v>
      </c>
      <c r="EK31" s="17">
        <v>7.9</v>
      </c>
      <c r="EL31" s="17">
        <v>3.6</v>
      </c>
      <c r="EM31" s="17">
        <v>4.0999999999999996</v>
      </c>
      <c r="EN31" s="17">
        <v>4.3</v>
      </c>
      <c r="EO31" s="17">
        <v>11.3</v>
      </c>
      <c r="EP31" s="17">
        <v>252.9</v>
      </c>
      <c r="EQ31" s="17">
        <v>17.86</v>
      </c>
      <c r="ER31" s="17">
        <v>147.6</v>
      </c>
      <c r="ES31" s="17">
        <v>0.6</v>
      </c>
      <c r="ET31" s="17">
        <v>0</v>
      </c>
      <c r="EU31" s="17">
        <v>4.7</v>
      </c>
      <c r="EV31" s="17">
        <v>107.9</v>
      </c>
      <c r="EW31" s="17">
        <v>2.9</v>
      </c>
      <c r="EX31" s="17">
        <v>1.2</v>
      </c>
      <c r="EY31" s="17">
        <v>2.4</v>
      </c>
      <c r="EZ31" s="17">
        <v>2.5</v>
      </c>
      <c r="FA31" s="17">
        <v>17.75</v>
      </c>
      <c r="FB31" s="17">
        <v>7.6</v>
      </c>
      <c r="FC31" s="17">
        <v>20</v>
      </c>
      <c r="FD31" s="17">
        <v>9.6</v>
      </c>
      <c r="FE31" s="17">
        <v>28.34</v>
      </c>
      <c r="FF31" s="17">
        <v>26.93</v>
      </c>
      <c r="FG31" s="17">
        <v>15.7</v>
      </c>
      <c r="FH31" s="17">
        <v>19</v>
      </c>
      <c r="FI31" s="17">
        <v>7.2</v>
      </c>
      <c r="FJ31" s="17">
        <v>10.5</v>
      </c>
      <c r="FK31" s="17">
        <v>7332.3959999999997</v>
      </c>
      <c r="FL31" s="15"/>
      <c r="FM31" s="17">
        <v>18.00102</v>
      </c>
      <c r="FN31" s="17">
        <v>2.8650000000000002</v>
      </c>
      <c r="FO31" s="17">
        <v>6.0880000000000001</v>
      </c>
      <c r="FP31" s="17">
        <v>6.7</v>
      </c>
      <c r="FQ31" s="17">
        <v>26.4602</v>
      </c>
      <c r="FR31" s="17">
        <v>18.916869999999999</v>
      </c>
      <c r="FS31" s="17">
        <v>4.2</v>
      </c>
      <c r="FT31" s="17">
        <v>5.5</v>
      </c>
      <c r="FU31" s="17">
        <v>88.731089999999995</v>
      </c>
    </row>
    <row r="32" spans="1:177" ht="24" customHeight="1" x14ac:dyDescent="0.3">
      <c r="A32" s="16" t="s">
        <v>66</v>
      </c>
      <c r="B32" s="16" t="s">
        <v>806</v>
      </c>
      <c r="C32" s="17">
        <v>45.6</v>
      </c>
      <c r="D32" s="17">
        <v>640</v>
      </c>
      <c r="E32" s="17">
        <v>217.7</v>
      </c>
      <c r="F32" s="17"/>
      <c r="G32" s="17"/>
      <c r="H32" s="17">
        <v>59.8</v>
      </c>
      <c r="I32" s="17">
        <v>102.2</v>
      </c>
      <c r="J32" s="17"/>
      <c r="K32" s="17"/>
      <c r="L32" s="17">
        <v>184</v>
      </c>
      <c r="M32" s="17">
        <v>204.3</v>
      </c>
      <c r="N32" s="17">
        <v>203</v>
      </c>
      <c r="O32" s="17">
        <v>278</v>
      </c>
      <c r="P32" s="17">
        <v>211.6</v>
      </c>
      <c r="Q32" s="17">
        <v>109.6</v>
      </c>
      <c r="R32" s="17">
        <v>222.4</v>
      </c>
      <c r="S32" s="17">
        <v>3.1</v>
      </c>
      <c r="T32" s="17"/>
      <c r="U32" s="17"/>
      <c r="V32" s="17"/>
      <c r="W32" s="17"/>
      <c r="X32" s="17">
        <v>123.3</v>
      </c>
      <c r="Y32" s="17">
        <v>8.9939999999999998</v>
      </c>
      <c r="Z32" s="17">
        <v>5.665</v>
      </c>
      <c r="AA32" s="17"/>
      <c r="AB32" s="17">
        <v>6.9</v>
      </c>
      <c r="AC32" s="17">
        <v>13</v>
      </c>
      <c r="AD32" s="17">
        <v>71.099999999999994</v>
      </c>
      <c r="AE32" s="17"/>
      <c r="AF32" s="17">
        <v>0</v>
      </c>
      <c r="AG32" s="17">
        <v>8.6</v>
      </c>
      <c r="AH32" s="17"/>
      <c r="AI32" s="17">
        <v>81.5</v>
      </c>
      <c r="AJ32" s="17">
        <v>50.3</v>
      </c>
      <c r="AK32" s="17"/>
      <c r="AL32" s="17"/>
      <c r="AM32" s="17"/>
      <c r="AN32" s="17">
        <v>0</v>
      </c>
      <c r="AO32" s="17">
        <v>147.1</v>
      </c>
      <c r="AP32" s="17">
        <v>21</v>
      </c>
      <c r="AQ32" s="17">
        <v>64.099999999999994</v>
      </c>
      <c r="AR32" s="17"/>
      <c r="AS32" s="17">
        <v>18</v>
      </c>
      <c r="AT32" s="17">
        <v>9.3000000000000007</v>
      </c>
      <c r="AU32" s="17">
        <v>66.599999999999994</v>
      </c>
      <c r="AV32" s="17">
        <v>186.1</v>
      </c>
      <c r="AW32" s="17">
        <v>185.6</v>
      </c>
      <c r="AX32" s="17">
        <v>184.7</v>
      </c>
      <c r="AY32" s="17">
        <v>80.900000000000006</v>
      </c>
      <c r="AZ32" s="17">
        <v>7.6</v>
      </c>
      <c r="BA32" s="17">
        <v>8.9</v>
      </c>
      <c r="BB32" s="17">
        <v>15.9</v>
      </c>
      <c r="BC32" s="17">
        <v>0</v>
      </c>
      <c r="BD32" s="17">
        <v>2</v>
      </c>
      <c r="BE32" s="17">
        <v>17.399999999999999</v>
      </c>
      <c r="BF32" s="17">
        <v>70.099999999999994</v>
      </c>
      <c r="BG32" s="17"/>
      <c r="BH32" s="17"/>
      <c r="BI32" s="17">
        <v>73.2</v>
      </c>
      <c r="BJ32" s="17"/>
      <c r="BK32" s="17"/>
      <c r="BL32" s="17"/>
      <c r="BM32" s="17"/>
      <c r="BN32" s="17"/>
      <c r="BO32" s="17"/>
      <c r="BP32" s="17">
        <v>66.400000000000006</v>
      </c>
      <c r="BQ32" s="17">
        <v>173.2</v>
      </c>
      <c r="BR32" s="17">
        <v>171.3</v>
      </c>
      <c r="BS32" s="17">
        <v>206.8</v>
      </c>
      <c r="BT32" s="17">
        <v>269.2</v>
      </c>
      <c r="BU32" s="17">
        <v>40.299999999999997</v>
      </c>
      <c r="BV32" s="17">
        <v>26.8</v>
      </c>
      <c r="BW32" s="17"/>
      <c r="BX32" s="17"/>
      <c r="BY32" s="17"/>
      <c r="BZ32" s="17"/>
      <c r="CA32" s="17"/>
      <c r="CB32" s="17"/>
      <c r="CC32" s="17">
        <v>0.5</v>
      </c>
      <c r="CD32" s="17">
        <v>128.19999999999999</v>
      </c>
      <c r="CE32" s="17">
        <v>86.7</v>
      </c>
      <c r="CF32" s="17">
        <v>66.900000000000006</v>
      </c>
      <c r="CG32" s="17">
        <v>71.900000000000006</v>
      </c>
      <c r="CH32" s="17">
        <v>29.3</v>
      </c>
      <c r="CI32" s="17"/>
      <c r="CJ32" s="17"/>
      <c r="CK32" s="17"/>
      <c r="CL32" s="17">
        <v>144.19999999999999</v>
      </c>
      <c r="CM32" s="17">
        <v>146.80000000000001</v>
      </c>
      <c r="CN32" s="17">
        <v>148.69999999999999</v>
      </c>
      <c r="CO32" s="17"/>
      <c r="CP32" s="17"/>
      <c r="CQ32" s="17"/>
      <c r="CR32" s="17"/>
      <c r="CS32" s="17"/>
      <c r="CT32" s="17"/>
      <c r="CU32" s="17"/>
      <c r="CV32" s="17">
        <v>1.3</v>
      </c>
      <c r="CW32" s="17">
        <v>90.5</v>
      </c>
      <c r="CX32" s="17">
        <v>80.5</v>
      </c>
      <c r="CY32" s="17">
        <v>12.8</v>
      </c>
      <c r="CZ32" s="17">
        <v>0.4</v>
      </c>
      <c r="DA32" s="17">
        <v>4.3</v>
      </c>
      <c r="DB32" s="17"/>
      <c r="DC32" s="17">
        <v>9.8000000000000007</v>
      </c>
      <c r="DD32" s="17">
        <v>4.8</v>
      </c>
      <c r="DE32" s="17">
        <v>213.7</v>
      </c>
      <c r="DF32" s="17">
        <v>0.3</v>
      </c>
      <c r="DG32" s="17">
        <v>1.36</v>
      </c>
      <c r="DH32" s="17">
        <v>4.4000000000000004</v>
      </c>
      <c r="DI32" s="17">
        <v>19.899999999999999</v>
      </c>
      <c r="DJ32" s="17">
        <v>8.6999999999999993</v>
      </c>
      <c r="DK32" s="17">
        <v>9</v>
      </c>
      <c r="DL32" s="17">
        <v>3.5</v>
      </c>
      <c r="DM32" s="17">
        <v>17.600000000000001</v>
      </c>
      <c r="DN32" s="17">
        <v>15.4</v>
      </c>
      <c r="DO32" s="17">
        <v>19</v>
      </c>
      <c r="DP32" s="17">
        <v>29.2</v>
      </c>
      <c r="DQ32" s="17">
        <v>75.8</v>
      </c>
      <c r="DR32" s="17">
        <v>19.2</v>
      </c>
      <c r="DS32" s="17">
        <v>1.9</v>
      </c>
      <c r="DT32" s="17">
        <v>17</v>
      </c>
      <c r="DU32" s="17">
        <v>1</v>
      </c>
      <c r="DV32" s="17"/>
      <c r="DW32" s="17">
        <v>3.9</v>
      </c>
      <c r="DX32" s="17">
        <v>1.6</v>
      </c>
      <c r="DY32" s="17">
        <v>3.2</v>
      </c>
      <c r="DZ32" s="17">
        <v>5.0999999999999996</v>
      </c>
      <c r="EA32" s="17">
        <v>10</v>
      </c>
      <c r="EB32" s="17">
        <v>3.4</v>
      </c>
      <c r="EC32" s="17">
        <v>57.4</v>
      </c>
      <c r="ED32" s="17">
        <v>37.5</v>
      </c>
      <c r="EE32" s="17">
        <v>44</v>
      </c>
      <c r="EF32" s="17">
        <v>65.099999999999994</v>
      </c>
      <c r="EG32" s="17">
        <v>6.8</v>
      </c>
      <c r="EH32" s="17">
        <v>2.9</v>
      </c>
      <c r="EI32" s="17">
        <v>4.2</v>
      </c>
      <c r="EJ32" s="17">
        <v>1.7</v>
      </c>
      <c r="EK32" s="17">
        <v>8.3000000000000007</v>
      </c>
      <c r="EL32" s="17">
        <v>3.8</v>
      </c>
      <c r="EM32" s="17">
        <v>4.0999999999999996</v>
      </c>
      <c r="EN32" s="17">
        <v>4.3</v>
      </c>
      <c r="EO32" s="17">
        <v>13.9</v>
      </c>
      <c r="EP32" s="17">
        <v>253</v>
      </c>
      <c r="EQ32" s="17">
        <v>18.55</v>
      </c>
      <c r="ER32" s="17">
        <v>148.4</v>
      </c>
      <c r="ES32" s="17">
        <v>0.6</v>
      </c>
      <c r="ET32" s="17">
        <v>0</v>
      </c>
      <c r="EU32" s="17">
        <v>3.8</v>
      </c>
      <c r="EV32" s="17">
        <v>109</v>
      </c>
      <c r="EW32" s="17">
        <v>2.9</v>
      </c>
      <c r="EX32" s="17">
        <v>1.2</v>
      </c>
      <c r="EY32" s="17">
        <v>2.4</v>
      </c>
      <c r="EZ32" s="17">
        <v>2.5</v>
      </c>
      <c r="FA32" s="17">
        <v>18.329999999999998</v>
      </c>
      <c r="FB32" s="17">
        <v>7.6</v>
      </c>
      <c r="FC32" s="17">
        <v>20</v>
      </c>
      <c r="FD32" s="17">
        <v>9.1999999999999993</v>
      </c>
      <c r="FE32" s="17">
        <v>28.6</v>
      </c>
      <c r="FF32" s="17">
        <v>26.91</v>
      </c>
      <c r="FG32" s="17">
        <v>15.6</v>
      </c>
      <c r="FH32" s="17">
        <v>19.5</v>
      </c>
      <c r="FI32" s="17">
        <v>7.9</v>
      </c>
      <c r="FJ32" s="17">
        <v>11</v>
      </c>
      <c r="FK32" s="17">
        <v>7435.9089999999997</v>
      </c>
      <c r="FL32" s="15"/>
      <c r="FM32" s="17">
        <v>17.646629999999998</v>
      </c>
      <c r="FN32" s="17">
        <v>2.8650000000000002</v>
      </c>
      <c r="FO32" s="17">
        <v>6.0919999999999996</v>
      </c>
      <c r="FP32" s="17">
        <v>6.7</v>
      </c>
      <c r="FQ32" s="17">
        <v>26.37227</v>
      </c>
      <c r="FR32" s="17">
        <v>18.917629999999999</v>
      </c>
      <c r="FS32" s="17">
        <v>4.0999999999999996</v>
      </c>
      <c r="FT32" s="17">
        <v>5.6</v>
      </c>
      <c r="FU32" s="17">
        <v>88.293530000000004</v>
      </c>
    </row>
    <row r="33" spans="1:177" ht="24" customHeight="1" x14ac:dyDescent="0.3">
      <c r="A33" s="16" t="s">
        <v>66</v>
      </c>
      <c r="B33" s="16" t="s">
        <v>807</v>
      </c>
      <c r="C33" s="17">
        <v>40.200000000000003</v>
      </c>
      <c r="D33" s="17">
        <v>632.4</v>
      </c>
      <c r="E33" s="17">
        <v>216</v>
      </c>
      <c r="F33" s="17"/>
      <c r="G33" s="17"/>
      <c r="H33" s="17">
        <v>59.6</v>
      </c>
      <c r="I33" s="17">
        <v>102.4</v>
      </c>
      <c r="J33" s="17"/>
      <c r="K33" s="17"/>
      <c r="L33" s="17">
        <v>183</v>
      </c>
      <c r="M33" s="17">
        <v>205.1</v>
      </c>
      <c r="N33" s="17">
        <v>205.4</v>
      </c>
      <c r="O33" s="17">
        <v>278.7</v>
      </c>
      <c r="P33" s="17">
        <v>211.9</v>
      </c>
      <c r="Q33" s="17">
        <v>108.7</v>
      </c>
      <c r="R33" s="17">
        <v>303.2</v>
      </c>
      <c r="S33" s="17">
        <v>3</v>
      </c>
      <c r="T33" s="17"/>
      <c r="U33" s="17"/>
      <c r="V33" s="17"/>
      <c r="W33" s="17"/>
      <c r="X33" s="17">
        <v>120.7</v>
      </c>
      <c r="Y33" s="17">
        <v>8.5459999999999994</v>
      </c>
      <c r="Z33" s="17">
        <v>5.5430000000000001</v>
      </c>
      <c r="AA33" s="17"/>
      <c r="AB33" s="17">
        <v>6.9</v>
      </c>
      <c r="AC33" s="17">
        <v>12.9</v>
      </c>
      <c r="AD33" s="17">
        <v>70.099999999999994</v>
      </c>
      <c r="AE33" s="17"/>
      <c r="AF33" s="17">
        <v>2</v>
      </c>
      <c r="AG33" s="17">
        <v>8.5</v>
      </c>
      <c r="AH33" s="17"/>
      <c r="AI33" s="17">
        <v>79.900000000000006</v>
      </c>
      <c r="AJ33" s="17">
        <v>73.900000000000006</v>
      </c>
      <c r="AK33" s="17"/>
      <c r="AL33" s="17"/>
      <c r="AM33" s="17"/>
      <c r="AN33" s="17">
        <v>0</v>
      </c>
      <c r="AO33" s="17">
        <v>147.4</v>
      </c>
      <c r="AP33" s="17">
        <v>25.6</v>
      </c>
      <c r="AQ33" s="17">
        <v>30.8</v>
      </c>
      <c r="AR33" s="17"/>
      <c r="AS33" s="17">
        <v>18.100000000000001</v>
      </c>
      <c r="AT33" s="17">
        <v>9.3000000000000007</v>
      </c>
      <c r="AU33" s="17">
        <v>57.7</v>
      </c>
      <c r="AV33" s="17">
        <v>182.2</v>
      </c>
      <c r="AW33" s="17">
        <v>181.9</v>
      </c>
      <c r="AX33" s="17">
        <v>185.1</v>
      </c>
      <c r="AY33" s="17">
        <v>78.900000000000006</v>
      </c>
      <c r="AZ33" s="17">
        <v>7.6</v>
      </c>
      <c r="BA33" s="17">
        <v>8.9</v>
      </c>
      <c r="BB33" s="17">
        <v>15.4</v>
      </c>
      <c r="BC33" s="17">
        <v>0</v>
      </c>
      <c r="BD33" s="17">
        <v>2</v>
      </c>
      <c r="BE33" s="17">
        <v>32</v>
      </c>
      <c r="BF33" s="17">
        <v>73.400000000000006</v>
      </c>
      <c r="BG33" s="17"/>
      <c r="BH33" s="17"/>
      <c r="BI33" s="17">
        <v>72.38</v>
      </c>
      <c r="BJ33" s="17"/>
      <c r="BK33" s="17"/>
      <c r="BL33" s="17"/>
      <c r="BM33" s="17"/>
      <c r="BN33" s="17"/>
      <c r="BO33" s="17"/>
      <c r="BP33" s="17">
        <v>64.900000000000006</v>
      </c>
      <c r="BQ33" s="17">
        <v>172.8</v>
      </c>
      <c r="BR33" s="17">
        <v>171</v>
      </c>
      <c r="BS33" s="17">
        <v>206.4</v>
      </c>
      <c r="BT33" s="17">
        <v>266.89999999999998</v>
      </c>
      <c r="BU33" s="17">
        <v>39.6</v>
      </c>
      <c r="BV33" s="17">
        <v>28.8</v>
      </c>
      <c r="BW33" s="17"/>
      <c r="BX33" s="17"/>
      <c r="BY33" s="17"/>
      <c r="BZ33" s="17"/>
      <c r="CA33" s="17"/>
      <c r="CB33" s="17"/>
      <c r="CC33" s="17">
        <v>0.5</v>
      </c>
      <c r="CD33" s="17">
        <v>190.3</v>
      </c>
      <c r="CE33" s="17">
        <v>88.6</v>
      </c>
      <c r="CF33" s="17">
        <v>65.900000000000006</v>
      </c>
      <c r="CG33" s="17">
        <v>71.7</v>
      </c>
      <c r="CH33" s="17">
        <v>29.4</v>
      </c>
      <c r="CI33" s="17"/>
      <c r="CJ33" s="17"/>
      <c r="CK33" s="17"/>
      <c r="CL33" s="17">
        <v>145.1</v>
      </c>
      <c r="CM33" s="17">
        <v>148.1</v>
      </c>
      <c r="CN33" s="17">
        <v>149</v>
      </c>
      <c r="CO33" s="17"/>
      <c r="CP33" s="17"/>
      <c r="CQ33" s="17"/>
      <c r="CR33" s="17"/>
      <c r="CS33" s="17"/>
      <c r="CT33" s="17"/>
      <c r="CU33" s="17"/>
      <c r="CV33" s="17">
        <v>1.3</v>
      </c>
      <c r="CW33" s="17">
        <v>81.099999999999994</v>
      </c>
      <c r="CX33" s="17">
        <v>78.8</v>
      </c>
      <c r="CY33" s="17">
        <v>12</v>
      </c>
      <c r="CZ33" s="17">
        <v>0.4</v>
      </c>
      <c r="DA33" s="17">
        <v>4.3</v>
      </c>
      <c r="DB33" s="17"/>
      <c r="DC33" s="17">
        <v>9.9</v>
      </c>
      <c r="DD33" s="17">
        <v>4.8</v>
      </c>
      <c r="DE33" s="17">
        <v>214.5</v>
      </c>
      <c r="DF33" s="17">
        <v>0.3</v>
      </c>
      <c r="DG33" s="17">
        <v>1.36</v>
      </c>
      <c r="DH33" s="17">
        <v>4.4000000000000004</v>
      </c>
      <c r="DI33" s="17">
        <v>20</v>
      </c>
      <c r="DJ33" s="17">
        <v>8.6999999999999993</v>
      </c>
      <c r="DK33" s="17">
        <v>8.1</v>
      </c>
      <c r="DL33" s="17">
        <v>3.5</v>
      </c>
      <c r="DM33" s="17">
        <v>17.600000000000001</v>
      </c>
      <c r="DN33" s="17">
        <v>15.4</v>
      </c>
      <c r="DO33" s="17">
        <v>18.8</v>
      </c>
      <c r="DP33" s="17">
        <v>24.6</v>
      </c>
      <c r="DQ33" s="17">
        <v>73</v>
      </c>
      <c r="DR33" s="17">
        <v>19.2</v>
      </c>
      <c r="DS33" s="17">
        <v>2</v>
      </c>
      <c r="DT33" s="17">
        <v>17</v>
      </c>
      <c r="DU33" s="17">
        <v>0.96</v>
      </c>
      <c r="DV33" s="17"/>
      <c r="DW33" s="17">
        <v>3.9</v>
      </c>
      <c r="DX33" s="17">
        <v>1.7</v>
      </c>
      <c r="DY33" s="17">
        <v>2.9</v>
      </c>
      <c r="DZ33" s="17">
        <v>5</v>
      </c>
      <c r="EA33" s="17">
        <v>10</v>
      </c>
      <c r="EB33" s="17">
        <v>10.6</v>
      </c>
      <c r="EC33" s="17">
        <v>68.3</v>
      </c>
      <c r="ED33" s="17">
        <v>37.5</v>
      </c>
      <c r="EE33" s="17">
        <v>45.3</v>
      </c>
      <c r="EF33" s="17">
        <v>69.3</v>
      </c>
      <c r="EG33" s="17">
        <v>6.5</v>
      </c>
      <c r="EH33" s="17">
        <v>2.7</v>
      </c>
      <c r="EI33" s="17">
        <v>4.2</v>
      </c>
      <c r="EJ33" s="17">
        <v>1.7</v>
      </c>
      <c r="EK33" s="17">
        <v>8.3000000000000007</v>
      </c>
      <c r="EL33" s="17">
        <v>3.8</v>
      </c>
      <c r="EM33" s="17">
        <v>4.0999999999999996</v>
      </c>
      <c r="EN33" s="17">
        <v>4.3</v>
      </c>
      <c r="EO33" s="17">
        <v>12.5</v>
      </c>
      <c r="EP33" s="17">
        <v>253.1</v>
      </c>
      <c r="EQ33" s="17">
        <v>18.920000000000002</v>
      </c>
      <c r="ER33" s="17">
        <v>148.80000000000001</v>
      </c>
      <c r="ES33" s="17">
        <v>0.6</v>
      </c>
      <c r="ET33" s="17">
        <v>0</v>
      </c>
      <c r="EU33" s="17">
        <v>3.5</v>
      </c>
      <c r="EV33" s="17">
        <v>109.7</v>
      </c>
      <c r="EW33" s="17">
        <v>2.9</v>
      </c>
      <c r="EX33" s="17">
        <v>1.2</v>
      </c>
      <c r="EY33" s="17">
        <v>2.4</v>
      </c>
      <c r="EZ33" s="17">
        <v>2.5</v>
      </c>
      <c r="FA33" s="17">
        <v>18.82</v>
      </c>
      <c r="FB33" s="17">
        <v>7.6</v>
      </c>
      <c r="FC33" s="17">
        <v>20</v>
      </c>
      <c r="FD33" s="17">
        <v>9.4</v>
      </c>
      <c r="FE33" s="17">
        <v>28.1</v>
      </c>
      <c r="FF33" s="17">
        <v>26.87</v>
      </c>
      <c r="FG33" s="17">
        <v>15.3</v>
      </c>
      <c r="FH33" s="17">
        <v>19</v>
      </c>
      <c r="FI33" s="17">
        <v>7.5</v>
      </c>
      <c r="FJ33" s="17">
        <v>11</v>
      </c>
      <c r="FK33" s="17">
        <v>7558.0990000000002</v>
      </c>
      <c r="FL33" s="15"/>
      <c r="FM33" s="17">
        <v>17.329080000000001</v>
      </c>
      <c r="FN33" s="17">
        <v>2.8620000000000001</v>
      </c>
      <c r="FO33" s="17">
        <v>6.09</v>
      </c>
      <c r="FP33" s="17">
        <v>6.7</v>
      </c>
      <c r="FQ33" s="17">
        <v>26.34385</v>
      </c>
      <c r="FR33" s="17">
        <v>18.919309999999999</v>
      </c>
      <c r="FS33" s="17">
        <v>4.3</v>
      </c>
      <c r="FT33" s="17">
        <v>5.4</v>
      </c>
      <c r="FU33" s="17">
        <v>87.944239999999994</v>
      </c>
    </row>
    <row r="34" spans="1:177" ht="24" customHeight="1" x14ac:dyDescent="0.3">
      <c r="A34" s="18" t="s">
        <v>66</v>
      </c>
      <c r="B34" s="18" t="s">
        <v>808</v>
      </c>
      <c r="C34" s="19">
        <v>66</v>
      </c>
      <c r="D34" s="19">
        <v>629.79999999999995</v>
      </c>
      <c r="E34" s="19">
        <v>216.4</v>
      </c>
      <c r="F34" s="19"/>
      <c r="G34" s="19"/>
      <c r="H34" s="19">
        <v>60.6</v>
      </c>
      <c r="I34" s="19">
        <v>102.3</v>
      </c>
      <c r="J34" s="19"/>
      <c r="K34" s="19"/>
      <c r="L34" s="19">
        <v>182.2</v>
      </c>
      <c r="M34" s="19">
        <v>203.9</v>
      </c>
      <c r="N34" s="19">
        <v>204.2</v>
      </c>
      <c r="O34" s="19">
        <v>275.10000000000002</v>
      </c>
      <c r="P34" s="19">
        <v>209.2</v>
      </c>
      <c r="Q34" s="19">
        <v>109.5</v>
      </c>
      <c r="R34" s="19">
        <v>300.39999999999998</v>
      </c>
      <c r="S34" s="19">
        <v>3</v>
      </c>
      <c r="T34" s="19"/>
      <c r="U34" s="19"/>
      <c r="V34" s="19"/>
      <c r="W34" s="19"/>
      <c r="X34" s="19">
        <v>120.1</v>
      </c>
      <c r="Y34" s="19">
        <v>7.7140000000000004</v>
      </c>
      <c r="Z34" s="19">
        <v>5.4660000000000002</v>
      </c>
      <c r="AA34" s="19"/>
      <c r="AB34" s="19">
        <v>6.9</v>
      </c>
      <c r="AC34" s="19">
        <v>12.9</v>
      </c>
      <c r="AD34" s="19">
        <v>70</v>
      </c>
      <c r="AE34" s="19"/>
      <c r="AF34" s="19">
        <v>0</v>
      </c>
      <c r="AG34" s="19">
        <v>8.5</v>
      </c>
      <c r="AH34" s="19"/>
      <c r="AI34" s="19">
        <v>80.5</v>
      </c>
      <c r="AJ34" s="19">
        <v>87.8</v>
      </c>
      <c r="AK34" s="19"/>
      <c r="AL34" s="19"/>
      <c r="AM34" s="19"/>
      <c r="AN34" s="19">
        <v>0</v>
      </c>
      <c r="AO34" s="19">
        <v>147.9</v>
      </c>
      <c r="AP34" s="19">
        <v>24.1</v>
      </c>
      <c r="AQ34" s="19">
        <v>60.9</v>
      </c>
      <c r="AR34" s="19"/>
      <c r="AS34" s="19">
        <v>18</v>
      </c>
      <c r="AT34" s="19">
        <v>9.4</v>
      </c>
      <c r="AU34" s="19">
        <v>59</v>
      </c>
      <c r="AV34" s="19">
        <v>184.3</v>
      </c>
      <c r="AW34" s="19">
        <v>184.9</v>
      </c>
      <c r="AX34" s="19">
        <v>184</v>
      </c>
      <c r="AY34" s="19">
        <v>81.099999999999994</v>
      </c>
      <c r="AZ34" s="19">
        <v>7.6</v>
      </c>
      <c r="BA34" s="19">
        <v>8.9</v>
      </c>
      <c r="BB34" s="19">
        <v>15.3</v>
      </c>
      <c r="BC34" s="19">
        <v>0</v>
      </c>
      <c r="BD34" s="19">
        <v>2</v>
      </c>
      <c r="BE34" s="19">
        <v>32.200000000000003</v>
      </c>
      <c r="BF34" s="19">
        <v>56.6</v>
      </c>
      <c r="BG34" s="19"/>
      <c r="BH34" s="19"/>
      <c r="BI34" s="19">
        <v>72.87</v>
      </c>
      <c r="BJ34" s="19"/>
      <c r="BK34" s="19"/>
      <c r="BL34" s="19"/>
      <c r="BM34" s="19"/>
      <c r="BN34" s="19"/>
      <c r="BO34" s="19"/>
      <c r="BP34" s="19">
        <v>65.5</v>
      </c>
      <c r="BQ34" s="19">
        <v>171.5</v>
      </c>
      <c r="BR34" s="19">
        <v>170.3</v>
      </c>
      <c r="BS34" s="19">
        <v>205.5</v>
      </c>
      <c r="BT34" s="19">
        <v>265.89999999999998</v>
      </c>
      <c r="BU34" s="19">
        <v>40</v>
      </c>
      <c r="BV34" s="19">
        <v>28.7</v>
      </c>
      <c r="BW34" s="19"/>
      <c r="BX34" s="19"/>
      <c r="BY34" s="19"/>
      <c r="BZ34" s="19"/>
      <c r="CA34" s="19"/>
      <c r="CB34" s="19"/>
      <c r="CC34" s="19">
        <v>0.5</v>
      </c>
      <c r="CD34" s="19">
        <v>106.8</v>
      </c>
      <c r="CE34" s="19">
        <v>79.900000000000006</v>
      </c>
      <c r="CF34" s="19">
        <v>66.3</v>
      </c>
      <c r="CG34" s="19">
        <v>69.8</v>
      </c>
      <c r="CH34" s="19">
        <v>30.1</v>
      </c>
      <c r="CI34" s="19"/>
      <c r="CJ34" s="19"/>
      <c r="CK34" s="19"/>
      <c r="CL34" s="19">
        <v>144.5</v>
      </c>
      <c r="CM34" s="19">
        <v>146.69999999999999</v>
      </c>
      <c r="CN34" s="19">
        <v>149.4</v>
      </c>
      <c r="CO34" s="19"/>
      <c r="CP34" s="19"/>
      <c r="CQ34" s="19"/>
      <c r="CR34" s="19"/>
      <c r="CS34" s="19"/>
      <c r="CT34" s="19"/>
      <c r="CU34" s="19"/>
      <c r="CV34" s="19">
        <v>1.3</v>
      </c>
      <c r="CW34" s="19">
        <v>78</v>
      </c>
      <c r="CX34" s="19">
        <v>79.5</v>
      </c>
      <c r="CY34" s="19">
        <v>10.5</v>
      </c>
      <c r="CZ34" s="19">
        <v>0.4</v>
      </c>
      <c r="DA34" s="19">
        <v>4.4000000000000004</v>
      </c>
      <c r="DB34" s="19"/>
      <c r="DC34" s="19">
        <v>9.9</v>
      </c>
      <c r="DD34" s="19">
        <v>4.8</v>
      </c>
      <c r="DE34" s="19">
        <v>214.9</v>
      </c>
      <c r="DF34" s="19">
        <v>0.3</v>
      </c>
      <c r="DG34" s="19">
        <v>1.35</v>
      </c>
      <c r="DH34" s="19">
        <v>4.3</v>
      </c>
      <c r="DI34" s="19">
        <v>19.5</v>
      </c>
      <c r="DJ34" s="19">
        <v>9.5</v>
      </c>
      <c r="DK34" s="19">
        <v>8.1</v>
      </c>
      <c r="DL34" s="19">
        <v>3.5</v>
      </c>
      <c r="DM34" s="19">
        <v>17.600000000000001</v>
      </c>
      <c r="DN34" s="19">
        <v>15.7</v>
      </c>
      <c r="DO34" s="19">
        <v>18.5</v>
      </c>
      <c r="DP34" s="19">
        <v>20.2</v>
      </c>
      <c r="DQ34" s="19">
        <v>72.8</v>
      </c>
      <c r="DR34" s="19">
        <v>19.3</v>
      </c>
      <c r="DS34" s="19">
        <v>2</v>
      </c>
      <c r="DT34" s="19">
        <v>17</v>
      </c>
      <c r="DU34" s="19">
        <v>0.96</v>
      </c>
      <c r="DV34" s="19"/>
      <c r="DW34" s="19">
        <v>3.9</v>
      </c>
      <c r="DX34" s="19">
        <v>1.7</v>
      </c>
      <c r="DY34" s="19">
        <v>3.1</v>
      </c>
      <c r="DZ34" s="19">
        <v>4.5</v>
      </c>
      <c r="EA34" s="19">
        <v>10</v>
      </c>
      <c r="EB34" s="19">
        <v>9.9</v>
      </c>
      <c r="EC34" s="19">
        <v>72.5</v>
      </c>
      <c r="ED34" s="19">
        <v>37.200000000000003</v>
      </c>
      <c r="EE34" s="19">
        <v>47.2</v>
      </c>
      <c r="EF34" s="19">
        <v>66.900000000000006</v>
      </c>
      <c r="EG34" s="19">
        <v>8.4</v>
      </c>
      <c r="EH34" s="19">
        <v>3.1</v>
      </c>
      <c r="EI34" s="19">
        <v>4.2</v>
      </c>
      <c r="EJ34" s="19">
        <v>1.7</v>
      </c>
      <c r="EK34" s="19">
        <v>8.3000000000000007</v>
      </c>
      <c r="EL34" s="19">
        <v>3.8</v>
      </c>
      <c r="EM34" s="19">
        <v>4.0999999999999996</v>
      </c>
      <c r="EN34" s="19">
        <v>4.3</v>
      </c>
      <c r="EO34" s="19">
        <v>11.5</v>
      </c>
      <c r="EP34" s="19">
        <v>252.9</v>
      </c>
      <c r="EQ34" s="19">
        <v>19.010000000000002</v>
      </c>
      <c r="ER34" s="19">
        <v>150.19999999999999</v>
      </c>
      <c r="ES34" s="19">
        <v>0.6</v>
      </c>
      <c r="ET34" s="19">
        <v>0</v>
      </c>
      <c r="EU34" s="19">
        <v>5.0999999999999996</v>
      </c>
      <c r="EV34" s="19">
        <v>110.4</v>
      </c>
      <c r="EW34" s="19">
        <v>2.9</v>
      </c>
      <c r="EX34" s="19">
        <v>1.2</v>
      </c>
      <c r="EY34" s="19">
        <v>2.4</v>
      </c>
      <c r="EZ34" s="19">
        <v>2.5</v>
      </c>
      <c r="FA34" s="19">
        <v>18.8</v>
      </c>
      <c r="FB34" s="19">
        <v>7.6</v>
      </c>
      <c r="FC34" s="19">
        <v>20</v>
      </c>
      <c r="FD34" s="19">
        <v>9.4</v>
      </c>
      <c r="FE34" s="19">
        <v>28.84</v>
      </c>
      <c r="FF34" s="19">
        <v>26.9</v>
      </c>
      <c r="FG34" s="19">
        <v>15.2</v>
      </c>
      <c r="FH34" s="19">
        <v>19</v>
      </c>
      <c r="FI34" s="19">
        <v>8.5</v>
      </c>
      <c r="FJ34" s="19">
        <v>11</v>
      </c>
      <c r="FK34" s="19">
        <v>7506.01</v>
      </c>
      <c r="FL34" s="15"/>
      <c r="FM34" s="19">
        <v>17.237739999999999</v>
      </c>
      <c r="FN34" s="19">
        <v>2.8119999999999998</v>
      </c>
      <c r="FO34" s="19">
        <v>6.0919999999999996</v>
      </c>
      <c r="FP34" s="19">
        <v>6.7</v>
      </c>
      <c r="FQ34" s="19">
        <v>26.250209999999999</v>
      </c>
      <c r="FR34" s="19">
        <v>18.920369999999998</v>
      </c>
      <c r="FS34" s="19">
        <v>4.3</v>
      </c>
      <c r="FT34" s="19">
        <v>5.5</v>
      </c>
      <c r="FU34" s="19">
        <v>87.81232</v>
      </c>
    </row>
    <row r="35" spans="1:177" ht="24" customHeight="1" x14ac:dyDescent="0.3">
      <c r="A35" s="13" t="s">
        <v>66</v>
      </c>
      <c r="B35" s="13" t="s">
        <v>809</v>
      </c>
      <c r="C35" s="14">
        <v>95.3</v>
      </c>
      <c r="D35" s="14">
        <v>630.20000000000005</v>
      </c>
      <c r="E35" s="14">
        <v>216</v>
      </c>
      <c r="F35" s="14"/>
      <c r="G35" s="14"/>
      <c r="H35" s="14">
        <v>59.9</v>
      </c>
      <c r="I35" s="14">
        <v>102.4</v>
      </c>
      <c r="J35" s="14"/>
      <c r="K35" s="14"/>
      <c r="L35" s="14">
        <v>182.2</v>
      </c>
      <c r="M35" s="14">
        <v>203</v>
      </c>
      <c r="N35" s="14">
        <v>201.5</v>
      </c>
      <c r="O35" s="14">
        <v>272.7</v>
      </c>
      <c r="P35" s="14">
        <v>210.2</v>
      </c>
      <c r="Q35" s="14">
        <v>108.5</v>
      </c>
      <c r="R35" s="14">
        <v>274.3</v>
      </c>
      <c r="S35" s="14">
        <v>3</v>
      </c>
      <c r="T35" s="14"/>
      <c r="U35" s="14"/>
      <c r="V35" s="14"/>
      <c r="W35" s="14"/>
      <c r="X35" s="14">
        <v>121.3</v>
      </c>
      <c r="Y35" s="14">
        <v>7.8419999999999996</v>
      </c>
      <c r="Z35" s="14">
        <v>6.2119999999999997</v>
      </c>
      <c r="AA35" s="14"/>
      <c r="AB35" s="14">
        <v>6.9</v>
      </c>
      <c r="AC35" s="14">
        <v>12.9</v>
      </c>
      <c r="AD35" s="14">
        <v>70.400000000000006</v>
      </c>
      <c r="AE35" s="14"/>
      <c r="AF35" s="14">
        <v>0</v>
      </c>
      <c r="AG35" s="14">
        <v>8.5</v>
      </c>
      <c r="AH35" s="14"/>
      <c r="AI35" s="14">
        <v>79.7</v>
      </c>
      <c r="AJ35" s="14">
        <v>35.9</v>
      </c>
      <c r="AK35" s="14"/>
      <c r="AL35" s="14"/>
      <c r="AM35" s="14"/>
      <c r="AN35" s="14">
        <v>0</v>
      </c>
      <c r="AO35" s="14">
        <v>146</v>
      </c>
      <c r="AP35" s="14">
        <v>22</v>
      </c>
      <c r="AQ35" s="14">
        <v>57.1</v>
      </c>
      <c r="AR35" s="14"/>
      <c r="AS35" s="14">
        <v>18</v>
      </c>
      <c r="AT35" s="14">
        <v>9.4</v>
      </c>
      <c r="AU35" s="14">
        <v>64.2</v>
      </c>
      <c r="AV35" s="14">
        <v>181.3</v>
      </c>
      <c r="AW35" s="14">
        <v>181.8</v>
      </c>
      <c r="AX35" s="14">
        <v>185.1</v>
      </c>
      <c r="AY35" s="14">
        <v>79.2</v>
      </c>
      <c r="AZ35" s="14">
        <v>7.5</v>
      </c>
      <c r="BA35" s="14">
        <v>8.9</v>
      </c>
      <c r="BB35" s="14">
        <v>15</v>
      </c>
      <c r="BC35" s="14">
        <v>0</v>
      </c>
      <c r="BD35" s="14">
        <v>2</v>
      </c>
      <c r="BE35" s="14">
        <v>31</v>
      </c>
      <c r="BF35" s="14">
        <v>40.700000000000003</v>
      </c>
      <c r="BG35" s="14"/>
      <c r="BH35" s="14"/>
      <c r="BI35" s="14">
        <v>71.86</v>
      </c>
      <c r="BJ35" s="14"/>
      <c r="BK35" s="14"/>
      <c r="BL35" s="14"/>
      <c r="BM35" s="14"/>
      <c r="BN35" s="14"/>
      <c r="BO35" s="14"/>
      <c r="BP35" s="14">
        <v>65.099999999999994</v>
      </c>
      <c r="BQ35" s="14">
        <v>172.1</v>
      </c>
      <c r="BR35" s="14">
        <v>169.9</v>
      </c>
      <c r="BS35" s="14">
        <v>204.8</v>
      </c>
      <c r="BT35" s="14">
        <v>263.89999999999998</v>
      </c>
      <c r="BU35" s="14">
        <v>40.4</v>
      </c>
      <c r="BV35" s="14">
        <v>28.6</v>
      </c>
      <c r="BW35" s="14"/>
      <c r="BX35" s="14"/>
      <c r="BY35" s="14"/>
      <c r="BZ35" s="14"/>
      <c r="CA35" s="14"/>
      <c r="CB35" s="14"/>
      <c r="CC35" s="14">
        <v>0.5</v>
      </c>
      <c r="CD35" s="14">
        <v>98.7</v>
      </c>
      <c r="CE35" s="14">
        <v>74.8</v>
      </c>
      <c r="CF35" s="14">
        <v>65.8</v>
      </c>
      <c r="CG35" s="14">
        <v>69.599999999999994</v>
      </c>
      <c r="CH35" s="14">
        <v>29.8</v>
      </c>
      <c r="CI35" s="14"/>
      <c r="CJ35" s="14"/>
      <c r="CK35" s="14"/>
      <c r="CL35" s="14">
        <v>145</v>
      </c>
      <c r="CM35" s="14">
        <v>147.4</v>
      </c>
      <c r="CN35" s="14">
        <v>148.80000000000001</v>
      </c>
      <c r="CO35" s="14"/>
      <c r="CP35" s="14"/>
      <c r="CQ35" s="14"/>
      <c r="CR35" s="14"/>
      <c r="CS35" s="14"/>
      <c r="CT35" s="14"/>
      <c r="CU35" s="14"/>
      <c r="CV35" s="14">
        <v>1.3</v>
      </c>
      <c r="CW35" s="14">
        <v>83</v>
      </c>
      <c r="CX35" s="14">
        <v>80.400000000000006</v>
      </c>
      <c r="CY35" s="14">
        <v>12.8</v>
      </c>
      <c r="CZ35" s="14">
        <v>0.4</v>
      </c>
      <c r="DA35" s="14">
        <v>4.3</v>
      </c>
      <c r="DB35" s="14"/>
      <c r="DC35" s="14">
        <v>9.9</v>
      </c>
      <c r="DD35" s="14">
        <v>4.7</v>
      </c>
      <c r="DE35" s="14">
        <v>215.6</v>
      </c>
      <c r="DF35" s="14">
        <v>0.3</v>
      </c>
      <c r="DG35" s="14">
        <v>1.34</v>
      </c>
      <c r="DH35" s="14">
        <v>4.2</v>
      </c>
      <c r="DI35" s="14">
        <v>19.2</v>
      </c>
      <c r="DJ35" s="14">
        <v>10</v>
      </c>
      <c r="DK35" s="14">
        <v>7</v>
      </c>
      <c r="DL35" s="14">
        <v>3.5</v>
      </c>
      <c r="DM35" s="14">
        <v>17.600000000000001</v>
      </c>
      <c r="DN35" s="14">
        <v>15.7</v>
      </c>
      <c r="DO35" s="14">
        <v>18.600000000000001</v>
      </c>
      <c r="DP35" s="14">
        <v>21.8</v>
      </c>
      <c r="DQ35" s="14">
        <v>70.7</v>
      </c>
      <c r="DR35" s="14">
        <v>19.3</v>
      </c>
      <c r="DS35" s="14">
        <v>1.9</v>
      </c>
      <c r="DT35" s="14">
        <v>17</v>
      </c>
      <c r="DU35" s="14">
        <v>0.92</v>
      </c>
      <c r="DV35" s="14"/>
      <c r="DW35" s="14">
        <v>3.5</v>
      </c>
      <c r="DX35" s="14">
        <v>1.7</v>
      </c>
      <c r="DY35" s="14">
        <v>3.2</v>
      </c>
      <c r="DZ35" s="14">
        <v>4.3</v>
      </c>
      <c r="EA35" s="14">
        <v>10</v>
      </c>
      <c r="EB35" s="14">
        <v>9.8000000000000007</v>
      </c>
      <c r="EC35" s="14">
        <v>72.7</v>
      </c>
      <c r="ED35" s="14">
        <v>37.4</v>
      </c>
      <c r="EE35" s="14">
        <v>57.3</v>
      </c>
      <c r="EF35" s="14">
        <v>66.5</v>
      </c>
      <c r="EG35" s="14">
        <v>7.7</v>
      </c>
      <c r="EH35" s="14">
        <v>4.7</v>
      </c>
      <c r="EI35" s="14">
        <v>4.2</v>
      </c>
      <c r="EJ35" s="14">
        <v>1.7</v>
      </c>
      <c r="EK35" s="14">
        <v>8.1999999999999993</v>
      </c>
      <c r="EL35" s="14">
        <v>3.8</v>
      </c>
      <c r="EM35" s="14">
        <v>4.0999999999999996</v>
      </c>
      <c r="EN35" s="14">
        <v>4.3</v>
      </c>
      <c r="EO35" s="14">
        <v>12</v>
      </c>
      <c r="EP35" s="14">
        <v>253</v>
      </c>
      <c r="EQ35" s="14">
        <v>18.82</v>
      </c>
      <c r="ER35" s="14">
        <v>152.6</v>
      </c>
      <c r="ES35" s="14">
        <v>0.6</v>
      </c>
      <c r="ET35" s="14">
        <v>0</v>
      </c>
      <c r="EU35" s="14">
        <v>3.4</v>
      </c>
      <c r="EV35" s="14">
        <v>111.2</v>
      </c>
      <c r="EW35" s="14">
        <v>2.9</v>
      </c>
      <c r="EX35" s="14">
        <v>1.2</v>
      </c>
      <c r="EY35" s="14">
        <v>2.4</v>
      </c>
      <c r="EZ35" s="14">
        <v>2.4</v>
      </c>
      <c r="FA35" s="14">
        <v>18.8</v>
      </c>
      <c r="FB35" s="14">
        <v>7.6</v>
      </c>
      <c r="FC35" s="14">
        <v>19.8</v>
      </c>
      <c r="FD35" s="14">
        <v>9.5</v>
      </c>
      <c r="FE35" s="14">
        <v>28.39</v>
      </c>
      <c r="FF35" s="14">
        <v>26.76</v>
      </c>
      <c r="FG35" s="14">
        <v>15.6</v>
      </c>
      <c r="FH35" s="14">
        <v>19.2</v>
      </c>
      <c r="FI35" s="14">
        <v>7.4</v>
      </c>
      <c r="FJ35" s="14">
        <v>11</v>
      </c>
      <c r="FK35" s="14">
        <v>7426.2439999999997</v>
      </c>
      <c r="FL35" s="15"/>
      <c r="FM35" s="14">
        <v>16.726489999999998</v>
      </c>
      <c r="FN35" s="14">
        <v>2.8170000000000002</v>
      </c>
      <c r="FO35" s="14">
        <v>6.0940000000000003</v>
      </c>
      <c r="FP35" s="14">
        <v>6.7</v>
      </c>
      <c r="FQ35" s="14">
        <v>26.118960000000001</v>
      </c>
      <c r="FR35" s="14">
        <v>18.922419999999999</v>
      </c>
      <c r="FS35" s="14">
        <v>4.2</v>
      </c>
      <c r="FT35" s="14">
        <v>5.4</v>
      </c>
      <c r="FU35" s="14">
        <v>86.978870000000001</v>
      </c>
    </row>
    <row r="36" spans="1:177" ht="24" customHeight="1" x14ac:dyDescent="0.3">
      <c r="A36" s="16" t="s">
        <v>66</v>
      </c>
      <c r="B36" s="16" t="s">
        <v>810</v>
      </c>
      <c r="C36" s="17">
        <v>93.9</v>
      </c>
      <c r="D36" s="17">
        <v>627.9</v>
      </c>
      <c r="E36" s="17">
        <v>215.5</v>
      </c>
      <c r="F36" s="17"/>
      <c r="G36" s="17"/>
      <c r="H36" s="17">
        <v>59.5</v>
      </c>
      <c r="I36" s="17">
        <v>101.4</v>
      </c>
      <c r="J36" s="17"/>
      <c r="K36" s="17"/>
      <c r="L36" s="17">
        <v>180.5</v>
      </c>
      <c r="M36" s="17">
        <v>201.5</v>
      </c>
      <c r="N36" s="17">
        <v>198.4</v>
      </c>
      <c r="O36" s="17">
        <v>270</v>
      </c>
      <c r="P36" s="17">
        <v>211</v>
      </c>
      <c r="Q36" s="17">
        <v>108</v>
      </c>
      <c r="R36" s="17">
        <v>264</v>
      </c>
      <c r="S36" s="17">
        <v>2.9</v>
      </c>
      <c r="T36" s="17"/>
      <c r="U36" s="17"/>
      <c r="V36" s="17"/>
      <c r="W36" s="17"/>
      <c r="X36" s="17">
        <v>117.3</v>
      </c>
      <c r="Y36" s="17">
        <v>7.82</v>
      </c>
      <c r="Z36" s="17">
        <v>6.3150000000000004</v>
      </c>
      <c r="AA36" s="17"/>
      <c r="AB36" s="17">
        <v>6.9</v>
      </c>
      <c r="AC36" s="17">
        <v>12.9</v>
      </c>
      <c r="AD36" s="17">
        <v>70.099999999999994</v>
      </c>
      <c r="AE36" s="17"/>
      <c r="AF36" s="17">
        <v>0</v>
      </c>
      <c r="AG36" s="17">
        <v>8.5</v>
      </c>
      <c r="AH36" s="17"/>
      <c r="AI36" s="17">
        <v>79</v>
      </c>
      <c r="AJ36" s="17">
        <v>53.2</v>
      </c>
      <c r="AK36" s="17"/>
      <c r="AL36" s="17"/>
      <c r="AM36" s="17"/>
      <c r="AN36" s="17">
        <v>0</v>
      </c>
      <c r="AO36" s="17">
        <v>0</v>
      </c>
      <c r="AP36" s="17">
        <v>24.9</v>
      </c>
      <c r="AQ36" s="17">
        <v>60</v>
      </c>
      <c r="AR36" s="17"/>
      <c r="AS36" s="17">
        <v>18.2</v>
      </c>
      <c r="AT36" s="17">
        <v>9.4</v>
      </c>
      <c r="AU36" s="17">
        <v>58.3</v>
      </c>
      <c r="AV36" s="17">
        <v>179.3</v>
      </c>
      <c r="AW36" s="17">
        <v>179.7</v>
      </c>
      <c r="AX36" s="17">
        <v>184.3</v>
      </c>
      <c r="AY36" s="17">
        <v>78</v>
      </c>
      <c r="AZ36" s="17">
        <v>7.6</v>
      </c>
      <c r="BA36" s="17">
        <v>8.9</v>
      </c>
      <c r="BB36" s="17">
        <v>14.8</v>
      </c>
      <c r="BC36" s="17">
        <v>0</v>
      </c>
      <c r="BD36" s="17">
        <v>2</v>
      </c>
      <c r="BE36" s="17">
        <v>31.1</v>
      </c>
      <c r="BF36" s="17">
        <v>63.3</v>
      </c>
      <c r="BG36" s="17"/>
      <c r="BH36" s="17"/>
      <c r="BI36" s="17">
        <v>46.67</v>
      </c>
      <c r="BJ36" s="17"/>
      <c r="BK36" s="17"/>
      <c r="BL36" s="17"/>
      <c r="BM36" s="17"/>
      <c r="BN36" s="17"/>
      <c r="BO36" s="17"/>
      <c r="BP36" s="17">
        <v>65.2</v>
      </c>
      <c r="BQ36" s="17">
        <v>171.1</v>
      </c>
      <c r="BR36" s="17">
        <v>170.8</v>
      </c>
      <c r="BS36" s="17">
        <v>206.7</v>
      </c>
      <c r="BT36" s="17">
        <v>265.10000000000002</v>
      </c>
      <c r="BU36" s="17">
        <v>40.9</v>
      </c>
      <c r="BV36" s="17">
        <v>28.6</v>
      </c>
      <c r="BW36" s="17"/>
      <c r="BX36" s="17"/>
      <c r="BY36" s="17"/>
      <c r="BZ36" s="17"/>
      <c r="CA36" s="17"/>
      <c r="CB36" s="17"/>
      <c r="CC36" s="17">
        <v>0.5</v>
      </c>
      <c r="CD36" s="17">
        <v>90.6</v>
      </c>
      <c r="CE36" s="17">
        <v>78.400000000000006</v>
      </c>
      <c r="CF36" s="17">
        <v>65.2</v>
      </c>
      <c r="CG36" s="17">
        <v>69.400000000000006</v>
      </c>
      <c r="CH36" s="17">
        <v>29.6</v>
      </c>
      <c r="CI36" s="17"/>
      <c r="CJ36" s="17"/>
      <c r="CK36" s="17"/>
      <c r="CL36" s="17">
        <v>143</v>
      </c>
      <c r="CM36" s="17">
        <v>146.30000000000001</v>
      </c>
      <c r="CN36" s="17">
        <v>148</v>
      </c>
      <c r="CO36" s="17"/>
      <c r="CP36" s="17"/>
      <c r="CQ36" s="17"/>
      <c r="CR36" s="17"/>
      <c r="CS36" s="17"/>
      <c r="CT36" s="17"/>
      <c r="CU36" s="17"/>
      <c r="CV36" s="17">
        <v>1.3</v>
      </c>
      <c r="CW36" s="17">
        <v>82.6</v>
      </c>
      <c r="CX36" s="17">
        <v>77.7</v>
      </c>
      <c r="CY36" s="17">
        <v>10.8</v>
      </c>
      <c r="CZ36" s="17">
        <v>0.4</v>
      </c>
      <c r="DA36" s="17">
        <v>4.0999999999999996</v>
      </c>
      <c r="DB36" s="17"/>
      <c r="DC36" s="17">
        <v>9.9</v>
      </c>
      <c r="DD36" s="17">
        <v>4.7</v>
      </c>
      <c r="DE36" s="17">
        <v>215.5</v>
      </c>
      <c r="DF36" s="17">
        <v>0.3</v>
      </c>
      <c r="DG36" s="17">
        <v>1.35</v>
      </c>
      <c r="DH36" s="17">
        <v>4.2</v>
      </c>
      <c r="DI36" s="17">
        <v>19.100000000000001</v>
      </c>
      <c r="DJ36" s="17">
        <v>9.8000000000000007</v>
      </c>
      <c r="DK36" s="17">
        <v>7.1</v>
      </c>
      <c r="DL36" s="17">
        <v>3.5</v>
      </c>
      <c r="DM36" s="17">
        <v>17.600000000000001</v>
      </c>
      <c r="DN36" s="17">
        <v>15.7</v>
      </c>
      <c r="DO36" s="17">
        <v>18.600000000000001</v>
      </c>
      <c r="DP36" s="17">
        <v>19.3</v>
      </c>
      <c r="DQ36" s="17">
        <v>64.2</v>
      </c>
      <c r="DR36" s="17">
        <v>0</v>
      </c>
      <c r="DS36" s="17">
        <v>1.9</v>
      </c>
      <c r="DT36" s="17">
        <v>15.2</v>
      </c>
      <c r="DU36" s="17">
        <v>0.96</v>
      </c>
      <c r="DV36" s="17"/>
      <c r="DW36" s="17">
        <v>3.5</v>
      </c>
      <c r="DX36" s="17">
        <v>1.7</v>
      </c>
      <c r="DY36" s="17">
        <v>3.2</v>
      </c>
      <c r="DZ36" s="17">
        <v>4.4000000000000004</v>
      </c>
      <c r="EA36" s="17">
        <v>9.9</v>
      </c>
      <c r="EB36" s="17">
        <v>9.3000000000000007</v>
      </c>
      <c r="EC36" s="17">
        <v>73.900000000000006</v>
      </c>
      <c r="ED36" s="17">
        <v>38</v>
      </c>
      <c r="EE36" s="17">
        <v>62.2</v>
      </c>
      <c r="EF36" s="17">
        <v>67.2</v>
      </c>
      <c r="EG36" s="17">
        <v>13</v>
      </c>
      <c r="EH36" s="17">
        <v>7.2</v>
      </c>
      <c r="EI36" s="17">
        <v>4.2</v>
      </c>
      <c r="EJ36" s="17">
        <v>1.7</v>
      </c>
      <c r="EK36" s="17">
        <v>8.1</v>
      </c>
      <c r="EL36" s="17">
        <v>3.8</v>
      </c>
      <c r="EM36" s="17">
        <v>4.0999999999999996</v>
      </c>
      <c r="EN36" s="17">
        <v>4.3</v>
      </c>
      <c r="EO36" s="17">
        <v>16.600000000000001</v>
      </c>
      <c r="EP36" s="17">
        <v>253.1</v>
      </c>
      <c r="EQ36" s="17">
        <v>18.18</v>
      </c>
      <c r="ER36" s="17">
        <v>152.6</v>
      </c>
      <c r="ES36" s="17">
        <v>0.6</v>
      </c>
      <c r="ET36" s="17">
        <v>6.9</v>
      </c>
      <c r="EU36" s="17">
        <v>26.5</v>
      </c>
      <c r="EV36" s="17">
        <v>111.4</v>
      </c>
      <c r="EW36" s="17">
        <v>2.9</v>
      </c>
      <c r="EX36" s="17">
        <v>1.2</v>
      </c>
      <c r="EY36" s="17">
        <v>2.2000000000000002</v>
      </c>
      <c r="EZ36" s="17">
        <v>2.4</v>
      </c>
      <c r="FA36" s="17">
        <v>18.329999999999998</v>
      </c>
      <c r="FB36" s="17">
        <v>7.6</v>
      </c>
      <c r="FC36" s="17">
        <v>19.8</v>
      </c>
      <c r="FD36" s="17">
        <v>9.4</v>
      </c>
      <c r="FE36" s="17">
        <v>28.79</v>
      </c>
      <c r="FF36" s="17">
        <v>27.01</v>
      </c>
      <c r="FG36" s="17">
        <v>15.9</v>
      </c>
      <c r="FH36" s="17">
        <v>19.399999999999999</v>
      </c>
      <c r="FI36" s="17">
        <v>9</v>
      </c>
      <c r="FJ36" s="17">
        <v>11</v>
      </c>
      <c r="FK36" s="17">
        <v>7268.7250000000004</v>
      </c>
      <c r="FL36" s="15"/>
      <c r="FM36" s="17">
        <v>14.47865</v>
      </c>
      <c r="FN36" s="17">
        <v>2.83</v>
      </c>
      <c r="FO36" s="17">
        <v>6.09</v>
      </c>
      <c r="FP36" s="17">
        <v>6.7</v>
      </c>
      <c r="FQ36" s="17">
        <v>26.219539999999999</v>
      </c>
      <c r="FR36" s="17">
        <v>18.923200000000001</v>
      </c>
      <c r="FS36" s="17">
        <v>4.3</v>
      </c>
      <c r="FT36" s="17">
        <v>5.5</v>
      </c>
      <c r="FU36" s="17">
        <v>85.041390000000007</v>
      </c>
    </row>
    <row r="37" spans="1:177" ht="24" customHeight="1" x14ac:dyDescent="0.3">
      <c r="A37" s="16" t="s">
        <v>66</v>
      </c>
      <c r="B37" s="16" t="s">
        <v>811</v>
      </c>
      <c r="C37" s="17">
        <v>101.9</v>
      </c>
      <c r="D37" s="17">
        <v>635.6</v>
      </c>
      <c r="E37" s="17">
        <v>216.7</v>
      </c>
      <c r="F37" s="17"/>
      <c r="G37" s="17"/>
      <c r="H37" s="17">
        <v>60.4</v>
      </c>
      <c r="I37" s="17">
        <v>102.8</v>
      </c>
      <c r="J37" s="17"/>
      <c r="K37" s="17"/>
      <c r="L37" s="17">
        <v>180.9</v>
      </c>
      <c r="M37" s="17">
        <v>202.4</v>
      </c>
      <c r="N37" s="17">
        <v>200.5</v>
      </c>
      <c r="O37" s="17">
        <v>273.2</v>
      </c>
      <c r="P37" s="17">
        <v>208.5</v>
      </c>
      <c r="Q37" s="17">
        <v>107.9</v>
      </c>
      <c r="R37" s="17">
        <v>219.5</v>
      </c>
      <c r="S37" s="17">
        <v>3</v>
      </c>
      <c r="T37" s="17"/>
      <c r="U37" s="17"/>
      <c r="V37" s="17"/>
      <c r="W37" s="17"/>
      <c r="X37" s="17">
        <v>121.9</v>
      </c>
      <c r="Y37" s="17">
        <v>8.1020000000000003</v>
      </c>
      <c r="Z37" s="17">
        <v>6.4329999999999998</v>
      </c>
      <c r="AA37" s="17"/>
      <c r="AB37" s="17">
        <v>6.9</v>
      </c>
      <c r="AC37" s="17">
        <v>13.4</v>
      </c>
      <c r="AD37" s="17">
        <v>70.8</v>
      </c>
      <c r="AE37" s="17"/>
      <c r="AF37" s="17">
        <v>0</v>
      </c>
      <c r="AG37" s="17">
        <v>8.5</v>
      </c>
      <c r="AH37" s="17"/>
      <c r="AI37" s="17">
        <v>81</v>
      </c>
      <c r="AJ37" s="17">
        <v>24.1</v>
      </c>
      <c r="AK37" s="17"/>
      <c r="AL37" s="17"/>
      <c r="AM37" s="17"/>
      <c r="AN37" s="17">
        <v>0</v>
      </c>
      <c r="AO37" s="17">
        <v>0</v>
      </c>
      <c r="AP37" s="17">
        <v>22.9</v>
      </c>
      <c r="AQ37" s="17">
        <v>52.7</v>
      </c>
      <c r="AR37" s="17"/>
      <c r="AS37" s="17">
        <v>18.2</v>
      </c>
      <c r="AT37" s="17">
        <v>9.4</v>
      </c>
      <c r="AU37" s="17">
        <v>60.3</v>
      </c>
      <c r="AV37" s="17">
        <v>184.7</v>
      </c>
      <c r="AW37" s="17">
        <v>185.1</v>
      </c>
      <c r="AX37" s="17">
        <v>185.1</v>
      </c>
      <c r="AY37" s="17">
        <v>81.599999999999994</v>
      </c>
      <c r="AZ37" s="17">
        <v>7.6</v>
      </c>
      <c r="BA37" s="17">
        <v>8.9</v>
      </c>
      <c r="BB37" s="17">
        <v>24.5</v>
      </c>
      <c r="BC37" s="17">
        <v>0</v>
      </c>
      <c r="BD37" s="17">
        <v>2</v>
      </c>
      <c r="BE37" s="17">
        <v>32.200000000000003</v>
      </c>
      <c r="BF37" s="17">
        <v>37</v>
      </c>
      <c r="BG37" s="17"/>
      <c r="BH37" s="17"/>
      <c r="BI37" s="17">
        <v>48.7</v>
      </c>
      <c r="BJ37" s="17"/>
      <c r="BK37" s="17"/>
      <c r="BL37" s="17"/>
      <c r="BM37" s="17"/>
      <c r="BN37" s="17"/>
      <c r="BO37" s="17"/>
      <c r="BP37" s="17">
        <v>66.099999999999994</v>
      </c>
      <c r="BQ37" s="17">
        <v>171</v>
      </c>
      <c r="BR37" s="17">
        <v>169.8</v>
      </c>
      <c r="BS37" s="17">
        <v>205.9</v>
      </c>
      <c r="BT37" s="17">
        <v>264.8</v>
      </c>
      <c r="BU37" s="17">
        <v>40.1</v>
      </c>
      <c r="BV37" s="17">
        <v>28.6</v>
      </c>
      <c r="BW37" s="17"/>
      <c r="BX37" s="17"/>
      <c r="BY37" s="17"/>
      <c r="BZ37" s="17"/>
      <c r="CA37" s="17"/>
      <c r="CB37" s="17"/>
      <c r="CC37" s="17">
        <v>0.5</v>
      </c>
      <c r="CD37" s="17">
        <v>84.5</v>
      </c>
      <c r="CE37" s="17">
        <v>81.3</v>
      </c>
      <c r="CF37" s="17">
        <v>66.5</v>
      </c>
      <c r="CG37" s="17">
        <v>66</v>
      </c>
      <c r="CH37" s="17">
        <v>30.2</v>
      </c>
      <c r="CI37" s="17"/>
      <c r="CJ37" s="17"/>
      <c r="CK37" s="17"/>
      <c r="CL37" s="17">
        <v>144.1</v>
      </c>
      <c r="CM37" s="17">
        <v>146.5</v>
      </c>
      <c r="CN37" s="17">
        <v>148.9</v>
      </c>
      <c r="CO37" s="17"/>
      <c r="CP37" s="17"/>
      <c r="CQ37" s="17"/>
      <c r="CR37" s="17"/>
      <c r="CS37" s="17"/>
      <c r="CT37" s="17"/>
      <c r="CU37" s="17"/>
      <c r="CV37" s="17">
        <v>1.2</v>
      </c>
      <c r="CW37" s="17">
        <v>89.3</v>
      </c>
      <c r="CX37" s="17">
        <v>77.7</v>
      </c>
      <c r="CY37" s="17">
        <v>12</v>
      </c>
      <c r="CZ37" s="17">
        <v>0.4</v>
      </c>
      <c r="DA37" s="17">
        <v>4.0999999999999996</v>
      </c>
      <c r="DB37" s="17"/>
      <c r="DC37" s="17">
        <v>9.9</v>
      </c>
      <c r="DD37" s="17">
        <v>4.8</v>
      </c>
      <c r="DE37" s="17">
        <v>215.1</v>
      </c>
      <c r="DF37" s="17">
        <v>0.3</v>
      </c>
      <c r="DG37" s="17">
        <v>1.35</v>
      </c>
      <c r="DH37" s="17">
        <v>4.0999999999999996</v>
      </c>
      <c r="DI37" s="17">
        <v>19.600000000000001</v>
      </c>
      <c r="DJ37" s="17">
        <v>8.6999999999999993</v>
      </c>
      <c r="DK37" s="17">
        <v>7</v>
      </c>
      <c r="DL37" s="17">
        <v>3.5</v>
      </c>
      <c r="DM37" s="17">
        <v>17.600000000000001</v>
      </c>
      <c r="DN37" s="17">
        <v>15.7</v>
      </c>
      <c r="DO37" s="17">
        <v>18.5</v>
      </c>
      <c r="DP37" s="17">
        <v>24.1</v>
      </c>
      <c r="DQ37" s="17">
        <v>66.099999999999994</v>
      </c>
      <c r="DR37" s="17">
        <v>0</v>
      </c>
      <c r="DS37" s="17">
        <v>1.9</v>
      </c>
      <c r="DT37" s="17">
        <v>10.6</v>
      </c>
      <c r="DU37" s="17">
        <v>0.92</v>
      </c>
      <c r="DV37" s="17"/>
      <c r="DW37" s="17">
        <v>3.2</v>
      </c>
      <c r="DX37" s="17">
        <v>1.8</v>
      </c>
      <c r="DY37" s="17">
        <v>3.6</v>
      </c>
      <c r="DZ37" s="17">
        <v>4.5999999999999996</v>
      </c>
      <c r="EA37" s="17">
        <v>10</v>
      </c>
      <c r="EB37" s="17">
        <v>9.8000000000000007</v>
      </c>
      <c r="EC37" s="17">
        <v>75.900000000000006</v>
      </c>
      <c r="ED37" s="17">
        <v>38.200000000000003</v>
      </c>
      <c r="EE37" s="17">
        <v>59.2</v>
      </c>
      <c r="EF37" s="17">
        <v>57.2</v>
      </c>
      <c r="EG37" s="17">
        <v>14</v>
      </c>
      <c r="EH37" s="17">
        <v>7.4</v>
      </c>
      <c r="EI37" s="17">
        <v>4.2</v>
      </c>
      <c r="EJ37" s="17">
        <v>1.7</v>
      </c>
      <c r="EK37" s="17">
        <v>7.8</v>
      </c>
      <c r="EL37" s="17">
        <v>3.8</v>
      </c>
      <c r="EM37" s="17">
        <v>4.0999999999999996</v>
      </c>
      <c r="EN37" s="17">
        <v>4.3</v>
      </c>
      <c r="EO37" s="17">
        <v>12.5</v>
      </c>
      <c r="EP37" s="17">
        <v>253.1</v>
      </c>
      <c r="EQ37" s="17">
        <v>17.27</v>
      </c>
      <c r="ER37" s="17">
        <v>152.69999999999999</v>
      </c>
      <c r="ES37" s="17">
        <v>0.6</v>
      </c>
      <c r="ET37" s="17">
        <v>28.4</v>
      </c>
      <c r="EU37" s="17">
        <v>42.2</v>
      </c>
      <c r="EV37" s="17">
        <v>111.1</v>
      </c>
      <c r="EW37" s="17">
        <v>2.9</v>
      </c>
      <c r="EX37" s="17">
        <v>1.2</v>
      </c>
      <c r="EY37" s="17">
        <v>2.2999999999999998</v>
      </c>
      <c r="EZ37" s="17">
        <v>2.4</v>
      </c>
      <c r="FA37" s="17">
        <v>17.38</v>
      </c>
      <c r="FB37" s="17">
        <v>7.6</v>
      </c>
      <c r="FC37" s="17">
        <v>19.8</v>
      </c>
      <c r="FD37" s="17">
        <v>9.6</v>
      </c>
      <c r="FE37" s="17">
        <v>28.75</v>
      </c>
      <c r="FF37" s="17">
        <v>26.92</v>
      </c>
      <c r="FG37" s="17">
        <v>15.3</v>
      </c>
      <c r="FH37" s="17">
        <v>19.399999999999999</v>
      </c>
      <c r="FI37" s="17">
        <v>8.6999999999999993</v>
      </c>
      <c r="FJ37" s="17">
        <v>11</v>
      </c>
      <c r="FK37" s="17">
        <v>7246.5249999999996</v>
      </c>
      <c r="FL37" s="15"/>
      <c r="FM37" s="17">
        <v>16.574349999999999</v>
      </c>
      <c r="FN37" s="17">
        <v>2.8359999999999999</v>
      </c>
      <c r="FO37" s="17">
        <v>6.09</v>
      </c>
      <c r="FP37" s="17">
        <v>6.7</v>
      </c>
      <c r="FQ37" s="17">
        <v>26.48676</v>
      </c>
      <c r="FR37" s="17">
        <v>18.92427</v>
      </c>
      <c r="FS37" s="17">
        <v>4.3</v>
      </c>
      <c r="FT37" s="17">
        <v>5.5</v>
      </c>
      <c r="FU37" s="17">
        <v>87.411379999999994</v>
      </c>
    </row>
    <row r="38" spans="1:177" ht="24" customHeight="1" x14ac:dyDescent="0.3">
      <c r="A38" s="16" t="s">
        <v>66</v>
      </c>
      <c r="B38" s="16" t="s">
        <v>812</v>
      </c>
      <c r="C38" s="17">
        <v>99.4</v>
      </c>
      <c r="D38" s="17">
        <v>633.29999999999995</v>
      </c>
      <c r="E38" s="17">
        <v>216.5</v>
      </c>
      <c r="F38" s="17"/>
      <c r="G38" s="17"/>
      <c r="H38" s="17">
        <v>60.1</v>
      </c>
      <c r="I38" s="17">
        <v>99.5</v>
      </c>
      <c r="J38" s="17"/>
      <c r="K38" s="17"/>
      <c r="L38" s="17">
        <v>182.1</v>
      </c>
      <c r="M38" s="17">
        <v>202.1</v>
      </c>
      <c r="N38" s="17">
        <v>200.8</v>
      </c>
      <c r="O38" s="17">
        <v>272.8</v>
      </c>
      <c r="P38" s="17">
        <v>210.2</v>
      </c>
      <c r="Q38" s="17">
        <v>107.6</v>
      </c>
      <c r="R38" s="17">
        <v>239.5</v>
      </c>
      <c r="S38" s="17">
        <v>3</v>
      </c>
      <c r="T38" s="17"/>
      <c r="U38" s="17"/>
      <c r="V38" s="17"/>
      <c r="W38" s="17"/>
      <c r="X38" s="17">
        <v>122.8</v>
      </c>
      <c r="Y38" s="17">
        <v>7.907</v>
      </c>
      <c r="Z38" s="17">
        <v>5.9669999999999996</v>
      </c>
      <c r="AA38" s="17"/>
      <c r="AB38" s="17">
        <v>6.9</v>
      </c>
      <c r="AC38" s="17">
        <v>13.3</v>
      </c>
      <c r="AD38" s="17">
        <v>70.599999999999994</v>
      </c>
      <c r="AE38" s="17"/>
      <c r="AF38" s="17">
        <v>0</v>
      </c>
      <c r="AG38" s="17">
        <v>8</v>
      </c>
      <c r="AH38" s="17"/>
      <c r="AI38" s="17">
        <v>79.900000000000006</v>
      </c>
      <c r="AJ38" s="17">
        <v>38.700000000000003</v>
      </c>
      <c r="AK38" s="17"/>
      <c r="AL38" s="17"/>
      <c r="AM38" s="17"/>
      <c r="AN38" s="17">
        <v>0</v>
      </c>
      <c r="AO38" s="17">
        <v>0</v>
      </c>
      <c r="AP38" s="17">
        <v>25</v>
      </c>
      <c r="AQ38" s="17">
        <v>61.1</v>
      </c>
      <c r="AR38" s="17"/>
      <c r="AS38" s="17">
        <v>18</v>
      </c>
      <c r="AT38" s="17">
        <v>9.4</v>
      </c>
      <c r="AU38" s="17">
        <v>64.099999999999994</v>
      </c>
      <c r="AV38" s="17">
        <v>182.3</v>
      </c>
      <c r="AW38" s="17">
        <v>182.9</v>
      </c>
      <c r="AX38" s="17">
        <v>185.7</v>
      </c>
      <c r="AY38" s="17">
        <v>80.2</v>
      </c>
      <c r="AZ38" s="17">
        <v>7.6</v>
      </c>
      <c r="BA38" s="17">
        <v>9</v>
      </c>
      <c r="BB38" s="17">
        <v>30.4</v>
      </c>
      <c r="BC38" s="17">
        <v>0</v>
      </c>
      <c r="BD38" s="17">
        <v>2</v>
      </c>
      <c r="BE38" s="17">
        <v>31.5</v>
      </c>
      <c r="BF38" s="17">
        <v>60.9</v>
      </c>
      <c r="BG38" s="17"/>
      <c r="BH38" s="17"/>
      <c r="BI38" s="17">
        <v>47.95</v>
      </c>
      <c r="BJ38" s="17"/>
      <c r="BK38" s="17"/>
      <c r="BL38" s="17"/>
      <c r="BM38" s="17"/>
      <c r="BN38" s="17"/>
      <c r="BO38" s="17"/>
      <c r="BP38" s="17">
        <v>65.8</v>
      </c>
      <c r="BQ38" s="17">
        <v>171.6</v>
      </c>
      <c r="BR38" s="17">
        <v>168.9</v>
      </c>
      <c r="BS38" s="17">
        <v>204.3</v>
      </c>
      <c r="BT38" s="17">
        <v>263.89999999999998</v>
      </c>
      <c r="BU38" s="17">
        <v>39.9</v>
      </c>
      <c r="BV38" s="17">
        <v>28.6</v>
      </c>
      <c r="BW38" s="17"/>
      <c r="BX38" s="17"/>
      <c r="BY38" s="17"/>
      <c r="BZ38" s="17"/>
      <c r="CA38" s="17"/>
      <c r="CB38" s="17"/>
      <c r="CC38" s="17">
        <v>0.5</v>
      </c>
      <c r="CD38" s="17">
        <v>92.8</v>
      </c>
      <c r="CE38" s="17">
        <v>91.3</v>
      </c>
      <c r="CF38" s="17">
        <v>66.2</v>
      </c>
      <c r="CG38" s="17">
        <v>65.8</v>
      </c>
      <c r="CH38" s="17">
        <v>29.5</v>
      </c>
      <c r="CI38" s="17"/>
      <c r="CJ38" s="17"/>
      <c r="CK38" s="17"/>
      <c r="CL38" s="17">
        <v>144.69999999999999</v>
      </c>
      <c r="CM38" s="17">
        <v>146.30000000000001</v>
      </c>
      <c r="CN38" s="17">
        <v>149.9</v>
      </c>
      <c r="CO38" s="17"/>
      <c r="CP38" s="17"/>
      <c r="CQ38" s="17"/>
      <c r="CR38" s="17"/>
      <c r="CS38" s="17"/>
      <c r="CT38" s="17"/>
      <c r="CU38" s="17"/>
      <c r="CV38" s="17">
        <v>1.1000000000000001</v>
      </c>
      <c r="CW38" s="17">
        <v>92.7</v>
      </c>
      <c r="CX38" s="17">
        <v>78.099999999999994</v>
      </c>
      <c r="CY38" s="17">
        <v>12.3</v>
      </c>
      <c r="CZ38" s="17">
        <v>0.4</v>
      </c>
      <c r="DA38" s="17">
        <v>4.0999999999999996</v>
      </c>
      <c r="DB38" s="17"/>
      <c r="DC38" s="17">
        <v>9.9</v>
      </c>
      <c r="DD38" s="17">
        <v>4.8</v>
      </c>
      <c r="DE38" s="17">
        <v>214</v>
      </c>
      <c r="DF38" s="17">
        <v>0.3</v>
      </c>
      <c r="DG38" s="17">
        <v>1.35</v>
      </c>
      <c r="DH38" s="17">
        <v>4.0999999999999996</v>
      </c>
      <c r="DI38" s="17">
        <v>19.3</v>
      </c>
      <c r="DJ38" s="17">
        <v>8.6999999999999993</v>
      </c>
      <c r="DK38" s="17">
        <v>6</v>
      </c>
      <c r="DL38" s="17">
        <v>3.5</v>
      </c>
      <c r="DM38" s="17">
        <v>17.600000000000001</v>
      </c>
      <c r="DN38" s="17">
        <v>15.6</v>
      </c>
      <c r="DO38" s="17">
        <v>18.5</v>
      </c>
      <c r="DP38" s="17">
        <v>21.6</v>
      </c>
      <c r="DQ38" s="17">
        <v>68.8</v>
      </c>
      <c r="DR38" s="17">
        <v>0</v>
      </c>
      <c r="DS38" s="17">
        <v>1.9</v>
      </c>
      <c r="DT38" s="17">
        <v>10.6</v>
      </c>
      <c r="DU38" s="17">
        <v>0.96</v>
      </c>
      <c r="DV38" s="17"/>
      <c r="DW38" s="17">
        <v>3</v>
      </c>
      <c r="DX38" s="17">
        <v>1.8</v>
      </c>
      <c r="DY38" s="17">
        <v>3.4</v>
      </c>
      <c r="DZ38" s="17">
        <v>4.5</v>
      </c>
      <c r="EA38" s="17">
        <v>10</v>
      </c>
      <c r="EB38" s="17">
        <v>9.4</v>
      </c>
      <c r="EC38" s="17">
        <v>76.400000000000006</v>
      </c>
      <c r="ED38" s="17">
        <v>38.4</v>
      </c>
      <c r="EE38" s="17">
        <v>46.7</v>
      </c>
      <c r="EF38" s="17">
        <v>50.2</v>
      </c>
      <c r="EG38" s="17">
        <v>7</v>
      </c>
      <c r="EH38" s="17">
        <v>5.9</v>
      </c>
      <c r="EI38" s="17">
        <v>4.2</v>
      </c>
      <c r="EJ38" s="17">
        <v>1.7</v>
      </c>
      <c r="EK38" s="17">
        <v>7.4</v>
      </c>
      <c r="EL38" s="17">
        <v>3.6</v>
      </c>
      <c r="EM38" s="17">
        <v>4.0999999999999996</v>
      </c>
      <c r="EN38" s="17">
        <v>4.0999999999999996</v>
      </c>
      <c r="EO38" s="17">
        <v>15</v>
      </c>
      <c r="EP38" s="17">
        <v>252.8</v>
      </c>
      <c r="EQ38" s="17">
        <v>15.92</v>
      </c>
      <c r="ER38" s="17">
        <v>152.19999999999999</v>
      </c>
      <c r="ES38" s="17">
        <v>0.6</v>
      </c>
      <c r="ET38" s="17">
        <v>54.1</v>
      </c>
      <c r="EU38" s="17">
        <v>57.6</v>
      </c>
      <c r="EV38" s="17">
        <v>110.2</v>
      </c>
      <c r="EW38" s="17">
        <v>2.9</v>
      </c>
      <c r="EX38" s="17">
        <v>1.2</v>
      </c>
      <c r="EY38" s="17">
        <v>2.2999999999999998</v>
      </c>
      <c r="EZ38" s="17">
        <v>2.4</v>
      </c>
      <c r="FA38" s="17">
        <v>16.13</v>
      </c>
      <c r="FB38" s="17">
        <v>7.6</v>
      </c>
      <c r="FC38" s="17">
        <v>20</v>
      </c>
      <c r="FD38" s="17">
        <v>9.5</v>
      </c>
      <c r="FE38" s="17">
        <v>28.91</v>
      </c>
      <c r="FF38" s="17">
        <v>26.81</v>
      </c>
      <c r="FG38" s="17">
        <v>15.5</v>
      </c>
      <c r="FH38" s="17">
        <v>19.399999999999999</v>
      </c>
      <c r="FI38" s="17">
        <v>8.9</v>
      </c>
      <c r="FJ38" s="17">
        <v>10</v>
      </c>
      <c r="FK38" s="17">
        <v>7337.0039999999999</v>
      </c>
      <c r="FL38" s="15"/>
      <c r="FM38" s="17">
        <v>14.625400000000001</v>
      </c>
      <c r="FN38" s="17">
        <v>2.8359999999999999</v>
      </c>
      <c r="FO38" s="17">
        <v>6.09</v>
      </c>
      <c r="FP38" s="17">
        <v>6.7</v>
      </c>
      <c r="FQ38" s="17">
        <v>26.604320000000001</v>
      </c>
      <c r="FR38" s="17">
        <v>18.924900000000001</v>
      </c>
      <c r="FS38" s="17">
        <v>4.3</v>
      </c>
      <c r="FT38" s="17">
        <v>5.5</v>
      </c>
      <c r="FU38" s="17">
        <v>85.580619999999996</v>
      </c>
    </row>
    <row r="39" spans="1:177" ht="24" customHeight="1" x14ac:dyDescent="0.3">
      <c r="A39" s="16" t="s">
        <v>66</v>
      </c>
      <c r="B39" s="16" t="s">
        <v>813</v>
      </c>
      <c r="C39" s="17">
        <v>98.4</v>
      </c>
      <c r="D39" s="17">
        <v>630.5</v>
      </c>
      <c r="E39" s="17">
        <v>216.1</v>
      </c>
      <c r="F39" s="17"/>
      <c r="G39" s="17"/>
      <c r="H39" s="17">
        <v>59.6</v>
      </c>
      <c r="I39" s="17">
        <v>99.3</v>
      </c>
      <c r="J39" s="17"/>
      <c r="K39" s="17"/>
      <c r="L39" s="17">
        <v>181.7</v>
      </c>
      <c r="M39" s="17">
        <v>202.8</v>
      </c>
      <c r="N39" s="17">
        <v>201</v>
      </c>
      <c r="O39" s="17">
        <v>273</v>
      </c>
      <c r="P39" s="17">
        <v>210.2</v>
      </c>
      <c r="Q39" s="17">
        <v>109.1</v>
      </c>
      <c r="R39" s="17">
        <v>290.2</v>
      </c>
      <c r="S39" s="17">
        <v>3</v>
      </c>
      <c r="T39" s="17"/>
      <c r="U39" s="17"/>
      <c r="V39" s="17"/>
      <c r="W39" s="17"/>
      <c r="X39" s="17">
        <v>120.8</v>
      </c>
      <c r="Y39" s="17">
        <v>8.0210000000000008</v>
      </c>
      <c r="Z39" s="17">
        <v>5.89</v>
      </c>
      <c r="AA39" s="17"/>
      <c r="AB39" s="17">
        <v>6.9</v>
      </c>
      <c r="AC39" s="17">
        <v>13.4</v>
      </c>
      <c r="AD39" s="17">
        <v>69.7</v>
      </c>
      <c r="AE39" s="17"/>
      <c r="AF39" s="17">
        <v>0</v>
      </c>
      <c r="AG39" s="17">
        <v>7.5</v>
      </c>
      <c r="AH39" s="17"/>
      <c r="AI39" s="17">
        <v>79.8</v>
      </c>
      <c r="AJ39" s="17">
        <v>46</v>
      </c>
      <c r="AK39" s="17"/>
      <c r="AL39" s="17"/>
      <c r="AM39" s="17"/>
      <c r="AN39" s="17">
        <v>0</v>
      </c>
      <c r="AO39" s="17">
        <v>0</v>
      </c>
      <c r="AP39" s="17">
        <v>24.4</v>
      </c>
      <c r="AQ39" s="17">
        <v>47</v>
      </c>
      <c r="AR39" s="17"/>
      <c r="AS39" s="17">
        <v>18</v>
      </c>
      <c r="AT39" s="17">
        <v>9.4</v>
      </c>
      <c r="AU39" s="17">
        <v>64.7</v>
      </c>
      <c r="AV39" s="17">
        <v>181.4</v>
      </c>
      <c r="AW39" s="17">
        <v>181.9</v>
      </c>
      <c r="AX39" s="17">
        <v>184</v>
      </c>
      <c r="AY39" s="17">
        <v>80</v>
      </c>
      <c r="AZ39" s="17">
        <v>7.7</v>
      </c>
      <c r="BA39" s="17">
        <v>8.9</v>
      </c>
      <c r="BB39" s="17">
        <v>17.600000000000001</v>
      </c>
      <c r="BC39" s="17">
        <v>0</v>
      </c>
      <c r="BD39" s="17">
        <v>2</v>
      </c>
      <c r="BE39" s="17">
        <v>31.7</v>
      </c>
      <c r="BF39" s="17">
        <v>20.7</v>
      </c>
      <c r="BG39" s="17"/>
      <c r="BH39" s="17"/>
      <c r="BI39" s="17">
        <v>47.49</v>
      </c>
      <c r="BJ39" s="17"/>
      <c r="BK39" s="17"/>
      <c r="BL39" s="17"/>
      <c r="BM39" s="17"/>
      <c r="BN39" s="17"/>
      <c r="BO39" s="17"/>
      <c r="BP39" s="17">
        <v>65.3</v>
      </c>
      <c r="BQ39" s="17">
        <v>171.6</v>
      </c>
      <c r="BR39" s="17">
        <v>169.8</v>
      </c>
      <c r="BS39" s="17">
        <v>204.3</v>
      </c>
      <c r="BT39" s="17">
        <v>264.39999999999998</v>
      </c>
      <c r="BU39" s="17">
        <v>40.200000000000003</v>
      </c>
      <c r="BV39" s="17">
        <v>28.5</v>
      </c>
      <c r="BW39" s="17"/>
      <c r="BX39" s="17"/>
      <c r="BY39" s="17"/>
      <c r="BZ39" s="17"/>
      <c r="CA39" s="17"/>
      <c r="CB39" s="17"/>
      <c r="CC39" s="17">
        <v>0.5</v>
      </c>
      <c r="CD39" s="17">
        <v>60.9</v>
      </c>
      <c r="CE39" s="17">
        <v>70.400000000000006</v>
      </c>
      <c r="CF39" s="17">
        <v>63.9</v>
      </c>
      <c r="CG39" s="17">
        <v>67.5</v>
      </c>
      <c r="CH39" s="17">
        <v>29.4</v>
      </c>
      <c r="CI39" s="17"/>
      <c r="CJ39" s="17"/>
      <c r="CK39" s="17"/>
      <c r="CL39" s="17">
        <v>145.1</v>
      </c>
      <c r="CM39" s="17">
        <v>147</v>
      </c>
      <c r="CN39" s="17">
        <v>149.19999999999999</v>
      </c>
      <c r="CO39" s="17"/>
      <c r="CP39" s="17"/>
      <c r="CQ39" s="17"/>
      <c r="CR39" s="17"/>
      <c r="CS39" s="17"/>
      <c r="CT39" s="17"/>
      <c r="CU39" s="17"/>
      <c r="CV39" s="17">
        <v>1.1000000000000001</v>
      </c>
      <c r="CW39" s="17">
        <v>91.2</v>
      </c>
      <c r="CX39" s="17">
        <v>78</v>
      </c>
      <c r="CY39" s="17">
        <v>13</v>
      </c>
      <c r="CZ39" s="17">
        <v>0.4</v>
      </c>
      <c r="DA39" s="17">
        <v>4.0999999999999996</v>
      </c>
      <c r="DB39" s="17"/>
      <c r="DC39" s="17">
        <v>9.9</v>
      </c>
      <c r="DD39" s="17">
        <v>4.8</v>
      </c>
      <c r="DE39" s="17">
        <v>212.8</v>
      </c>
      <c r="DF39" s="17">
        <v>0.2</v>
      </c>
      <c r="DG39" s="17">
        <v>1.35</v>
      </c>
      <c r="DH39" s="17">
        <v>4.2</v>
      </c>
      <c r="DI39" s="17">
        <v>19.2</v>
      </c>
      <c r="DJ39" s="17">
        <v>8.6999999999999993</v>
      </c>
      <c r="DK39" s="17">
        <v>6</v>
      </c>
      <c r="DL39" s="17">
        <v>3.5</v>
      </c>
      <c r="DM39" s="17">
        <v>17.600000000000001</v>
      </c>
      <c r="DN39" s="17">
        <v>15.4</v>
      </c>
      <c r="DO39" s="17">
        <v>18.399999999999999</v>
      </c>
      <c r="DP39" s="17">
        <v>23.4</v>
      </c>
      <c r="DQ39" s="17">
        <v>66.2</v>
      </c>
      <c r="DR39" s="17">
        <v>0</v>
      </c>
      <c r="DS39" s="17">
        <v>1.9</v>
      </c>
      <c r="DT39" s="17">
        <v>10.8</v>
      </c>
      <c r="DU39" s="17">
        <v>1.04</v>
      </c>
      <c r="DV39" s="17"/>
      <c r="DW39" s="17">
        <v>3</v>
      </c>
      <c r="DX39" s="17">
        <v>1.8</v>
      </c>
      <c r="DY39" s="17">
        <v>3.2</v>
      </c>
      <c r="DZ39" s="17">
        <v>4.3</v>
      </c>
      <c r="EA39" s="17">
        <v>10</v>
      </c>
      <c r="EB39" s="17">
        <v>9.8000000000000007</v>
      </c>
      <c r="EC39" s="17">
        <v>76.2</v>
      </c>
      <c r="ED39" s="17">
        <v>38.200000000000003</v>
      </c>
      <c r="EE39" s="17">
        <v>44.5</v>
      </c>
      <c r="EF39" s="17">
        <v>43.3</v>
      </c>
      <c r="EG39" s="17">
        <v>8.1999999999999993</v>
      </c>
      <c r="EH39" s="17">
        <v>3.9</v>
      </c>
      <c r="EI39" s="17">
        <v>4.2</v>
      </c>
      <c r="EJ39" s="17">
        <v>1.7</v>
      </c>
      <c r="EK39" s="17">
        <v>7.3</v>
      </c>
      <c r="EL39" s="17">
        <v>3.6</v>
      </c>
      <c r="EM39" s="17">
        <v>4.0999999999999996</v>
      </c>
      <c r="EN39" s="17">
        <v>4.0999999999999996</v>
      </c>
      <c r="EO39" s="17">
        <v>14.3</v>
      </c>
      <c r="EP39" s="17">
        <v>253.1</v>
      </c>
      <c r="EQ39" s="17">
        <v>14.36</v>
      </c>
      <c r="ER39" s="17">
        <v>151.30000000000001</v>
      </c>
      <c r="ES39" s="17">
        <v>0.6</v>
      </c>
      <c r="ET39" s="17">
        <v>90.4</v>
      </c>
      <c r="EU39" s="17">
        <v>94.4</v>
      </c>
      <c r="EV39" s="17">
        <v>109.1</v>
      </c>
      <c r="EW39" s="17">
        <v>2.9</v>
      </c>
      <c r="EX39" s="17">
        <v>1.2</v>
      </c>
      <c r="EY39" s="17">
        <v>2.2000000000000002</v>
      </c>
      <c r="EZ39" s="17">
        <v>2.4</v>
      </c>
      <c r="FA39" s="17">
        <v>14.59</v>
      </c>
      <c r="FB39" s="17">
        <v>7.6</v>
      </c>
      <c r="FC39" s="17">
        <v>19.899999999999999</v>
      </c>
      <c r="FD39" s="17">
        <v>9.4</v>
      </c>
      <c r="FE39" s="17">
        <v>28.08</v>
      </c>
      <c r="FF39" s="17">
        <v>26.98</v>
      </c>
      <c r="FG39" s="17">
        <v>15.7</v>
      </c>
      <c r="FH39" s="17">
        <v>19.399999999999999</v>
      </c>
      <c r="FI39" s="17">
        <v>8.3000000000000007</v>
      </c>
      <c r="FJ39" s="17">
        <v>11</v>
      </c>
      <c r="FK39" s="17">
        <v>7319.6009999999997</v>
      </c>
      <c r="FL39" s="15"/>
      <c r="FM39" s="17">
        <v>15.71283</v>
      </c>
      <c r="FN39" s="17">
        <v>2.8359999999999999</v>
      </c>
      <c r="FO39" s="17">
        <v>6.0860000000000003</v>
      </c>
      <c r="FP39" s="17">
        <v>6.7</v>
      </c>
      <c r="FQ39" s="17">
        <v>26.515689999999999</v>
      </c>
      <c r="FR39" s="17">
        <v>18.924769999999999</v>
      </c>
      <c r="FS39" s="17">
        <v>4.3</v>
      </c>
      <c r="FT39" s="17">
        <v>5.5</v>
      </c>
      <c r="FU39" s="17">
        <v>86.575289999999995</v>
      </c>
    </row>
    <row r="40" spans="1:177" ht="24" customHeight="1" x14ac:dyDescent="0.3">
      <c r="A40" s="16" t="s">
        <v>66</v>
      </c>
      <c r="B40" s="16" t="s">
        <v>814</v>
      </c>
      <c r="C40" s="17">
        <v>94.2</v>
      </c>
      <c r="D40" s="17">
        <v>629</v>
      </c>
      <c r="E40" s="17">
        <v>216</v>
      </c>
      <c r="F40" s="17"/>
      <c r="G40" s="17"/>
      <c r="H40" s="17">
        <v>59.7</v>
      </c>
      <c r="I40" s="17">
        <v>95.5</v>
      </c>
      <c r="J40" s="17"/>
      <c r="K40" s="17"/>
      <c r="L40" s="17">
        <v>181.9</v>
      </c>
      <c r="M40" s="17">
        <v>202.8</v>
      </c>
      <c r="N40" s="17">
        <v>203.2</v>
      </c>
      <c r="O40" s="17">
        <v>274</v>
      </c>
      <c r="P40" s="17">
        <v>209.8</v>
      </c>
      <c r="Q40" s="17">
        <v>109.3</v>
      </c>
      <c r="R40" s="17">
        <v>308.8</v>
      </c>
      <c r="S40" s="17">
        <v>2.9</v>
      </c>
      <c r="T40" s="17"/>
      <c r="U40" s="17"/>
      <c r="V40" s="17"/>
      <c r="W40" s="17"/>
      <c r="X40" s="17">
        <v>118.5</v>
      </c>
      <c r="Y40" s="17">
        <v>8.218</v>
      </c>
      <c r="Z40" s="17">
        <v>5.907</v>
      </c>
      <c r="AA40" s="17"/>
      <c r="AB40" s="17">
        <v>6.9</v>
      </c>
      <c r="AC40" s="17">
        <v>13.4</v>
      </c>
      <c r="AD40" s="17">
        <v>70.2</v>
      </c>
      <c r="AE40" s="17"/>
      <c r="AF40" s="17">
        <v>0</v>
      </c>
      <c r="AG40" s="17">
        <v>3.4</v>
      </c>
      <c r="AH40" s="17"/>
      <c r="AI40" s="17">
        <v>79.099999999999994</v>
      </c>
      <c r="AJ40" s="17">
        <v>86.3</v>
      </c>
      <c r="AK40" s="17"/>
      <c r="AL40" s="17"/>
      <c r="AM40" s="17"/>
      <c r="AN40" s="17">
        <v>0</v>
      </c>
      <c r="AO40" s="17">
        <v>0</v>
      </c>
      <c r="AP40" s="17">
        <v>24.2</v>
      </c>
      <c r="AQ40" s="17">
        <v>0</v>
      </c>
      <c r="AR40" s="17"/>
      <c r="AS40" s="17">
        <v>18</v>
      </c>
      <c r="AT40" s="17">
        <v>9.4</v>
      </c>
      <c r="AU40" s="17">
        <v>61.3</v>
      </c>
      <c r="AV40" s="17">
        <v>180.5</v>
      </c>
      <c r="AW40" s="17">
        <v>180.9</v>
      </c>
      <c r="AX40" s="17">
        <v>185</v>
      </c>
      <c r="AY40" s="17">
        <v>79.5</v>
      </c>
      <c r="AZ40" s="17">
        <v>7.6</v>
      </c>
      <c r="BA40" s="17">
        <v>8.9</v>
      </c>
      <c r="BB40" s="17">
        <v>18.8</v>
      </c>
      <c r="BC40" s="17">
        <v>0</v>
      </c>
      <c r="BD40" s="17">
        <v>2</v>
      </c>
      <c r="BE40" s="17">
        <v>23.4</v>
      </c>
      <c r="BF40" s="17">
        <v>62.3</v>
      </c>
      <c r="BG40" s="17"/>
      <c r="BH40" s="17"/>
      <c r="BI40" s="17">
        <v>46.93</v>
      </c>
      <c r="BJ40" s="17"/>
      <c r="BK40" s="17"/>
      <c r="BL40" s="17"/>
      <c r="BM40" s="17"/>
      <c r="BN40" s="17"/>
      <c r="BO40" s="17"/>
      <c r="BP40" s="17">
        <v>65.400000000000006</v>
      </c>
      <c r="BQ40" s="17">
        <v>171.3</v>
      </c>
      <c r="BR40" s="17">
        <v>170.5</v>
      </c>
      <c r="BS40" s="17">
        <v>204.8</v>
      </c>
      <c r="BT40" s="17">
        <v>264.89999999999998</v>
      </c>
      <c r="BU40" s="17">
        <v>40.299999999999997</v>
      </c>
      <c r="BV40" s="17">
        <v>28.5</v>
      </c>
      <c r="BW40" s="17"/>
      <c r="BX40" s="17"/>
      <c r="BY40" s="17"/>
      <c r="BZ40" s="17"/>
      <c r="CA40" s="17"/>
      <c r="CB40" s="17"/>
      <c r="CC40" s="17">
        <v>0.5</v>
      </c>
      <c r="CD40" s="17">
        <v>125.6</v>
      </c>
      <c r="CE40" s="17">
        <v>92.3</v>
      </c>
      <c r="CF40" s="17">
        <v>63.6</v>
      </c>
      <c r="CG40" s="17">
        <v>67</v>
      </c>
      <c r="CH40" s="17">
        <v>29.2</v>
      </c>
      <c r="CI40" s="17"/>
      <c r="CJ40" s="17"/>
      <c r="CK40" s="17"/>
      <c r="CL40" s="17">
        <v>144.5</v>
      </c>
      <c r="CM40" s="17">
        <v>146.69999999999999</v>
      </c>
      <c r="CN40" s="17">
        <v>148.69999999999999</v>
      </c>
      <c r="CO40" s="17"/>
      <c r="CP40" s="17"/>
      <c r="CQ40" s="17"/>
      <c r="CR40" s="17"/>
      <c r="CS40" s="17"/>
      <c r="CT40" s="17"/>
      <c r="CU40" s="17"/>
      <c r="CV40" s="17">
        <v>0.3</v>
      </c>
      <c r="CW40" s="17">
        <v>92.6</v>
      </c>
      <c r="CX40" s="17">
        <v>80.400000000000006</v>
      </c>
      <c r="CY40" s="17">
        <v>11.5</v>
      </c>
      <c r="CZ40" s="17">
        <v>0.3</v>
      </c>
      <c r="DA40" s="17">
        <v>4.0999999999999996</v>
      </c>
      <c r="DB40" s="17"/>
      <c r="DC40" s="17">
        <v>9.9</v>
      </c>
      <c r="DD40" s="17">
        <v>4.8</v>
      </c>
      <c r="DE40" s="17">
        <v>209.3</v>
      </c>
      <c r="DF40" s="17">
        <v>0.2</v>
      </c>
      <c r="DG40" s="17">
        <v>1.35</v>
      </c>
      <c r="DH40" s="17">
        <v>4.3</v>
      </c>
      <c r="DI40" s="17">
        <v>19.100000000000001</v>
      </c>
      <c r="DJ40" s="17">
        <v>8.6999999999999993</v>
      </c>
      <c r="DK40" s="17">
        <v>6.1</v>
      </c>
      <c r="DL40" s="17">
        <v>3.5</v>
      </c>
      <c r="DM40" s="17">
        <v>17.7</v>
      </c>
      <c r="DN40" s="17">
        <v>15.3</v>
      </c>
      <c r="DO40" s="17">
        <v>18.100000000000001</v>
      </c>
      <c r="DP40" s="17">
        <v>21.5</v>
      </c>
      <c r="DQ40" s="17">
        <v>69.900000000000006</v>
      </c>
      <c r="DR40" s="17">
        <v>0</v>
      </c>
      <c r="DS40" s="17">
        <v>1.9</v>
      </c>
      <c r="DT40" s="17">
        <v>10.8</v>
      </c>
      <c r="DU40" s="17">
        <v>1.1200000000000001</v>
      </c>
      <c r="DV40" s="17"/>
      <c r="DW40" s="17">
        <v>3</v>
      </c>
      <c r="DX40" s="17">
        <v>1.9</v>
      </c>
      <c r="DY40" s="17">
        <v>3.2</v>
      </c>
      <c r="DZ40" s="17">
        <v>4.2</v>
      </c>
      <c r="EA40" s="17">
        <v>10</v>
      </c>
      <c r="EB40" s="17">
        <v>8.6</v>
      </c>
      <c r="EC40" s="17">
        <v>77.5</v>
      </c>
      <c r="ED40" s="17">
        <v>37.4</v>
      </c>
      <c r="EE40" s="17">
        <v>40.5</v>
      </c>
      <c r="EF40" s="17">
        <v>45.2</v>
      </c>
      <c r="EG40" s="17">
        <v>5.3</v>
      </c>
      <c r="EH40" s="17">
        <v>4.5</v>
      </c>
      <c r="EI40" s="17">
        <v>4.2</v>
      </c>
      <c r="EJ40" s="17">
        <v>1.7</v>
      </c>
      <c r="EK40" s="17">
        <v>7.3</v>
      </c>
      <c r="EL40" s="17">
        <v>3.4</v>
      </c>
      <c r="EM40" s="17">
        <v>4</v>
      </c>
      <c r="EN40" s="17">
        <v>4.0999999999999996</v>
      </c>
      <c r="EO40" s="17">
        <v>13.3</v>
      </c>
      <c r="EP40" s="17">
        <v>252.9</v>
      </c>
      <c r="EQ40" s="17">
        <v>12.4</v>
      </c>
      <c r="ER40" s="17">
        <v>149.80000000000001</v>
      </c>
      <c r="ES40" s="17">
        <v>0.6</v>
      </c>
      <c r="ET40" s="17">
        <v>100</v>
      </c>
      <c r="EU40" s="17">
        <v>102.8</v>
      </c>
      <c r="EV40" s="17">
        <v>107.7</v>
      </c>
      <c r="EW40" s="17">
        <v>2.9</v>
      </c>
      <c r="EX40" s="17">
        <v>1.8</v>
      </c>
      <c r="EY40" s="17">
        <v>2.2999999999999998</v>
      </c>
      <c r="EZ40" s="17">
        <v>2.4</v>
      </c>
      <c r="FA40" s="17">
        <v>12.77</v>
      </c>
      <c r="FB40" s="17">
        <v>7.6</v>
      </c>
      <c r="FC40" s="17">
        <v>20</v>
      </c>
      <c r="FD40" s="17">
        <v>9.6</v>
      </c>
      <c r="FE40" s="17">
        <v>29.02</v>
      </c>
      <c r="FF40" s="17">
        <v>26.38</v>
      </c>
      <c r="FG40" s="17">
        <v>15</v>
      </c>
      <c r="FH40" s="17">
        <v>19.600000000000001</v>
      </c>
      <c r="FI40" s="17">
        <v>6.3</v>
      </c>
      <c r="FJ40" s="17">
        <v>11</v>
      </c>
      <c r="FK40" s="17">
        <v>7436.4949999999999</v>
      </c>
      <c r="FL40" s="15"/>
      <c r="FM40" s="17">
        <v>15.888350000000001</v>
      </c>
      <c r="FN40" s="17">
        <v>2.835</v>
      </c>
      <c r="FO40" s="17">
        <v>6.0860000000000003</v>
      </c>
      <c r="FP40" s="17">
        <v>6.7</v>
      </c>
      <c r="FQ40" s="17">
        <v>26.508469999999999</v>
      </c>
      <c r="FR40" s="17">
        <v>18.92465</v>
      </c>
      <c r="FS40" s="17">
        <v>4.5</v>
      </c>
      <c r="FT40" s="17">
        <v>5.5</v>
      </c>
      <c r="FU40" s="17">
        <v>86.94247</v>
      </c>
    </row>
    <row r="41" spans="1:177" ht="24" customHeight="1" x14ac:dyDescent="0.3">
      <c r="A41" s="16" t="s">
        <v>66</v>
      </c>
      <c r="B41" s="16" t="s">
        <v>815</v>
      </c>
      <c r="C41" s="17">
        <v>100.5</v>
      </c>
      <c r="D41" s="17">
        <v>633.20000000000005</v>
      </c>
      <c r="E41" s="17">
        <v>216.9</v>
      </c>
      <c r="F41" s="17"/>
      <c r="G41" s="17"/>
      <c r="H41" s="17">
        <v>60.4</v>
      </c>
      <c r="I41" s="17">
        <v>96.8</v>
      </c>
      <c r="J41" s="17"/>
      <c r="K41" s="17"/>
      <c r="L41" s="17">
        <v>182.1</v>
      </c>
      <c r="M41" s="17">
        <v>201.7</v>
      </c>
      <c r="N41" s="17">
        <v>203.7</v>
      </c>
      <c r="O41" s="17">
        <v>275.5</v>
      </c>
      <c r="P41" s="17">
        <v>209.5</v>
      </c>
      <c r="Q41" s="17">
        <v>109.3</v>
      </c>
      <c r="R41" s="17">
        <v>292.60000000000002</v>
      </c>
      <c r="S41" s="17">
        <v>2.9</v>
      </c>
      <c r="T41" s="17"/>
      <c r="U41" s="17"/>
      <c r="V41" s="17"/>
      <c r="W41" s="17"/>
      <c r="X41" s="17">
        <v>114.1</v>
      </c>
      <c r="Y41" s="17">
        <v>8.391</v>
      </c>
      <c r="Z41" s="17">
        <v>5.91</v>
      </c>
      <c r="AA41" s="17"/>
      <c r="AB41" s="17">
        <v>6.9</v>
      </c>
      <c r="AC41" s="17">
        <v>13.5</v>
      </c>
      <c r="AD41" s="17">
        <v>70.400000000000006</v>
      </c>
      <c r="AE41" s="17"/>
      <c r="AF41" s="17">
        <v>0</v>
      </c>
      <c r="AG41" s="17">
        <v>0</v>
      </c>
      <c r="AH41" s="17"/>
      <c r="AI41" s="17">
        <v>80.5</v>
      </c>
      <c r="AJ41" s="17">
        <v>22.2</v>
      </c>
      <c r="AK41" s="17"/>
      <c r="AL41" s="17"/>
      <c r="AM41" s="17"/>
      <c r="AN41" s="17">
        <v>0</v>
      </c>
      <c r="AO41" s="17">
        <v>0</v>
      </c>
      <c r="AP41" s="17">
        <v>23</v>
      </c>
      <c r="AQ41" s="17">
        <v>0</v>
      </c>
      <c r="AR41" s="17"/>
      <c r="AS41" s="17">
        <v>18</v>
      </c>
      <c r="AT41" s="17">
        <v>9.5</v>
      </c>
      <c r="AU41" s="17">
        <v>60.7</v>
      </c>
      <c r="AV41" s="17">
        <v>183.9</v>
      </c>
      <c r="AW41" s="17">
        <v>184.3</v>
      </c>
      <c r="AX41" s="17">
        <v>185.1</v>
      </c>
      <c r="AY41" s="17">
        <v>80.5</v>
      </c>
      <c r="AZ41" s="17">
        <v>7.6</v>
      </c>
      <c r="BA41" s="17">
        <v>8.9</v>
      </c>
      <c r="BB41" s="17">
        <v>35.1</v>
      </c>
      <c r="BC41" s="17">
        <v>0</v>
      </c>
      <c r="BD41" s="17">
        <v>2</v>
      </c>
      <c r="BE41" s="17">
        <v>24.3</v>
      </c>
      <c r="BF41" s="17">
        <v>80.8</v>
      </c>
      <c r="BG41" s="17"/>
      <c r="BH41" s="17"/>
      <c r="BI41" s="17">
        <v>48.16</v>
      </c>
      <c r="BJ41" s="17"/>
      <c r="BK41" s="17"/>
      <c r="BL41" s="17"/>
      <c r="BM41" s="17"/>
      <c r="BN41" s="17"/>
      <c r="BO41" s="17"/>
      <c r="BP41" s="17">
        <v>65.8</v>
      </c>
      <c r="BQ41" s="17">
        <v>171.4</v>
      </c>
      <c r="BR41" s="17">
        <v>170.1</v>
      </c>
      <c r="BS41" s="17">
        <v>204.9</v>
      </c>
      <c r="BT41" s="17">
        <v>264.39999999999998</v>
      </c>
      <c r="BU41" s="17">
        <v>40.200000000000003</v>
      </c>
      <c r="BV41" s="17">
        <v>28.5</v>
      </c>
      <c r="BW41" s="17"/>
      <c r="BX41" s="17"/>
      <c r="BY41" s="17"/>
      <c r="BZ41" s="17"/>
      <c r="CA41" s="17"/>
      <c r="CB41" s="17"/>
      <c r="CC41" s="17">
        <v>0.5</v>
      </c>
      <c r="CD41" s="17">
        <v>157.5</v>
      </c>
      <c r="CE41" s="17">
        <v>100.9</v>
      </c>
      <c r="CF41" s="17">
        <v>62.3</v>
      </c>
      <c r="CG41" s="17">
        <v>66.900000000000006</v>
      </c>
      <c r="CH41" s="17">
        <v>29.7</v>
      </c>
      <c r="CI41" s="17"/>
      <c r="CJ41" s="17"/>
      <c r="CK41" s="17"/>
      <c r="CL41" s="17">
        <v>145.30000000000001</v>
      </c>
      <c r="CM41" s="17">
        <v>147.30000000000001</v>
      </c>
      <c r="CN41" s="17">
        <v>148.80000000000001</v>
      </c>
      <c r="CO41" s="17"/>
      <c r="CP41" s="17"/>
      <c r="CQ41" s="17"/>
      <c r="CR41" s="17"/>
      <c r="CS41" s="17"/>
      <c r="CT41" s="17"/>
      <c r="CU41" s="17"/>
      <c r="CV41" s="17">
        <v>0.4</v>
      </c>
      <c r="CW41" s="17">
        <v>91.4</v>
      </c>
      <c r="CX41" s="17">
        <v>78.7</v>
      </c>
      <c r="CY41" s="17">
        <v>12.2</v>
      </c>
      <c r="CZ41" s="17">
        <v>0.3</v>
      </c>
      <c r="DA41" s="17">
        <v>4.0999999999999996</v>
      </c>
      <c r="DB41" s="17"/>
      <c r="DC41" s="17">
        <v>10</v>
      </c>
      <c r="DD41" s="17">
        <v>4.9000000000000004</v>
      </c>
      <c r="DE41" s="17">
        <v>203.6</v>
      </c>
      <c r="DF41" s="17">
        <v>0.2</v>
      </c>
      <c r="DG41" s="17">
        <v>1.36</v>
      </c>
      <c r="DH41" s="17">
        <v>4.3</v>
      </c>
      <c r="DI41" s="17">
        <v>19.600000000000001</v>
      </c>
      <c r="DJ41" s="17">
        <v>8.6999999999999993</v>
      </c>
      <c r="DK41" s="17">
        <v>6</v>
      </c>
      <c r="DL41" s="17">
        <v>3.5</v>
      </c>
      <c r="DM41" s="17">
        <v>17.8</v>
      </c>
      <c r="DN41" s="17">
        <v>14.6</v>
      </c>
      <c r="DO41" s="17">
        <v>17.399999999999999</v>
      </c>
      <c r="DP41" s="17">
        <v>20.8</v>
      </c>
      <c r="DQ41" s="17">
        <v>62.2</v>
      </c>
      <c r="DR41" s="17">
        <v>0</v>
      </c>
      <c r="DS41" s="17">
        <v>1.9</v>
      </c>
      <c r="DT41" s="17">
        <v>10.8</v>
      </c>
      <c r="DU41" s="17">
        <v>0.52</v>
      </c>
      <c r="DV41" s="17"/>
      <c r="DW41" s="17">
        <v>3.1</v>
      </c>
      <c r="DX41" s="17">
        <v>2</v>
      </c>
      <c r="DY41" s="17">
        <v>3.5</v>
      </c>
      <c r="DZ41" s="17">
        <v>4.7</v>
      </c>
      <c r="EA41" s="17">
        <v>10</v>
      </c>
      <c r="EB41" s="17">
        <v>9.4</v>
      </c>
      <c r="EC41" s="17">
        <v>73.5</v>
      </c>
      <c r="ED41" s="17">
        <v>36.5</v>
      </c>
      <c r="EE41" s="17">
        <v>34</v>
      </c>
      <c r="EF41" s="17">
        <v>46.5</v>
      </c>
      <c r="EG41" s="17">
        <v>6.1</v>
      </c>
      <c r="EH41" s="17">
        <v>3.2</v>
      </c>
      <c r="EI41" s="17">
        <v>4.2</v>
      </c>
      <c r="EJ41" s="17">
        <v>1.7</v>
      </c>
      <c r="EK41" s="17">
        <v>7.1</v>
      </c>
      <c r="EL41" s="17">
        <v>3.4</v>
      </c>
      <c r="EM41" s="17">
        <v>4</v>
      </c>
      <c r="EN41" s="17">
        <v>4.0999999999999996</v>
      </c>
      <c r="EO41" s="17">
        <v>12.4</v>
      </c>
      <c r="EP41" s="17">
        <v>253</v>
      </c>
      <c r="EQ41" s="17">
        <v>10.199999999999999</v>
      </c>
      <c r="ER41" s="17">
        <v>146.5</v>
      </c>
      <c r="ES41" s="17">
        <v>0.6</v>
      </c>
      <c r="ET41" s="17">
        <v>115.1</v>
      </c>
      <c r="EU41" s="17">
        <v>121.5</v>
      </c>
      <c r="EV41" s="17">
        <v>104.5</v>
      </c>
      <c r="EW41" s="17">
        <v>2.9</v>
      </c>
      <c r="EX41" s="17">
        <v>2.2000000000000002</v>
      </c>
      <c r="EY41" s="17">
        <v>2.2999999999999998</v>
      </c>
      <c r="EZ41" s="17">
        <v>2.4</v>
      </c>
      <c r="FA41" s="17">
        <v>10.58</v>
      </c>
      <c r="FB41" s="17">
        <v>7.6</v>
      </c>
      <c r="FC41" s="17">
        <v>20</v>
      </c>
      <c r="FD41" s="17">
        <v>9.4</v>
      </c>
      <c r="FE41" s="17">
        <v>28.64</v>
      </c>
      <c r="FF41" s="17">
        <v>26.92</v>
      </c>
      <c r="FG41" s="17">
        <v>16</v>
      </c>
      <c r="FH41" s="17">
        <v>19.600000000000001</v>
      </c>
      <c r="FI41" s="17">
        <v>7.1</v>
      </c>
      <c r="FJ41" s="17">
        <v>11</v>
      </c>
      <c r="FK41" s="17">
        <v>7446.0810000000001</v>
      </c>
      <c r="FL41" s="15"/>
      <c r="FM41" s="17">
        <v>15.18671</v>
      </c>
      <c r="FN41" s="17">
        <v>2.8359999999999999</v>
      </c>
      <c r="FO41" s="17">
        <v>6.09</v>
      </c>
      <c r="FP41" s="17">
        <v>6.7</v>
      </c>
      <c r="FQ41" s="17">
        <v>26.501539999999999</v>
      </c>
      <c r="FR41" s="17">
        <v>18.92493</v>
      </c>
      <c r="FS41" s="17">
        <v>4.8</v>
      </c>
      <c r="FT41" s="17">
        <v>5.4</v>
      </c>
      <c r="FU41" s="17">
        <v>86.439179999999993</v>
      </c>
    </row>
    <row r="42" spans="1:177" ht="24" customHeight="1" x14ac:dyDescent="0.3">
      <c r="A42" s="18" t="s">
        <v>66</v>
      </c>
      <c r="B42" s="18" t="s">
        <v>816</v>
      </c>
      <c r="C42" s="19">
        <v>73.2</v>
      </c>
      <c r="D42" s="19">
        <v>614.20000000000005</v>
      </c>
      <c r="E42" s="19">
        <v>212.3</v>
      </c>
      <c r="F42" s="19"/>
      <c r="G42" s="19"/>
      <c r="H42" s="19">
        <v>57.9</v>
      </c>
      <c r="I42" s="19">
        <v>90.9</v>
      </c>
      <c r="J42" s="19"/>
      <c r="K42" s="19"/>
      <c r="L42" s="19">
        <v>182.9</v>
      </c>
      <c r="M42" s="19">
        <v>204.4</v>
      </c>
      <c r="N42" s="19">
        <v>205.7</v>
      </c>
      <c r="O42" s="19">
        <v>277.3</v>
      </c>
      <c r="P42" s="19">
        <v>212.1</v>
      </c>
      <c r="Q42" s="19">
        <v>109.1</v>
      </c>
      <c r="R42" s="19">
        <v>250.6</v>
      </c>
      <c r="S42" s="19">
        <v>2.6</v>
      </c>
      <c r="T42" s="19"/>
      <c r="U42" s="19"/>
      <c r="V42" s="19"/>
      <c r="W42" s="19"/>
      <c r="X42" s="19">
        <v>116.4</v>
      </c>
      <c r="Y42" s="19">
        <v>7.8620000000000001</v>
      </c>
      <c r="Z42" s="19">
        <v>5.819</v>
      </c>
      <c r="AA42" s="19"/>
      <c r="AB42" s="19">
        <v>6.9</v>
      </c>
      <c r="AC42" s="19">
        <v>13.4</v>
      </c>
      <c r="AD42" s="19">
        <v>67.5</v>
      </c>
      <c r="AE42" s="19"/>
      <c r="AF42" s="19">
        <v>0</v>
      </c>
      <c r="AG42" s="19">
        <v>4.1399999999999997</v>
      </c>
      <c r="AH42" s="19"/>
      <c r="AI42" s="19">
        <v>57.7</v>
      </c>
      <c r="AJ42" s="19">
        <v>28.6</v>
      </c>
      <c r="AK42" s="19"/>
      <c r="AL42" s="19"/>
      <c r="AM42" s="19"/>
      <c r="AN42" s="19">
        <v>0</v>
      </c>
      <c r="AO42" s="19">
        <v>146.9</v>
      </c>
      <c r="AP42" s="19">
        <v>21.4</v>
      </c>
      <c r="AQ42" s="19">
        <v>0</v>
      </c>
      <c r="AR42" s="19"/>
      <c r="AS42" s="19">
        <v>17.8</v>
      </c>
      <c r="AT42" s="19">
        <v>9.5</v>
      </c>
      <c r="AU42" s="19">
        <v>59.8</v>
      </c>
      <c r="AV42" s="19">
        <v>177.8</v>
      </c>
      <c r="AW42" s="19">
        <v>177.8</v>
      </c>
      <c r="AX42" s="19">
        <v>182.8</v>
      </c>
      <c r="AY42" s="19">
        <v>77.400000000000006</v>
      </c>
      <c r="AZ42" s="19">
        <v>7.6</v>
      </c>
      <c r="BA42" s="19">
        <v>9</v>
      </c>
      <c r="BB42" s="19">
        <v>17.600000000000001</v>
      </c>
      <c r="BC42" s="19">
        <v>0</v>
      </c>
      <c r="BD42" s="19">
        <v>2</v>
      </c>
      <c r="BE42" s="19">
        <v>11.6</v>
      </c>
      <c r="BF42" s="19">
        <v>19.2</v>
      </c>
      <c r="BG42" s="19"/>
      <c r="BH42" s="19"/>
      <c r="BI42" s="19">
        <v>70.510000000000005</v>
      </c>
      <c r="BJ42" s="19"/>
      <c r="BK42" s="19"/>
      <c r="BL42" s="19"/>
      <c r="BM42" s="19"/>
      <c r="BN42" s="19"/>
      <c r="BO42" s="19"/>
      <c r="BP42" s="19">
        <v>63.4</v>
      </c>
      <c r="BQ42" s="19">
        <v>171.8</v>
      </c>
      <c r="BR42" s="19">
        <v>170.7</v>
      </c>
      <c r="BS42" s="19">
        <v>206</v>
      </c>
      <c r="BT42" s="19">
        <v>264.89999999999998</v>
      </c>
      <c r="BU42" s="19">
        <v>73.599999999999994</v>
      </c>
      <c r="BV42" s="19">
        <v>36.1</v>
      </c>
      <c r="BW42" s="19"/>
      <c r="BX42" s="19"/>
      <c r="BY42" s="19"/>
      <c r="BZ42" s="19"/>
      <c r="CA42" s="19"/>
      <c r="CB42" s="19"/>
      <c r="CC42" s="19">
        <v>0.6</v>
      </c>
      <c r="CD42" s="19">
        <v>48.5</v>
      </c>
      <c r="CE42" s="19">
        <v>72.599999999999994</v>
      </c>
      <c r="CF42" s="19">
        <v>59.7</v>
      </c>
      <c r="CG42" s="19">
        <v>64.099999999999994</v>
      </c>
      <c r="CH42" s="19">
        <v>28.6</v>
      </c>
      <c r="CI42" s="19"/>
      <c r="CJ42" s="19"/>
      <c r="CK42" s="19"/>
      <c r="CL42" s="19">
        <v>145.4</v>
      </c>
      <c r="CM42" s="19">
        <v>147.69999999999999</v>
      </c>
      <c r="CN42" s="19">
        <v>149.1</v>
      </c>
      <c r="CO42" s="19"/>
      <c r="CP42" s="19"/>
      <c r="CQ42" s="19"/>
      <c r="CR42" s="19"/>
      <c r="CS42" s="19"/>
      <c r="CT42" s="19"/>
      <c r="CU42" s="19"/>
      <c r="CV42" s="19">
        <v>0.6</v>
      </c>
      <c r="CW42" s="19">
        <v>87.8</v>
      </c>
      <c r="CX42" s="19">
        <v>72.900000000000006</v>
      </c>
      <c r="CY42" s="19">
        <v>12.4</v>
      </c>
      <c r="CZ42" s="19">
        <v>0.1</v>
      </c>
      <c r="DA42" s="19">
        <v>4.0999999999999996</v>
      </c>
      <c r="DB42" s="19"/>
      <c r="DC42" s="19">
        <v>9.8000000000000007</v>
      </c>
      <c r="DD42" s="19">
        <v>4.8</v>
      </c>
      <c r="DE42" s="19">
        <v>193.2</v>
      </c>
      <c r="DF42" s="19">
        <v>0.2</v>
      </c>
      <c r="DG42" s="19">
        <v>1.36</v>
      </c>
      <c r="DH42" s="19">
        <v>4.2</v>
      </c>
      <c r="DI42" s="19">
        <v>18.899999999999999</v>
      </c>
      <c r="DJ42" s="19">
        <v>8.6999999999999993</v>
      </c>
      <c r="DK42" s="19">
        <v>6</v>
      </c>
      <c r="DL42" s="19">
        <v>3.4</v>
      </c>
      <c r="DM42" s="19">
        <v>17.7</v>
      </c>
      <c r="DN42" s="19">
        <v>13.4</v>
      </c>
      <c r="DO42" s="19">
        <v>16.100000000000001</v>
      </c>
      <c r="DP42" s="19">
        <v>21.9</v>
      </c>
      <c r="DQ42" s="19">
        <v>64</v>
      </c>
      <c r="DR42" s="19">
        <v>0</v>
      </c>
      <c r="DS42" s="19">
        <v>1.9</v>
      </c>
      <c r="DT42" s="19">
        <v>14.4</v>
      </c>
      <c r="DU42" s="19">
        <v>0</v>
      </c>
      <c r="DV42" s="19"/>
      <c r="DW42" s="19">
        <v>3.1</v>
      </c>
      <c r="DX42" s="19">
        <v>2</v>
      </c>
      <c r="DY42" s="19">
        <v>2.8</v>
      </c>
      <c r="DZ42" s="19">
        <v>4.2</v>
      </c>
      <c r="EA42" s="19">
        <v>9.9</v>
      </c>
      <c r="EB42" s="19">
        <v>7.5</v>
      </c>
      <c r="EC42" s="19">
        <v>66.599999999999994</v>
      </c>
      <c r="ED42" s="19">
        <v>32.6</v>
      </c>
      <c r="EE42" s="19">
        <v>27.8</v>
      </c>
      <c r="EF42" s="19">
        <v>37.299999999999997</v>
      </c>
      <c r="EG42" s="19">
        <v>5.0999999999999996</v>
      </c>
      <c r="EH42" s="19">
        <v>2.6</v>
      </c>
      <c r="EI42" s="19">
        <v>4.2</v>
      </c>
      <c r="EJ42" s="19">
        <v>1.7</v>
      </c>
      <c r="EK42" s="19">
        <v>6.9</v>
      </c>
      <c r="EL42" s="19">
        <v>3.4</v>
      </c>
      <c r="EM42" s="19">
        <v>4</v>
      </c>
      <c r="EN42" s="19">
        <v>4.0999999999999996</v>
      </c>
      <c r="EO42" s="19">
        <v>13.7</v>
      </c>
      <c r="EP42" s="19">
        <v>245.3</v>
      </c>
      <c r="EQ42" s="19">
        <v>7.62</v>
      </c>
      <c r="ER42" s="19">
        <v>133.5</v>
      </c>
      <c r="ES42" s="19">
        <v>0.6</v>
      </c>
      <c r="ET42" s="19">
        <v>107.5</v>
      </c>
      <c r="EU42" s="19">
        <v>123.8</v>
      </c>
      <c r="EV42" s="19">
        <v>98</v>
      </c>
      <c r="EW42" s="19">
        <v>2.9</v>
      </c>
      <c r="EX42" s="19">
        <v>2.4</v>
      </c>
      <c r="EY42" s="19">
        <v>2.4</v>
      </c>
      <c r="EZ42" s="19">
        <v>2.4</v>
      </c>
      <c r="FA42" s="19">
        <v>8.14</v>
      </c>
      <c r="FB42" s="19">
        <v>7.6</v>
      </c>
      <c r="FC42" s="19">
        <v>19.8</v>
      </c>
      <c r="FD42" s="19">
        <v>9.1</v>
      </c>
      <c r="FE42" s="19">
        <v>29.29</v>
      </c>
      <c r="FF42" s="19">
        <v>26.77</v>
      </c>
      <c r="FG42" s="19">
        <v>16.3</v>
      </c>
      <c r="FH42" s="19">
        <v>19.600000000000001</v>
      </c>
      <c r="FI42" s="19">
        <v>6.7</v>
      </c>
      <c r="FJ42" s="19">
        <v>11</v>
      </c>
      <c r="FK42" s="19">
        <v>7211.1109999999999</v>
      </c>
      <c r="FL42" s="15"/>
      <c r="FM42" s="19">
        <v>15.398199999999999</v>
      </c>
      <c r="FN42" s="19">
        <v>0.40699999999999997</v>
      </c>
      <c r="FO42" s="19">
        <v>6.0819999999999999</v>
      </c>
      <c r="FP42" s="19">
        <v>6.6</v>
      </c>
      <c r="FQ42" s="19">
        <v>26.635729999999999</v>
      </c>
      <c r="FR42" s="19">
        <v>18.923780000000001</v>
      </c>
      <c r="FS42" s="19">
        <v>5</v>
      </c>
      <c r="FT42" s="19">
        <v>5.4</v>
      </c>
      <c r="FU42" s="19">
        <v>84.446709999999996</v>
      </c>
    </row>
    <row r="43" spans="1:177" ht="24" customHeight="1" x14ac:dyDescent="0.3">
      <c r="A43" s="13" t="s">
        <v>66</v>
      </c>
      <c r="B43" s="13" t="s">
        <v>817</v>
      </c>
      <c r="C43" s="14">
        <v>105.3</v>
      </c>
      <c r="D43" s="14">
        <v>629.79999999999995</v>
      </c>
      <c r="E43" s="14">
        <v>216.5</v>
      </c>
      <c r="F43" s="14"/>
      <c r="G43" s="14"/>
      <c r="H43" s="14">
        <v>61.4</v>
      </c>
      <c r="I43" s="14">
        <v>94</v>
      </c>
      <c r="J43" s="14"/>
      <c r="K43" s="14"/>
      <c r="L43" s="14">
        <v>181.5</v>
      </c>
      <c r="M43" s="14">
        <v>203.1</v>
      </c>
      <c r="N43" s="14">
        <v>204.2</v>
      </c>
      <c r="O43" s="14">
        <v>280.2</v>
      </c>
      <c r="P43" s="14">
        <v>211.6</v>
      </c>
      <c r="Q43" s="14">
        <v>109.3</v>
      </c>
      <c r="R43" s="14">
        <v>205.9</v>
      </c>
      <c r="S43" s="14">
        <v>3.1</v>
      </c>
      <c r="T43" s="14"/>
      <c r="U43" s="14"/>
      <c r="V43" s="14"/>
      <c r="W43" s="14"/>
      <c r="X43" s="14">
        <v>120.5</v>
      </c>
      <c r="Y43" s="14">
        <v>8.5169999999999995</v>
      </c>
      <c r="Z43" s="14">
        <v>5.9690000000000003</v>
      </c>
      <c r="AA43" s="14"/>
      <c r="AB43" s="14">
        <v>6.9</v>
      </c>
      <c r="AC43" s="14">
        <v>13.4</v>
      </c>
      <c r="AD43" s="14">
        <v>86.7</v>
      </c>
      <c r="AE43" s="14"/>
      <c r="AF43" s="14">
        <v>0</v>
      </c>
      <c r="AG43" s="14">
        <v>0</v>
      </c>
      <c r="AH43" s="14"/>
      <c r="AI43" s="14">
        <v>80.7</v>
      </c>
      <c r="AJ43" s="14">
        <v>87.9</v>
      </c>
      <c r="AK43" s="14"/>
      <c r="AL43" s="14"/>
      <c r="AM43" s="14"/>
      <c r="AN43" s="14">
        <v>0</v>
      </c>
      <c r="AO43" s="14">
        <v>147</v>
      </c>
      <c r="AP43" s="14">
        <v>22.8</v>
      </c>
      <c r="AQ43" s="14">
        <v>0</v>
      </c>
      <c r="AR43" s="14"/>
      <c r="AS43" s="14">
        <v>18</v>
      </c>
      <c r="AT43" s="14">
        <v>9.5</v>
      </c>
      <c r="AU43" s="14">
        <v>60.3</v>
      </c>
      <c r="AV43" s="14">
        <v>183</v>
      </c>
      <c r="AW43" s="14">
        <v>183.6</v>
      </c>
      <c r="AX43" s="14">
        <v>184.2</v>
      </c>
      <c r="AY43" s="14">
        <v>82.5</v>
      </c>
      <c r="AZ43" s="14">
        <v>7.6</v>
      </c>
      <c r="BA43" s="14">
        <v>8.9</v>
      </c>
      <c r="BB43" s="14">
        <v>4.5</v>
      </c>
      <c r="BC43" s="14">
        <v>0</v>
      </c>
      <c r="BD43" s="14">
        <v>2</v>
      </c>
      <c r="BE43" s="14">
        <v>12.3</v>
      </c>
      <c r="BF43" s="14">
        <v>76.3</v>
      </c>
      <c r="BG43" s="14"/>
      <c r="BH43" s="14"/>
      <c r="BI43" s="14">
        <v>58.51</v>
      </c>
      <c r="BJ43" s="14"/>
      <c r="BK43" s="14"/>
      <c r="BL43" s="14"/>
      <c r="BM43" s="14"/>
      <c r="BN43" s="14"/>
      <c r="BO43" s="14"/>
      <c r="BP43" s="14">
        <v>66.3</v>
      </c>
      <c r="BQ43" s="14">
        <v>171.6</v>
      </c>
      <c r="BR43" s="14">
        <v>171.1</v>
      </c>
      <c r="BS43" s="14">
        <v>206.2</v>
      </c>
      <c r="BT43" s="14">
        <v>265.8</v>
      </c>
      <c r="BU43" s="14">
        <v>39.700000000000003</v>
      </c>
      <c r="BV43" s="14">
        <v>28.1</v>
      </c>
      <c r="BW43" s="14"/>
      <c r="BX43" s="14"/>
      <c r="BY43" s="14"/>
      <c r="BZ43" s="14"/>
      <c r="CA43" s="14"/>
      <c r="CB43" s="14"/>
      <c r="CC43" s="14">
        <v>0.6</v>
      </c>
      <c r="CD43" s="14">
        <v>108.3</v>
      </c>
      <c r="CE43" s="14">
        <v>97.8</v>
      </c>
      <c r="CF43" s="14">
        <v>62.4</v>
      </c>
      <c r="CG43" s="14">
        <v>66</v>
      </c>
      <c r="CH43" s="14">
        <v>29.8</v>
      </c>
      <c r="CI43" s="14"/>
      <c r="CJ43" s="14"/>
      <c r="CK43" s="14"/>
      <c r="CL43" s="14">
        <v>145.19999999999999</v>
      </c>
      <c r="CM43" s="14">
        <v>147.19999999999999</v>
      </c>
      <c r="CN43" s="14">
        <v>148.80000000000001</v>
      </c>
      <c r="CO43" s="14"/>
      <c r="CP43" s="14"/>
      <c r="CQ43" s="14"/>
      <c r="CR43" s="14"/>
      <c r="CS43" s="14"/>
      <c r="CT43" s="14"/>
      <c r="CU43" s="14"/>
      <c r="CV43" s="14">
        <v>0.2</v>
      </c>
      <c r="CW43" s="14">
        <v>80.400000000000006</v>
      </c>
      <c r="CX43" s="14">
        <v>45.4</v>
      </c>
      <c r="CY43" s="14">
        <v>5.8</v>
      </c>
      <c r="CZ43" s="14">
        <v>0.1</v>
      </c>
      <c r="DA43" s="14">
        <v>4</v>
      </c>
      <c r="DB43" s="14"/>
      <c r="DC43" s="14">
        <v>9.9</v>
      </c>
      <c r="DD43" s="14">
        <v>4.8</v>
      </c>
      <c r="DE43" s="14">
        <v>141.19999999999999</v>
      </c>
      <c r="DF43" s="14">
        <v>0.2</v>
      </c>
      <c r="DG43" s="14">
        <v>1.36</v>
      </c>
      <c r="DH43" s="14">
        <v>4.4000000000000004</v>
      </c>
      <c r="DI43" s="14">
        <v>18.8</v>
      </c>
      <c r="DJ43" s="14">
        <v>8.6999999999999993</v>
      </c>
      <c r="DK43" s="14">
        <v>6</v>
      </c>
      <c r="DL43" s="14">
        <v>3.4</v>
      </c>
      <c r="DM43" s="14">
        <v>17.7</v>
      </c>
      <c r="DN43" s="14">
        <v>9.5</v>
      </c>
      <c r="DO43" s="14">
        <v>11.2</v>
      </c>
      <c r="DP43" s="14">
        <v>19.8</v>
      </c>
      <c r="DQ43" s="14">
        <v>64</v>
      </c>
      <c r="DR43" s="14">
        <v>0</v>
      </c>
      <c r="DS43" s="14">
        <v>1.9</v>
      </c>
      <c r="DT43" s="14">
        <v>13.4</v>
      </c>
      <c r="DU43" s="14">
        <v>0</v>
      </c>
      <c r="DV43" s="14"/>
      <c r="DW43" s="14">
        <v>3.1</v>
      </c>
      <c r="DX43" s="14">
        <v>1.9</v>
      </c>
      <c r="DY43" s="14">
        <v>3.3</v>
      </c>
      <c r="DZ43" s="14">
        <v>4.5</v>
      </c>
      <c r="EA43" s="14">
        <v>10</v>
      </c>
      <c r="EB43" s="14">
        <v>6.6</v>
      </c>
      <c r="EC43" s="14">
        <v>69.099999999999994</v>
      </c>
      <c r="ED43" s="14">
        <v>22.3</v>
      </c>
      <c r="EE43" s="14">
        <v>35</v>
      </c>
      <c r="EF43" s="14">
        <v>39.1</v>
      </c>
      <c r="EG43" s="14">
        <v>5.2</v>
      </c>
      <c r="EH43" s="14">
        <v>3.2</v>
      </c>
      <c r="EI43" s="14">
        <v>4.0999999999999996</v>
      </c>
      <c r="EJ43" s="14">
        <v>1.7</v>
      </c>
      <c r="EK43" s="14">
        <v>7</v>
      </c>
      <c r="EL43" s="14">
        <v>3.4</v>
      </c>
      <c r="EM43" s="14">
        <v>4</v>
      </c>
      <c r="EN43" s="14">
        <v>4.0999999999999996</v>
      </c>
      <c r="EO43" s="14">
        <v>8.5</v>
      </c>
      <c r="EP43" s="14">
        <v>190.1</v>
      </c>
      <c r="EQ43" s="14">
        <v>4.88</v>
      </c>
      <c r="ER43" s="14">
        <v>87.7</v>
      </c>
      <c r="ES43" s="14">
        <v>0.6</v>
      </c>
      <c r="ET43" s="14">
        <v>121.3</v>
      </c>
      <c r="EU43" s="14">
        <v>132.5</v>
      </c>
      <c r="EV43" s="14">
        <v>78.099999999999994</v>
      </c>
      <c r="EW43" s="14">
        <v>2.9</v>
      </c>
      <c r="EX43" s="14">
        <v>2.4</v>
      </c>
      <c r="EY43" s="14">
        <v>2.4</v>
      </c>
      <c r="EZ43" s="14">
        <v>2.4</v>
      </c>
      <c r="FA43" s="14">
        <v>5.44</v>
      </c>
      <c r="FB43" s="14">
        <v>7.6</v>
      </c>
      <c r="FC43" s="14">
        <v>20</v>
      </c>
      <c r="FD43" s="14">
        <v>9.3000000000000007</v>
      </c>
      <c r="FE43" s="14">
        <v>29.22</v>
      </c>
      <c r="FF43" s="14">
        <v>26.97</v>
      </c>
      <c r="FG43" s="14">
        <v>15.5</v>
      </c>
      <c r="FH43" s="14">
        <v>19.399999999999999</v>
      </c>
      <c r="FI43" s="14">
        <v>8.9</v>
      </c>
      <c r="FJ43" s="14">
        <v>11</v>
      </c>
      <c r="FK43" s="14">
        <v>7219.2659999999996</v>
      </c>
      <c r="FL43" s="15"/>
      <c r="FM43" s="14">
        <v>15.59164</v>
      </c>
      <c r="FN43" s="14">
        <v>0</v>
      </c>
      <c r="FO43" s="14">
        <v>6.08</v>
      </c>
      <c r="FP43" s="14">
        <v>6.6</v>
      </c>
      <c r="FQ43" s="14">
        <v>26.728570000000001</v>
      </c>
      <c r="FR43" s="14">
        <v>18.923210000000001</v>
      </c>
      <c r="FS43" s="14">
        <v>5.2</v>
      </c>
      <c r="FT43" s="14">
        <v>5.5</v>
      </c>
      <c r="FU43" s="14">
        <v>84.623419999999996</v>
      </c>
    </row>
    <row r="44" spans="1:177" ht="24" customHeight="1" x14ac:dyDescent="0.3">
      <c r="A44" s="16" t="s">
        <v>66</v>
      </c>
      <c r="B44" s="16" t="s">
        <v>818</v>
      </c>
      <c r="C44" s="17">
        <v>100.9</v>
      </c>
      <c r="D44" s="17">
        <v>631.79999999999995</v>
      </c>
      <c r="E44" s="17">
        <v>217.2</v>
      </c>
      <c r="F44" s="17"/>
      <c r="G44" s="17"/>
      <c r="H44" s="17">
        <v>60.2</v>
      </c>
      <c r="I44" s="17">
        <v>93.5</v>
      </c>
      <c r="J44" s="17"/>
      <c r="K44" s="17"/>
      <c r="L44" s="17">
        <v>183.4</v>
      </c>
      <c r="M44" s="17">
        <v>204.3</v>
      </c>
      <c r="N44" s="17">
        <v>204.3</v>
      </c>
      <c r="O44" s="17">
        <v>282.10000000000002</v>
      </c>
      <c r="P44" s="17">
        <v>211.6</v>
      </c>
      <c r="Q44" s="17">
        <v>109.8</v>
      </c>
      <c r="R44" s="17">
        <v>414.6</v>
      </c>
      <c r="S44" s="17">
        <v>3</v>
      </c>
      <c r="T44" s="17"/>
      <c r="U44" s="17"/>
      <c r="V44" s="17"/>
      <c r="W44" s="17"/>
      <c r="X44" s="17">
        <v>120.8</v>
      </c>
      <c r="Y44" s="17">
        <v>8.5459999999999994</v>
      </c>
      <c r="Z44" s="17">
        <v>6.1349999999999998</v>
      </c>
      <c r="AA44" s="17"/>
      <c r="AB44" s="17">
        <v>6.9</v>
      </c>
      <c r="AC44" s="17">
        <v>13.3</v>
      </c>
      <c r="AD44" s="17">
        <v>86.6</v>
      </c>
      <c r="AE44" s="17"/>
      <c r="AF44" s="17">
        <v>0</v>
      </c>
      <c r="AG44" s="17">
        <v>4.3</v>
      </c>
      <c r="AH44" s="17"/>
      <c r="AI44" s="17">
        <v>80.900000000000006</v>
      </c>
      <c r="AJ44" s="17">
        <v>128.19999999999999</v>
      </c>
      <c r="AK44" s="17"/>
      <c r="AL44" s="17"/>
      <c r="AM44" s="17"/>
      <c r="AN44" s="17">
        <v>0</v>
      </c>
      <c r="AO44" s="17">
        <v>148.19999999999999</v>
      </c>
      <c r="AP44" s="17">
        <v>22.6</v>
      </c>
      <c r="AQ44" s="17">
        <v>30.2</v>
      </c>
      <c r="AR44" s="17"/>
      <c r="AS44" s="17">
        <v>18</v>
      </c>
      <c r="AT44" s="17">
        <v>9.5</v>
      </c>
      <c r="AU44" s="17">
        <v>57.2</v>
      </c>
      <c r="AV44" s="17">
        <v>184</v>
      </c>
      <c r="AW44" s="17">
        <v>184.2</v>
      </c>
      <c r="AX44" s="17">
        <v>185</v>
      </c>
      <c r="AY44" s="17">
        <v>80.900000000000006</v>
      </c>
      <c r="AZ44" s="17">
        <v>7.5</v>
      </c>
      <c r="BA44" s="17">
        <v>8.9</v>
      </c>
      <c r="BB44" s="17">
        <v>4.2</v>
      </c>
      <c r="BC44" s="17">
        <v>0</v>
      </c>
      <c r="BD44" s="17">
        <v>2</v>
      </c>
      <c r="BE44" s="17">
        <v>12.2</v>
      </c>
      <c r="BF44" s="17">
        <v>57.6</v>
      </c>
      <c r="BG44" s="17"/>
      <c r="BH44" s="17"/>
      <c r="BI44" s="17">
        <v>60.87</v>
      </c>
      <c r="BJ44" s="17"/>
      <c r="BK44" s="17"/>
      <c r="BL44" s="17"/>
      <c r="BM44" s="17"/>
      <c r="BN44" s="17"/>
      <c r="BO44" s="17"/>
      <c r="BP44" s="17">
        <v>65.8</v>
      </c>
      <c r="BQ44" s="17">
        <v>172.9</v>
      </c>
      <c r="BR44" s="17">
        <v>171.8</v>
      </c>
      <c r="BS44" s="17">
        <v>206.8</v>
      </c>
      <c r="BT44" s="17">
        <v>267.89999999999998</v>
      </c>
      <c r="BU44" s="17">
        <v>39.9</v>
      </c>
      <c r="BV44" s="17">
        <v>26.8</v>
      </c>
      <c r="BW44" s="17"/>
      <c r="BX44" s="17"/>
      <c r="BY44" s="17"/>
      <c r="BZ44" s="17"/>
      <c r="CA44" s="17"/>
      <c r="CB44" s="17"/>
      <c r="CC44" s="17">
        <v>0.6</v>
      </c>
      <c r="CD44" s="17">
        <v>149.9</v>
      </c>
      <c r="CE44" s="17">
        <v>74.2</v>
      </c>
      <c r="CF44" s="17">
        <v>62.4</v>
      </c>
      <c r="CG44" s="17">
        <v>67.900000000000006</v>
      </c>
      <c r="CH44" s="17">
        <v>29.8</v>
      </c>
      <c r="CI44" s="17"/>
      <c r="CJ44" s="17"/>
      <c r="CK44" s="17"/>
      <c r="CL44" s="17">
        <v>145.30000000000001</v>
      </c>
      <c r="CM44" s="17">
        <v>147.69999999999999</v>
      </c>
      <c r="CN44" s="17">
        <v>149.80000000000001</v>
      </c>
      <c r="CO44" s="17"/>
      <c r="CP44" s="17"/>
      <c r="CQ44" s="17"/>
      <c r="CR44" s="17"/>
      <c r="CS44" s="17"/>
      <c r="CT44" s="17"/>
      <c r="CU44" s="17"/>
      <c r="CV44" s="17">
        <v>0.1</v>
      </c>
      <c r="CW44" s="17">
        <v>84.4</v>
      </c>
      <c r="CX44" s="17">
        <v>18.5</v>
      </c>
      <c r="CY44" s="17">
        <v>3.3</v>
      </c>
      <c r="CZ44" s="17">
        <v>0</v>
      </c>
      <c r="DA44" s="17">
        <v>4</v>
      </c>
      <c r="DB44" s="17"/>
      <c r="DC44" s="17">
        <v>9.9</v>
      </c>
      <c r="DD44" s="17">
        <v>4.8</v>
      </c>
      <c r="DE44" s="17">
        <v>65.400000000000006</v>
      </c>
      <c r="DF44" s="17">
        <v>0.2</v>
      </c>
      <c r="DG44" s="17">
        <v>1.36</v>
      </c>
      <c r="DH44" s="17">
        <v>4.3</v>
      </c>
      <c r="DI44" s="17">
        <v>19.100000000000001</v>
      </c>
      <c r="DJ44" s="17">
        <v>8.6999999999999993</v>
      </c>
      <c r="DK44" s="17">
        <v>6</v>
      </c>
      <c r="DL44" s="17">
        <v>3.4</v>
      </c>
      <c r="DM44" s="17">
        <v>17.7</v>
      </c>
      <c r="DN44" s="17">
        <v>2.8</v>
      </c>
      <c r="DO44" s="17">
        <v>3.1</v>
      </c>
      <c r="DP44" s="17">
        <v>19.7</v>
      </c>
      <c r="DQ44" s="17">
        <v>59.8</v>
      </c>
      <c r="DR44" s="17">
        <v>0</v>
      </c>
      <c r="DS44" s="17">
        <v>1.9</v>
      </c>
      <c r="DT44" s="17">
        <v>12.4</v>
      </c>
      <c r="DU44" s="17">
        <v>0</v>
      </c>
      <c r="DV44" s="17"/>
      <c r="DW44" s="17">
        <v>3.1</v>
      </c>
      <c r="DX44" s="17">
        <v>1.9</v>
      </c>
      <c r="DY44" s="17">
        <v>3.4</v>
      </c>
      <c r="DZ44" s="17">
        <v>4.5999999999999996</v>
      </c>
      <c r="EA44" s="17">
        <v>10</v>
      </c>
      <c r="EB44" s="17">
        <v>6.3</v>
      </c>
      <c r="EC44" s="17">
        <v>70.400000000000006</v>
      </c>
      <c r="ED44" s="17">
        <v>10</v>
      </c>
      <c r="EE44" s="17">
        <v>27.9</v>
      </c>
      <c r="EF44" s="17">
        <v>33.5</v>
      </c>
      <c r="EG44" s="17">
        <v>5.6</v>
      </c>
      <c r="EH44" s="17">
        <v>2.7</v>
      </c>
      <c r="EI44" s="17">
        <v>4.0999999999999996</v>
      </c>
      <c r="EJ44" s="17">
        <v>1.8</v>
      </c>
      <c r="EK44" s="17">
        <v>7.4</v>
      </c>
      <c r="EL44" s="17">
        <v>3.4</v>
      </c>
      <c r="EM44" s="17">
        <v>4</v>
      </c>
      <c r="EN44" s="17">
        <v>4.0999999999999996</v>
      </c>
      <c r="EO44" s="17">
        <v>4.9000000000000004</v>
      </c>
      <c r="EP44" s="17">
        <v>89.1</v>
      </c>
      <c r="EQ44" s="17">
        <v>2.34</v>
      </c>
      <c r="ER44" s="17">
        <v>38.700000000000003</v>
      </c>
      <c r="ES44" s="17">
        <v>0.6</v>
      </c>
      <c r="ET44" s="17">
        <v>127.2</v>
      </c>
      <c r="EU44" s="17">
        <v>140.30000000000001</v>
      </c>
      <c r="EV44" s="17">
        <v>36.299999999999997</v>
      </c>
      <c r="EW44" s="17">
        <v>2.9</v>
      </c>
      <c r="EX44" s="17">
        <v>2.4</v>
      </c>
      <c r="EY44" s="17">
        <v>2.4</v>
      </c>
      <c r="EZ44" s="17">
        <v>2.4</v>
      </c>
      <c r="FA44" s="17">
        <v>2.71</v>
      </c>
      <c r="FB44" s="17">
        <v>7.6</v>
      </c>
      <c r="FC44" s="17">
        <v>20</v>
      </c>
      <c r="FD44" s="17">
        <v>9.1</v>
      </c>
      <c r="FE44" s="17">
        <v>29.64</v>
      </c>
      <c r="FF44" s="17">
        <v>26.93</v>
      </c>
      <c r="FG44" s="17">
        <v>15.8</v>
      </c>
      <c r="FH44" s="17">
        <v>19.600000000000001</v>
      </c>
      <c r="FI44" s="17">
        <v>7.2</v>
      </c>
      <c r="FJ44" s="17">
        <v>11</v>
      </c>
      <c r="FK44" s="17">
        <v>7179.1310000000003</v>
      </c>
      <c r="FL44" s="15"/>
      <c r="FM44" s="17">
        <v>15.411199999999999</v>
      </c>
      <c r="FN44" s="17">
        <v>0</v>
      </c>
      <c r="FO44" s="17">
        <v>6.08</v>
      </c>
      <c r="FP44" s="17">
        <v>6.6</v>
      </c>
      <c r="FQ44" s="17">
        <v>26.851780000000002</v>
      </c>
      <c r="FR44" s="17">
        <v>18.92306</v>
      </c>
      <c r="FS44" s="17">
        <v>5.2</v>
      </c>
      <c r="FT44" s="17">
        <v>5.5</v>
      </c>
      <c r="FU44" s="17">
        <v>84.566040000000001</v>
      </c>
    </row>
    <row r="45" spans="1:177" ht="24" customHeight="1" x14ac:dyDescent="0.3">
      <c r="A45" s="16" t="s">
        <v>66</v>
      </c>
      <c r="B45" s="16" t="s">
        <v>819</v>
      </c>
      <c r="C45" s="17">
        <v>100.7</v>
      </c>
      <c r="D45" s="17">
        <v>629.1</v>
      </c>
      <c r="E45" s="17">
        <v>216.4</v>
      </c>
      <c r="F45" s="17"/>
      <c r="G45" s="17"/>
      <c r="H45" s="17">
        <v>59.9</v>
      </c>
      <c r="I45" s="17">
        <v>92.9</v>
      </c>
      <c r="J45" s="17"/>
      <c r="K45" s="17"/>
      <c r="L45" s="17">
        <v>184.6</v>
      </c>
      <c r="M45" s="17">
        <v>205.8</v>
      </c>
      <c r="N45" s="17">
        <v>207.2</v>
      </c>
      <c r="O45" s="17">
        <v>285.10000000000002</v>
      </c>
      <c r="P45" s="17">
        <v>211.4</v>
      </c>
      <c r="Q45" s="17">
        <v>110.2</v>
      </c>
      <c r="R45" s="17">
        <v>555.5</v>
      </c>
      <c r="S45" s="17">
        <v>3</v>
      </c>
      <c r="T45" s="17"/>
      <c r="U45" s="17"/>
      <c r="V45" s="17"/>
      <c r="W45" s="17"/>
      <c r="X45" s="17">
        <v>120.1</v>
      </c>
      <c r="Y45" s="17">
        <v>8.359</v>
      </c>
      <c r="Z45" s="17">
        <v>6.5890000000000004</v>
      </c>
      <c r="AA45" s="17"/>
      <c r="AB45" s="17">
        <v>6.9</v>
      </c>
      <c r="AC45" s="17">
        <v>13.3</v>
      </c>
      <c r="AD45" s="17">
        <v>86.6</v>
      </c>
      <c r="AE45" s="17"/>
      <c r="AF45" s="17">
        <v>0</v>
      </c>
      <c r="AG45" s="17">
        <v>2.8</v>
      </c>
      <c r="AH45" s="17"/>
      <c r="AI45" s="17">
        <v>79.400000000000006</v>
      </c>
      <c r="AJ45" s="17">
        <v>155.19999999999999</v>
      </c>
      <c r="AK45" s="17"/>
      <c r="AL45" s="17"/>
      <c r="AM45" s="17"/>
      <c r="AN45" s="17">
        <v>6.5</v>
      </c>
      <c r="AO45" s="17">
        <v>179.4</v>
      </c>
      <c r="AP45" s="17">
        <v>22.6</v>
      </c>
      <c r="AQ45" s="17">
        <v>67</v>
      </c>
      <c r="AR45" s="17"/>
      <c r="AS45" s="17">
        <v>18</v>
      </c>
      <c r="AT45" s="17">
        <v>9.5</v>
      </c>
      <c r="AU45" s="17">
        <v>63.9</v>
      </c>
      <c r="AV45" s="17">
        <v>181</v>
      </c>
      <c r="AW45" s="17">
        <v>181.1</v>
      </c>
      <c r="AX45" s="17">
        <v>185.6</v>
      </c>
      <c r="AY45" s="17">
        <v>79.5</v>
      </c>
      <c r="AZ45" s="17">
        <v>7.6</v>
      </c>
      <c r="BA45" s="17">
        <v>8.9</v>
      </c>
      <c r="BB45" s="17">
        <v>12</v>
      </c>
      <c r="BC45" s="17">
        <v>0</v>
      </c>
      <c r="BD45" s="17">
        <v>2</v>
      </c>
      <c r="BE45" s="17">
        <v>11.7</v>
      </c>
      <c r="BF45" s="17">
        <v>71.900000000000006</v>
      </c>
      <c r="BG45" s="17"/>
      <c r="BH45" s="17"/>
      <c r="BI45" s="17">
        <v>73.52</v>
      </c>
      <c r="BJ45" s="17"/>
      <c r="BK45" s="17"/>
      <c r="BL45" s="17"/>
      <c r="BM45" s="17"/>
      <c r="BN45" s="17"/>
      <c r="BO45" s="17"/>
      <c r="BP45" s="17">
        <v>65.599999999999994</v>
      </c>
      <c r="BQ45" s="17">
        <v>174.2</v>
      </c>
      <c r="BR45" s="17">
        <v>172.7</v>
      </c>
      <c r="BS45" s="17">
        <v>207.9</v>
      </c>
      <c r="BT45" s="17">
        <v>269.2</v>
      </c>
      <c r="BU45" s="17">
        <v>40.200000000000003</v>
      </c>
      <c r="BV45" s="17">
        <v>26.9</v>
      </c>
      <c r="BW45" s="17"/>
      <c r="BX45" s="17"/>
      <c r="BY45" s="17"/>
      <c r="BZ45" s="17"/>
      <c r="CA45" s="17"/>
      <c r="CB45" s="17"/>
      <c r="CC45" s="17">
        <v>0.6</v>
      </c>
      <c r="CD45" s="17">
        <v>222.2</v>
      </c>
      <c r="CE45" s="17">
        <v>78.099999999999994</v>
      </c>
      <c r="CF45" s="17">
        <v>61.6</v>
      </c>
      <c r="CG45" s="17">
        <v>69.8</v>
      </c>
      <c r="CH45" s="17">
        <v>28.5</v>
      </c>
      <c r="CI45" s="17"/>
      <c r="CJ45" s="17"/>
      <c r="CK45" s="17"/>
      <c r="CL45" s="17">
        <v>146.4</v>
      </c>
      <c r="CM45" s="17">
        <v>148.1</v>
      </c>
      <c r="CN45" s="17">
        <v>149.9</v>
      </c>
      <c r="CO45" s="17"/>
      <c r="CP45" s="17"/>
      <c r="CQ45" s="17"/>
      <c r="CR45" s="17"/>
      <c r="CS45" s="17"/>
      <c r="CT45" s="17"/>
      <c r="CU45" s="17"/>
      <c r="CV45" s="17">
        <v>0.1</v>
      </c>
      <c r="CW45" s="17">
        <v>81.3</v>
      </c>
      <c r="CX45" s="17">
        <v>2.2000000000000002</v>
      </c>
      <c r="CY45" s="17">
        <v>0</v>
      </c>
      <c r="CZ45" s="17">
        <v>0</v>
      </c>
      <c r="DA45" s="17">
        <v>3.9</v>
      </c>
      <c r="DB45" s="17"/>
      <c r="DC45" s="17">
        <v>9.9</v>
      </c>
      <c r="DD45" s="17">
        <v>4.8</v>
      </c>
      <c r="DE45" s="17">
        <v>4.4000000000000004</v>
      </c>
      <c r="DF45" s="17">
        <v>0.2</v>
      </c>
      <c r="DG45" s="17">
        <v>1.34</v>
      </c>
      <c r="DH45" s="17">
        <v>4.3</v>
      </c>
      <c r="DI45" s="17">
        <v>18.600000000000001</v>
      </c>
      <c r="DJ45" s="17">
        <v>8.6999999999999993</v>
      </c>
      <c r="DK45" s="17">
        <v>6</v>
      </c>
      <c r="DL45" s="17">
        <v>3.5</v>
      </c>
      <c r="DM45" s="17">
        <v>17.7</v>
      </c>
      <c r="DN45" s="17">
        <v>0</v>
      </c>
      <c r="DO45" s="17">
        <v>0</v>
      </c>
      <c r="DP45" s="17">
        <v>17.3</v>
      </c>
      <c r="DQ45" s="17">
        <v>56.5</v>
      </c>
      <c r="DR45" s="17">
        <v>0</v>
      </c>
      <c r="DS45" s="17">
        <v>1.9</v>
      </c>
      <c r="DT45" s="17">
        <v>14.1</v>
      </c>
      <c r="DU45" s="17">
        <v>0</v>
      </c>
      <c r="DV45" s="17"/>
      <c r="DW45" s="17">
        <v>3.3</v>
      </c>
      <c r="DX45" s="17">
        <v>1.9</v>
      </c>
      <c r="DY45" s="17">
        <v>3.1</v>
      </c>
      <c r="DZ45" s="17">
        <v>4.3</v>
      </c>
      <c r="EA45" s="17">
        <v>10</v>
      </c>
      <c r="EB45" s="17">
        <v>8.3000000000000007</v>
      </c>
      <c r="EC45" s="17">
        <v>73.400000000000006</v>
      </c>
      <c r="ED45" s="17">
        <v>0.9</v>
      </c>
      <c r="EE45" s="17">
        <v>27.8</v>
      </c>
      <c r="EF45" s="17">
        <v>43.3</v>
      </c>
      <c r="EG45" s="17">
        <v>5</v>
      </c>
      <c r="EH45" s="17">
        <v>2.4</v>
      </c>
      <c r="EI45" s="17">
        <v>4.0999999999999996</v>
      </c>
      <c r="EJ45" s="17">
        <v>1.8</v>
      </c>
      <c r="EK45" s="17">
        <v>7.2</v>
      </c>
      <c r="EL45" s="17">
        <v>3.4</v>
      </c>
      <c r="EM45" s="17">
        <v>4</v>
      </c>
      <c r="EN45" s="17">
        <v>4.0999999999999996</v>
      </c>
      <c r="EO45" s="17">
        <v>0</v>
      </c>
      <c r="EP45" s="17">
        <v>10.9</v>
      </c>
      <c r="EQ45" s="17">
        <v>0.51</v>
      </c>
      <c r="ER45" s="17">
        <v>2.9</v>
      </c>
      <c r="ES45" s="17">
        <v>0.6</v>
      </c>
      <c r="ET45" s="17">
        <v>126.4</v>
      </c>
      <c r="EU45" s="17">
        <v>131.80000000000001</v>
      </c>
      <c r="EV45" s="17">
        <v>3.9</v>
      </c>
      <c r="EW45" s="17">
        <v>2.9</v>
      </c>
      <c r="EX45" s="17">
        <v>2.4</v>
      </c>
      <c r="EY45" s="17">
        <v>2.4</v>
      </c>
      <c r="EZ45" s="17">
        <v>2.4</v>
      </c>
      <c r="FA45" s="17">
        <v>0.55000000000000004</v>
      </c>
      <c r="FB45" s="17">
        <v>7.6</v>
      </c>
      <c r="FC45" s="17">
        <v>20</v>
      </c>
      <c r="FD45" s="17">
        <v>9.3000000000000007</v>
      </c>
      <c r="FE45" s="17">
        <v>29.32</v>
      </c>
      <c r="FF45" s="17">
        <v>26.85</v>
      </c>
      <c r="FG45" s="17">
        <v>15.5</v>
      </c>
      <c r="FH45" s="17">
        <v>19.7</v>
      </c>
      <c r="FI45" s="17">
        <v>9.1999999999999993</v>
      </c>
      <c r="FJ45" s="17">
        <v>10.5</v>
      </c>
      <c r="FK45" s="17">
        <v>7285.3379999999997</v>
      </c>
      <c r="FL45" s="15"/>
      <c r="FM45" s="17">
        <v>15.001609999999999</v>
      </c>
      <c r="FN45" s="17">
        <v>0.77500000000000002</v>
      </c>
      <c r="FO45" s="17">
        <v>6.08</v>
      </c>
      <c r="FP45" s="17">
        <v>6.6</v>
      </c>
      <c r="FQ45" s="17">
        <v>26.91769</v>
      </c>
      <c r="FR45" s="17">
        <v>18.922940000000001</v>
      </c>
      <c r="FS45" s="17">
        <v>5.2</v>
      </c>
      <c r="FT45" s="17">
        <v>5.4</v>
      </c>
      <c r="FU45" s="17">
        <v>84.897239999999996</v>
      </c>
    </row>
    <row r="46" spans="1:177" ht="24" customHeight="1" x14ac:dyDescent="0.3">
      <c r="A46" s="16" t="s">
        <v>66</v>
      </c>
      <c r="B46" s="16" t="s">
        <v>820</v>
      </c>
      <c r="C46" s="17">
        <v>142.9</v>
      </c>
      <c r="D46" s="17">
        <v>632.4</v>
      </c>
      <c r="E46" s="17">
        <v>216.6</v>
      </c>
      <c r="F46" s="17"/>
      <c r="G46" s="17"/>
      <c r="H46" s="17">
        <v>60</v>
      </c>
      <c r="I46" s="17">
        <v>91.4</v>
      </c>
      <c r="J46" s="17"/>
      <c r="K46" s="17"/>
      <c r="L46" s="17">
        <v>185.2</v>
      </c>
      <c r="M46" s="17">
        <v>206.1</v>
      </c>
      <c r="N46" s="17">
        <v>208.3</v>
      </c>
      <c r="O46" s="17">
        <v>287.5</v>
      </c>
      <c r="P46" s="17">
        <v>211</v>
      </c>
      <c r="Q46" s="17">
        <v>110.5</v>
      </c>
      <c r="R46" s="17">
        <v>556.5</v>
      </c>
      <c r="S46" s="17">
        <v>3</v>
      </c>
      <c r="T46" s="17"/>
      <c r="U46" s="17"/>
      <c r="V46" s="17"/>
      <c r="W46" s="17"/>
      <c r="X46" s="17">
        <v>119.6</v>
      </c>
      <c r="Y46" s="17">
        <v>8.3409999999999993</v>
      </c>
      <c r="Z46" s="17">
        <v>6.1369999999999996</v>
      </c>
      <c r="AA46" s="17"/>
      <c r="AB46" s="17">
        <v>6.9</v>
      </c>
      <c r="AC46" s="17">
        <v>13.4</v>
      </c>
      <c r="AD46" s="17">
        <v>86.4</v>
      </c>
      <c r="AE46" s="17"/>
      <c r="AF46" s="17">
        <v>0</v>
      </c>
      <c r="AG46" s="17">
        <v>0</v>
      </c>
      <c r="AH46" s="17"/>
      <c r="AI46" s="17">
        <v>90.9</v>
      </c>
      <c r="AJ46" s="17">
        <v>151.80000000000001</v>
      </c>
      <c r="AK46" s="17"/>
      <c r="AL46" s="17"/>
      <c r="AM46" s="17"/>
      <c r="AN46" s="17">
        <v>6.5</v>
      </c>
      <c r="AO46" s="17">
        <v>295.39999999999998</v>
      </c>
      <c r="AP46" s="17">
        <v>22.6</v>
      </c>
      <c r="AQ46" s="17">
        <v>48.7</v>
      </c>
      <c r="AR46" s="17"/>
      <c r="AS46" s="17">
        <v>18</v>
      </c>
      <c r="AT46" s="17">
        <v>9.5</v>
      </c>
      <c r="AU46" s="17">
        <v>63.3</v>
      </c>
      <c r="AV46" s="17">
        <v>183.4</v>
      </c>
      <c r="AW46" s="17">
        <v>184</v>
      </c>
      <c r="AX46" s="17">
        <v>184.7</v>
      </c>
      <c r="AY46" s="17">
        <v>82.1</v>
      </c>
      <c r="AZ46" s="17">
        <v>7.6</v>
      </c>
      <c r="BA46" s="17">
        <v>9</v>
      </c>
      <c r="BB46" s="17">
        <v>18.5</v>
      </c>
      <c r="BC46" s="17">
        <v>0</v>
      </c>
      <c r="BD46" s="17">
        <v>2</v>
      </c>
      <c r="BE46" s="17">
        <v>12.2</v>
      </c>
      <c r="BF46" s="17">
        <v>27</v>
      </c>
      <c r="BG46" s="17"/>
      <c r="BH46" s="17"/>
      <c r="BI46" s="17">
        <v>78.709999999999994</v>
      </c>
      <c r="BJ46" s="17"/>
      <c r="BK46" s="17"/>
      <c r="BL46" s="17"/>
      <c r="BM46" s="17"/>
      <c r="BN46" s="17"/>
      <c r="BO46" s="17"/>
      <c r="BP46" s="17">
        <v>65.8</v>
      </c>
      <c r="BQ46" s="17">
        <v>174.9</v>
      </c>
      <c r="BR46" s="17">
        <v>173.1</v>
      </c>
      <c r="BS46" s="17">
        <v>208.4</v>
      </c>
      <c r="BT46" s="17">
        <v>270.5</v>
      </c>
      <c r="BU46" s="17">
        <v>40.299999999999997</v>
      </c>
      <c r="BV46" s="17">
        <v>27</v>
      </c>
      <c r="BW46" s="17"/>
      <c r="BX46" s="17"/>
      <c r="BY46" s="17"/>
      <c r="BZ46" s="17"/>
      <c r="CA46" s="17"/>
      <c r="CB46" s="17"/>
      <c r="CC46" s="17">
        <v>0.6</v>
      </c>
      <c r="CD46" s="17">
        <v>90.1</v>
      </c>
      <c r="CE46" s="17">
        <v>67.5</v>
      </c>
      <c r="CF46" s="17">
        <v>62.4</v>
      </c>
      <c r="CG46" s="17">
        <v>70.8</v>
      </c>
      <c r="CH46" s="17">
        <v>29.2</v>
      </c>
      <c r="CI46" s="17"/>
      <c r="CJ46" s="17"/>
      <c r="CK46" s="17"/>
      <c r="CL46" s="17">
        <v>145.80000000000001</v>
      </c>
      <c r="CM46" s="17">
        <v>148.19999999999999</v>
      </c>
      <c r="CN46" s="17">
        <v>150.4</v>
      </c>
      <c r="CO46" s="17"/>
      <c r="CP46" s="17"/>
      <c r="CQ46" s="17"/>
      <c r="CR46" s="17"/>
      <c r="CS46" s="17"/>
      <c r="CT46" s="17"/>
      <c r="CU46" s="17"/>
      <c r="CV46" s="17">
        <v>0</v>
      </c>
      <c r="CW46" s="17">
        <v>72.8</v>
      </c>
      <c r="CX46" s="17">
        <v>0</v>
      </c>
      <c r="CY46" s="17">
        <v>0</v>
      </c>
      <c r="CZ46" s="17">
        <v>0</v>
      </c>
      <c r="DA46" s="17">
        <v>3.9</v>
      </c>
      <c r="DB46" s="17"/>
      <c r="DC46" s="17">
        <v>9.9</v>
      </c>
      <c r="DD46" s="17">
        <v>4.8</v>
      </c>
      <c r="DE46" s="17">
        <v>0</v>
      </c>
      <c r="DF46" s="17">
        <v>0.2</v>
      </c>
      <c r="DG46" s="17">
        <v>1.35</v>
      </c>
      <c r="DH46" s="17">
        <v>4.3</v>
      </c>
      <c r="DI46" s="17">
        <v>19.2</v>
      </c>
      <c r="DJ46" s="17">
        <v>8.6999999999999993</v>
      </c>
      <c r="DK46" s="17">
        <v>5.0999999999999996</v>
      </c>
      <c r="DL46" s="17">
        <v>3.4</v>
      </c>
      <c r="DM46" s="17">
        <v>17.7</v>
      </c>
      <c r="DN46" s="17">
        <v>0</v>
      </c>
      <c r="DO46" s="17">
        <v>0</v>
      </c>
      <c r="DP46" s="17">
        <v>17</v>
      </c>
      <c r="DQ46" s="17">
        <v>59.8</v>
      </c>
      <c r="DR46" s="17">
        <v>0</v>
      </c>
      <c r="DS46" s="17">
        <v>1.9</v>
      </c>
      <c r="DT46" s="17">
        <v>17.8</v>
      </c>
      <c r="DU46" s="17">
        <v>1.1200000000000001</v>
      </c>
      <c r="DV46" s="17"/>
      <c r="DW46" s="17">
        <v>3.4</v>
      </c>
      <c r="DX46" s="17">
        <v>2</v>
      </c>
      <c r="DY46" s="17">
        <v>3.2</v>
      </c>
      <c r="DZ46" s="17">
        <v>4.5</v>
      </c>
      <c r="EA46" s="17">
        <v>10</v>
      </c>
      <c r="EB46" s="17">
        <v>6.8</v>
      </c>
      <c r="EC46" s="17">
        <v>75.400000000000006</v>
      </c>
      <c r="ED46" s="17">
        <v>0</v>
      </c>
      <c r="EE46" s="17">
        <v>27.5</v>
      </c>
      <c r="EF46" s="17">
        <v>34.9</v>
      </c>
      <c r="EG46" s="17">
        <v>5.4</v>
      </c>
      <c r="EH46" s="17">
        <v>2.7</v>
      </c>
      <c r="EI46" s="17">
        <v>4.0999999999999996</v>
      </c>
      <c r="EJ46" s="17">
        <v>1.8</v>
      </c>
      <c r="EK46" s="17">
        <v>7.1</v>
      </c>
      <c r="EL46" s="17">
        <v>3.6</v>
      </c>
      <c r="EM46" s="17">
        <v>4</v>
      </c>
      <c r="EN46" s="17">
        <v>4.0999999999999996</v>
      </c>
      <c r="EO46" s="17">
        <v>0</v>
      </c>
      <c r="EP46" s="17">
        <v>0</v>
      </c>
      <c r="EQ46" s="17">
        <v>0</v>
      </c>
      <c r="ER46" s="17">
        <v>0</v>
      </c>
      <c r="ES46" s="17">
        <v>0.6</v>
      </c>
      <c r="ET46" s="17">
        <v>116.8</v>
      </c>
      <c r="EU46" s="17">
        <v>105.3</v>
      </c>
      <c r="EV46" s="17">
        <v>0</v>
      </c>
      <c r="EW46" s="17">
        <v>2.9</v>
      </c>
      <c r="EX46" s="17">
        <v>2.4</v>
      </c>
      <c r="EY46" s="17">
        <v>2.4</v>
      </c>
      <c r="EZ46" s="17">
        <v>2.5</v>
      </c>
      <c r="FA46" s="17">
        <v>0</v>
      </c>
      <c r="FB46" s="17">
        <v>7.6</v>
      </c>
      <c r="FC46" s="17">
        <v>20</v>
      </c>
      <c r="FD46" s="17">
        <v>9.4</v>
      </c>
      <c r="FE46" s="17">
        <v>29.4</v>
      </c>
      <c r="FF46" s="17">
        <v>26.8</v>
      </c>
      <c r="FG46" s="17">
        <v>15.4</v>
      </c>
      <c r="FH46" s="17">
        <v>19.7</v>
      </c>
      <c r="FI46" s="17">
        <v>8.5</v>
      </c>
      <c r="FJ46" s="17">
        <v>11</v>
      </c>
      <c r="FK46" s="17">
        <v>7203.2579999999998</v>
      </c>
      <c r="FL46" s="15"/>
      <c r="FM46" s="17">
        <v>13.427960000000001</v>
      </c>
      <c r="FN46" s="17">
        <v>2.746</v>
      </c>
      <c r="FO46" s="17">
        <v>6.0819999999999999</v>
      </c>
      <c r="FP46" s="17">
        <v>6.6</v>
      </c>
      <c r="FQ46" s="17">
        <v>27.089289999999998</v>
      </c>
      <c r="FR46" s="17">
        <v>18.922910000000002</v>
      </c>
      <c r="FS46" s="17">
        <v>5.2</v>
      </c>
      <c r="FT46" s="17">
        <v>16.2</v>
      </c>
      <c r="FU46" s="17">
        <v>96.268159999999995</v>
      </c>
    </row>
    <row r="47" spans="1:177" ht="24" customHeight="1" x14ac:dyDescent="0.3">
      <c r="A47" s="16" t="s">
        <v>66</v>
      </c>
      <c r="B47" s="16" t="s">
        <v>821</v>
      </c>
      <c r="C47" s="17">
        <v>141.69999999999999</v>
      </c>
      <c r="D47" s="17">
        <v>627.70000000000005</v>
      </c>
      <c r="E47" s="17">
        <v>216</v>
      </c>
      <c r="F47" s="17"/>
      <c r="G47" s="17"/>
      <c r="H47" s="17">
        <v>59.9</v>
      </c>
      <c r="I47" s="17">
        <v>90.8</v>
      </c>
      <c r="J47" s="17"/>
      <c r="K47" s="17"/>
      <c r="L47" s="17">
        <v>186.1</v>
      </c>
      <c r="M47" s="17">
        <v>206.4</v>
      </c>
      <c r="N47" s="17">
        <v>208.8</v>
      </c>
      <c r="O47" s="17">
        <v>289.2</v>
      </c>
      <c r="P47" s="17">
        <v>213.8</v>
      </c>
      <c r="Q47" s="17">
        <v>110.3</v>
      </c>
      <c r="R47" s="17">
        <v>552.79999999999995</v>
      </c>
      <c r="S47" s="17">
        <v>3</v>
      </c>
      <c r="T47" s="17"/>
      <c r="U47" s="17"/>
      <c r="V47" s="17"/>
      <c r="W47" s="17"/>
      <c r="X47" s="17">
        <v>116.5</v>
      </c>
      <c r="Y47" s="17">
        <v>8.2189999999999994</v>
      </c>
      <c r="Z47" s="17">
        <v>5.8879999999999999</v>
      </c>
      <c r="AA47" s="17"/>
      <c r="AB47" s="17">
        <v>6.9</v>
      </c>
      <c r="AC47" s="17">
        <v>13.3</v>
      </c>
      <c r="AD47" s="17">
        <v>124.9</v>
      </c>
      <c r="AE47" s="17"/>
      <c r="AF47" s="17">
        <v>0</v>
      </c>
      <c r="AG47" s="17">
        <v>0</v>
      </c>
      <c r="AH47" s="17"/>
      <c r="AI47" s="17">
        <v>109.8</v>
      </c>
      <c r="AJ47" s="17">
        <v>192.1</v>
      </c>
      <c r="AK47" s="17"/>
      <c r="AL47" s="17"/>
      <c r="AM47" s="17"/>
      <c r="AN47" s="17">
        <v>6.5</v>
      </c>
      <c r="AO47" s="17">
        <v>294.89999999999998</v>
      </c>
      <c r="AP47" s="17">
        <v>22.4</v>
      </c>
      <c r="AQ47" s="17">
        <v>68.7</v>
      </c>
      <c r="AR47" s="17"/>
      <c r="AS47" s="17">
        <v>18</v>
      </c>
      <c r="AT47" s="17">
        <v>9.5</v>
      </c>
      <c r="AU47" s="17">
        <v>57</v>
      </c>
      <c r="AV47" s="17">
        <v>181.9</v>
      </c>
      <c r="AW47" s="17">
        <v>182</v>
      </c>
      <c r="AX47" s="17">
        <v>184.1</v>
      </c>
      <c r="AY47" s="17">
        <v>80.400000000000006</v>
      </c>
      <c r="AZ47" s="17">
        <v>7.6</v>
      </c>
      <c r="BA47" s="17">
        <v>8.9</v>
      </c>
      <c r="BB47" s="17">
        <v>23.4</v>
      </c>
      <c r="BC47" s="17">
        <v>0</v>
      </c>
      <c r="BD47" s="17">
        <v>2</v>
      </c>
      <c r="BE47" s="17">
        <v>12</v>
      </c>
      <c r="BF47" s="17">
        <v>81.599999999999994</v>
      </c>
      <c r="BG47" s="17"/>
      <c r="BH47" s="17"/>
      <c r="BI47" s="17">
        <v>85.98</v>
      </c>
      <c r="BJ47" s="17"/>
      <c r="BK47" s="17"/>
      <c r="BL47" s="17"/>
      <c r="BM47" s="17"/>
      <c r="BN47" s="17"/>
      <c r="BO47" s="17"/>
      <c r="BP47" s="17">
        <v>65.400000000000006</v>
      </c>
      <c r="BQ47" s="17">
        <v>174.8</v>
      </c>
      <c r="BR47" s="17">
        <v>173.1</v>
      </c>
      <c r="BS47" s="17">
        <v>208.2</v>
      </c>
      <c r="BT47" s="17">
        <v>271.2</v>
      </c>
      <c r="BU47" s="17">
        <v>74.900000000000006</v>
      </c>
      <c r="BV47" s="17">
        <v>36</v>
      </c>
      <c r="BW47" s="17"/>
      <c r="BX47" s="17"/>
      <c r="BY47" s="17"/>
      <c r="BZ47" s="17"/>
      <c r="CA47" s="17"/>
      <c r="CB47" s="17"/>
      <c r="CC47" s="17">
        <v>0.6</v>
      </c>
      <c r="CD47" s="17">
        <v>157.80000000000001</v>
      </c>
      <c r="CE47" s="17">
        <v>90.4</v>
      </c>
      <c r="CF47" s="17">
        <v>61.9</v>
      </c>
      <c r="CG47" s="17">
        <v>70.599999999999994</v>
      </c>
      <c r="CH47" s="17">
        <v>28.8</v>
      </c>
      <c r="CI47" s="17"/>
      <c r="CJ47" s="17"/>
      <c r="CK47" s="17"/>
      <c r="CL47" s="17">
        <v>145.4</v>
      </c>
      <c r="CM47" s="17">
        <v>148.1</v>
      </c>
      <c r="CN47" s="17">
        <v>149.5</v>
      </c>
      <c r="CO47" s="17"/>
      <c r="CP47" s="17"/>
      <c r="CQ47" s="17"/>
      <c r="CR47" s="17"/>
      <c r="CS47" s="17"/>
      <c r="CT47" s="17"/>
      <c r="CU47" s="17"/>
      <c r="CV47" s="17">
        <v>0</v>
      </c>
      <c r="CW47" s="17">
        <v>66.5</v>
      </c>
      <c r="CX47" s="17">
        <v>0</v>
      </c>
      <c r="CY47" s="17">
        <v>0.5</v>
      </c>
      <c r="CZ47" s="17">
        <v>0</v>
      </c>
      <c r="DA47" s="17">
        <v>4</v>
      </c>
      <c r="DB47" s="17"/>
      <c r="DC47" s="17">
        <v>9.9</v>
      </c>
      <c r="DD47" s="17">
        <v>4.8</v>
      </c>
      <c r="DE47" s="17">
        <v>0</v>
      </c>
      <c r="DF47" s="17">
        <v>0.2</v>
      </c>
      <c r="DG47" s="17">
        <v>1.35</v>
      </c>
      <c r="DH47" s="17">
        <v>4.3</v>
      </c>
      <c r="DI47" s="17">
        <v>18.899999999999999</v>
      </c>
      <c r="DJ47" s="17">
        <v>8.6999999999999993</v>
      </c>
      <c r="DK47" s="17">
        <v>5.0999999999999996</v>
      </c>
      <c r="DL47" s="17">
        <v>3.4</v>
      </c>
      <c r="DM47" s="17">
        <v>17.7</v>
      </c>
      <c r="DN47" s="17">
        <v>0</v>
      </c>
      <c r="DO47" s="17">
        <v>0</v>
      </c>
      <c r="DP47" s="17">
        <v>15.9</v>
      </c>
      <c r="DQ47" s="17">
        <v>54.2</v>
      </c>
      <c r="DR47" s="17">
        <v>0</v>
      </c>
      <c r="DS47" s="17">
        <v>1.9</v>
      </c>
      <c r="DT47" s="17">
        <v>19.8</v>
      </c>
      <c r="DU47" s="17">
        <v>1.6</v>
      </c>
      <c r="DV47" s="17"/>
      <c r="DW47" s="17">
        <v>3.4</v>
      </c>
      <c r="DX47" s="17">
        <v>2</v>
      </c>
      <c r="DY47" s="17">
        <v>3</v>
      </c>
      <c r="DZ47" s="17">
        <v>4.4000000000000004</v>
      </c>
      <c r="EA47" s="17">
        <v>10</v>
      </c>
      <c r="EB47" s="17">
        <v>7</v>
      </c>
      <c r="EC47" s="17">
        <v>73.599999999999994</v>
      </c>
      <c r="ED47" s="17">
        <v>0</v>
      </c>
      <c r="EE47" s="17">
        <v>23.8</v>
      </c>
      <c r="EF47" s="17">
        <v>42.4</v>
      </c>
      <c r="EG47" s="17">
        <v>6.5</v>
      </c>
      <c r="EH47" s="17">
        <v>3.6</v>
      </c>
      <c r="EI47" s="17">
        <v>4.3</v>
      </c>
      <c r="EJ47" s="17">
        <v>1.8</v>
      </c>
      <c r="EK47" s="17">
        <v>7</v>
      </c>
      <c r="EL47" s="17">
        <v>3.6</v>
      </c>
      <c r="EM47" s="17">
        <v>4.0999999999999996</v>
      </c>
      <c r="EN47" s="17">
        <v>4.0999999999999996</v>
      </c>
      <c r="EO47" s="17">
        <v>0</v>
      </c>
      <c r="EP47" s="17">
        <v>0</v>
      </c>
      <c r="EQ47" s="17">
        <v>0</v>
      </c>
      <c r="ER47" s="17">
        <v>0</v>
      </c>
      <c r="ES47" s="17">
        <v>0.6</v>
      </c>
      <c r="ET47" s="17">
        <v>104.2</v>
      </c>
      <c r="EU47" s="17">
        <v>91.7</v>
      </c>
      <c r="EV47" s="17">
        <v>0</v>
      </c>
      <c r="EW47" s="17">
        <v>2.9</v>
      </c>
      <c r="EX47" s="17">
        <v>2.4</v>
      </c>
      <c r="EY47" s="17">
        <v>2.4</v>
      </c>
      <c r="EZ47" s="17">
        <v>2.5</v>
      </c>
      <c r="FA47" s="17">
        <v>0</v>
      </c>
      <c r="FB47" s="17">
        <v>7.6</v>
      </c>
      <c r="FC47" s="17">
        <v>20</v>
      </c>
      <c r="FD47" s="17">
        <v>9.4</v>
      </c>
      <c r="FE47" s="17">
        <v>29.41</v>
      </c>
      <c r="FF47" s="17">
        <v>26.93</v>
      </c>
      <c r="FG47" s="17">
        <v>15.2</v>
      </c>
      <c r="FH47" s="17">
        <v>19.7</v>
      </c>
      <c r="FI47" s="17">
        <v>9.6</v>
      </c>
      <c r="FJ47" s="17">
        <v>11</v>
      </c>
      <c r="FK47" s="17">
        <v>7466.5770000000002</v>
      </c>
      <c r="FL47" s="15"/>
      <c r="FM47" s="17">
        <v>13.424379999999999</v>
      </c>
      <c r="FN47" s="17">
        <v>6.5279999999999996</v>
      </c>
      <c r="FO47" s="17">
        <v>6.0780000000000003</v>
      </c>
      <c r="FP47" s="17">
        <v>6.6</v>
      </c>
      <c r="FQ47" s="17">
        <v>27.17596</v>
      </c>
      <c r="FR47" s="17">
        <v>18.922450000000001</v>
      </c>
      <c r="FS47" s="17">
        <v>5.3</v>
      </c>
      <c r="FT47" s="17">
        <v>16</v>
      </c>
      <c r="FU47" s="17">
        <v>100.02879</v>
      </c>
    </row>
    <row r="48" spans="1:177" ht="24" customHeight="1" x14ac:dyDescent="0.3">
      <c r="A48" s="16" t="s">
        <v>66</v>
      </c>
      <c r="B48" s="16" t="s">
        <v>822</v>
      </c>
      <c r="C48" s="17">
        <v>144</v>
      </c>
      <c r="D48" s="17">
        <v>631.29999999999995</v>
      </c>
      <c r="E48" s="17">
        <v>216.8</v>
      </c>
      <c r="F48" s="17"/>
      <c r="G48" s="17"/>
      <c r="H48" s="17">
        <v>60</v>
      </c>
      <c r="I48" s="17">
        <v>88.3</v>
      </c>
      <c r="J48" s="17"/>
      <c r="K48" s="17"/>
      <c r="L48" s="17">
        <v>185.6</v>
      </c>
      <c r="M48" s="17">
        <v>207.4</v>
      </c>
      <c r="N48" s="17">
        <v>209.6</v>
      </c>
      <c r="O48" s="17">
        <v>289</v>
      </c>
      <c r="P48" s="17">
        <v>214.7</v>
      </c>
      <c r="Q48" s="17">
        <v>110.6</v>
      </c>
      <c r="R48" s="17">
        <v>557.5</v>
      </c>
      <c r="S48" s="17">
        <v>3</v>
      </c>
      <c r="T48" s="17"/>
      <c r="U48" s="17"/>
      <c r="V48" s="17"/>
      <c r="W48" s="17"/>
      <c r="X48" s="17">
        <v>114.8</v>
      </c>
      <c r="Y48" s="17">
        <v>8.3049999999999997</v>
      </c>
      <c r="Z48" s="17">
        <v>6.5720000000000001</v>
      </c>
      <c r="AA48" s="17"/>
      <c r="AB48" s="17">
        <v>6.9</v>
      </c>
      <c r="AC48" s="17">
        <v>14.3</v>
      </c>
      <c r="AD48" s="17">
        <v>140.9</v>
      </c>
      <c r="AE48" s="17"/>
      <c r="AF48" s="17">
        <v>0</v>
      </c>
      <c r="AG48" s="17">
        <v>0</v>
      </c>
      <c r="AH48" s="17"/>
      <c r="AI48" s="17">
        <v>110</v>
      </c>
      <c r="AJ48" s="17">
        <v>159.1</v>
      </c>
      <c r="AK48" s="17"/>
      <c r="AL48" s="17"/>
      <c r="AM48" s="17"/>
      <c r="AN48" s="17">
        <v>6.5</v>
      </c>
      <c r="AO48" s="17">
        <v>294.8</v>
      </c>
      <c r="AP48" s="17">
        <v>22</v>
      </c>
      <c r="AQ48" s="17">
        <v>132.9</v>
      </c>
      <c r="AR48" s="17"/>
      <c r="AS48" s="17">
        <v>18</v>
      </c>
      <c r="AT48" s="17">
        <v>9.5</v>
      </c>
      <c r="AU48" s="17">
        <v>60.3</v>
      </c>
      <c r="AV48" s="17">
        <v>183.7</v>
      </c>
      <c r="AW48" s="17">
        <v>183.8</v>
      </c>
      <c r="AX48" s="17">
        <v>184.7</v>
      </c>
      <c r="AY48" s="17">
        <v>81.3</v>
      </c>
      <c r="AZ48" s="17">
        <v>7.6</v>
      </c>
      <c r="BA48" s="17">
        <v>8.9</v>
      </c>
      <c r="BB48" s="17">
        <v>18.100000000000001</v>
      </c>
      <c r="BC48" s="17">
        <v>0</v>
      </c>
      <c r="BD48" s="17">
        <v>2</v>
      </c>
      <c r="BE48" s="17">
        <v>30.2</v>
      </c>
      <c r="BF48" s="17">
        <v>65</v>
      </c>
      <c r="BG48" s="17"/>
      <c r="BH48" s="17"/>
      <c r="BI48" s="17">
        <v>86.22</v>
      </c>
      <c r="BJ48" s="17"/>
      <c r="BK48" s="17"/>
      <c r="BL48" s="17"/>
      <c r="BM48" s="17"/>
      <c r="BN48" s="17"/>
      <c r="BO48" s="17"/>
      <c r="BP48" s="17">
        <v>65.8</v>
      </c>
      <c r="BQ48" s="17">
        <v>175.4</v>
      </c>
      <c r="BR48" s="17">
        <v>173.8</v>
      </c>
      <c r="BS48" s="17">
        <v>209.1</v>
      </c>
      <c r="BT48" s="17">
        <v>271.3</v>
      </c>
      <c r="BU48" s="17">
        <v>75</v>
      </c>
      <c r="BV48" s="17">
        <v>36.5</v>
      </c>
      <c r="BW48" s="17"/>
      <c r="BX48" s="17"/>
      <c r="BY48" s="17"/>
      <c r="BZ48" s="17"/>
      <c r="CA48" s="17"/>
      <c r="CB48" s="17"/>
      <c r="CC48" s="17">
        <v>0.6</v>
      </c>
      <c r="CD48" s="17">
        <v>121.3</v>
      </c>
      <c r="CE48" s="17">
        <v>80.7</v>
      </c>
      <c r="CF48" s="17">
        <v>62</v>
      </c>
      <c r="CG48" s="17">
        <v>70.900000000000006</v>
      </c>
      <c r="CH48" s="17">
        <v>30.1</v>
      </c>
      <c r="CI48" s="17"/>
      <c r="CJ48" s="17"/>
      <c r="CK48" s="17"/>
      <c r="CL48" s="17">
        <v>146.69999999999999</v>
      </c>
      <c r="CM48" s="17">
        <v>148.80000000000001</v>
      </c>
      <c r="CN48" s="17">
        <v>150.1</v>
      </c>
      <c r="CO48" s="17"/>
      <c r="CP48" s="17"/>
      <c r="CQ48" s="17"/>
      <c r="CR48" s="17"/>
      <c r="CS48" s="17"/>
      <c r="CT48" s="17"/>
      <c r="CU48" s="17"/>
      <c r="CV48" s="17">
        <v>0</v>
      </c>
      <c r="CW48" s="17">
        <v>67</v>
      </c>
      <c r="CX48" s="17">
        <v>0</v>
      </c>
      <c r="CY48" s="17">
        <v>2.9</v>
      </c>
      <c r="CZ48" s="17">
        <v>0</v>
      </c>
      <c r="DA48" s="17">
        <v>4.2</v>
      </c>
      <c r="DB48" s="17"/>
      <c r="DC48" s="17">
        <v>9.9</v>
      </c>
      <c r="DD48" s="17">
        <v>4.8</v>
      </c>
      <c r="DE48" s="17">
        <v>0</v>
      </c>
      <c r="DF48" s="17">
        <v>0.2</v>
      </c>
      <c r="DG48" s="17">
        <v>1.35</v>
      </c>
      <c r="DH48" s="17">
        <v>4.3</v>
      </c>
      <c r="DI48" s="17">
        <v>19</v>
      </c>
      <c r="DJ48" s="17">
        <v>8.3000000000000007</v>
      </c>
      <c r="DK48" s="17">
        <v>5.0999999999999996</v>
      </c>
      <c r="DL48" s="17">
        <v>3.4</v>
      </c>
      <c r="DM48" s="17">
        <v>17.7</v>
      </c>
      <c r="DN48" s="17">
        <v>0</v>
      </c>
      <c r="DO48" s="17">
        <v>0</v>
      </c>
      <c r="DP48" s="17">
        <v>12.8</v>
      </c>
      <c r="DQ48" s="17">
        <v>45.4</v>
      </c>
      <c r="DR48" s="17">
        <v>0</v>
      </c>
      <c r="DS48" s="17">
        <v>1.9</v>
      </c>
      <c r="DT48" s="17">
        <v>20</v>
      </c>
      <c r="DU48" s="17">
        <v>1.56</v>
      </c>
      <c r="DV48" s="17"/>
      <c r="DW48" s="17">
        <v>3.4</v>
      </c>
      <c r="DX48" s="17">
        <v>2.2999999999999998</v>
      </c>
      <c r="DY48" s="17">
        <v>3.2</v>
      </c>
      <c r="DZ48" s="17">
        <v>4.5999999999999996</v>
      </c>
      <c r="EA48" s="17">
        <v>10</v>
      </c>
      <c r="EB48" s="17">
        <v>9.5</v>
      </c>
      <c r="EC48" s="17">
        <v>72.8</v>
      </c>
      <c r="ED48" s="17">
        <v>0</v>
      </c>
      <c r="EE48" s="17">
        <v>26.7</v>
      </c>
      <c r="EF48" s="17">
        <v>51.6</v>
      </c>
      <c r="EG48" s="17">
        <v>5.2</v>
      </c>
      <c r="EH48" s="17">
        <v>3.2</v>
      </c>
      <c r="EI48" s="17">
        <v>5.4</v>
      </c>
      <c r="EJ48" s="17">
        <v>1.8</v>
      </c>
      <c r="EK48" s="17">
        <v>7.1</v>
      </c>
      <c r="EL48" s="17">
        <v>3.6</v>
      </c>
      <c r="EM48" s="17">
        <v>4.2</v>
      </c>
      <c r="EN48" s="17">
        <v>4.2</v>
      </c>
      <c r="EO48" s="17">
        <v>2.2999999999999998</v>
      </c>
      <c r="EP48" s="17">
        <v>0</v>
      </c>
      <c r="EQ48" s="17">
        <v>0</v>
      </c>
      <c r="ER48" s="17">
        <v>0</v>
      </c>
      <c r="ES48" s="17">
        <v>0.6</v>
      </c>
      <c r="ET48" s="17">
        <v>98.5</v>
      </c>
      <c r="EU48" s="17">
        <v>84.1</v>
      </c>
      <c r="EV48" s="17">
        <v>0</v>
      </c>
      <c r="EW48" s="17">
        <v>2.9</v>
      </c>
      <c r="EX48" s="17">
        <v>2.4</v>
      </c>
      <c r="EY48" s="17">
        <v>2.4</v>
      </c>
      <c r="EZ48" s="17">
        <v>2.5</v>
      </c>
      <c r="FA48" s="17">
        <v>0</v>
      </c>
      <c r="FB48" s="17">
        <v>7.7</v>
      </c>
      <c r="FC48" s="17">
        <v>20</v>
      </c>
      <c r="FD48" s="17">
        <v>9.3000000000000007</v>
      </c>
      <c r="FE48" s="17">
        <v>29.26</v>
      </c>
      <c r="FF48" s="17">
        <v>28.56</v>
      </c>
      <c r="FG48" s="17">
        <v>15.5</v>
      </c>
      <c r="FH48" s="17">
        <v>19.7</v>
      </c>
      <c r="FI48" s="17">
        <v>9.1999999999999993</v>
      </c>
      <c r="FJ48" s="17">
        <v>11</v>
      </c>
      <c r="FK48" s="17">
        <v>7486.8270000000002</v>
      </c>
      <c r="FL48" s="15"/>
      <c r="FM48" s="17">
        <v>13.362629999999999</v>
      </c>
      <c r="FN48" s="17">
        <v>7.8929999999999998</v>
      </c>
      <c r="FO48" s="17">
        <v>6.0739999999999998</v>
      </c>
      <c r="FP48" s="17">
        <v>6.5</v>
      </c>
      <c r="FQ48" s="17">
        <v>27.250910000000001</v>
      </c>
      <c r="FR48" s="17">
        <v>18.92127</v>
      </c>
      <c r="FS48" s="17">
        <v>5.4</v>
      </c>
      <c r="FT48" s="17">
        <v>16.100000000000001</v>
      </c>
      <c r="FU48" s="17">
        <v>101.50181000000001</v>
      </c>
    </row>
    <row r="49" spans="1:177" ht="24" customHeight="1" x14ac:dyDescent="0.3">
      <c r="A49" s="16" t="s">
        <v>66</v>
      </c>
      <c r="B49" s="16" t="s">
        <v>823</v>
      </c>
      <c r="C49" s="17">
        <v>138.30000000000001</v>
      </c>
      <c r="D49" s="17">
        <v>630.70000000000005</v>
      </c>
      <c r="E49" s="17">
        <v>216.6</v>
      </c>
      <c r="F49" s="17"/>
      <c r="G49" s="17"/>
      <c r="H49" s="17">
        <v>59.8</v>
      </c>
      <c r="I49" s="17">
        <v>88</v>
      </c>
      <c r="J49" s="17"/>
      <c r="K49" s="17"/>
      <c r="L49" s="17">
        <v>185.8</v>
      </c>
      <c r="M49" s="17">
        <v>206.7</v>
      </c>
      <c r="N49" s="17">
        <v>208.7</v>
      </c>
      <c r="O49" s="17">
        <v>285.60000000000002</v>
      </c>
      <c r="P49" s="17">
        <v>214.4</v>
      </c>
      <c r="Q49" s="17">
        <v>110.8</v>
      </c>
      <c r="R49" s="17">
        <v>559</v>
      </c>
      <c r="S49" s="17">
        <v>3</v>
      </c>
      <c r="T49" s="17"/>
      <c r="U49" s="17"/>
      <c r="V49" s="17"/>
      <c r="W49" s="17"/>
      <c r="X49" s="17">
        <v>117.2</v>
      </c>
      <c r="Y49" s="17">
        <v>8.2590000000000003</v>
      </c>
      <c r="Z49" s="17">
        <v>6.7169999999999996</v>
      </c>
      <c r="AA49" s="17"/>
      <c r="AB49" s="17">
        <v>6.9</v>
      </c>
      <c r="AC49" s="17">
        <v>14.5</v>
      </c>
      <c r="AD49" s="17">
        <v>140.80000000000001</v>
      </c>
      <c r="AE49" s="17"/>
      <c r="AF49" s="17">
        <v>0</v>
      </c>
      <c r="AG49" s="17">
        <v>0</v>
      </c>
      <c r="AH49" s="17"/>
      <c r="AI49" s="17">
        <v>109.8</v>
      </c>
      <c r="AJ49" s="17">
        <v>190.6</v>
      </c>
      <c r="AK49" s="17"/>
      <c r="AL49" s="17"/>
      <c r="AM49" s="17"/>
      <c r="AN49" s="17">
        <v>6.5</v>
      </c>
      <c r="AO49" s="17">
        <v>147.4</v>
      </c>
      <c r="AP49" s="17">
        <v>22</v>
      </c>
      <c r="AQ49" s="17">
        <v>149.80000000000001</v>
      </c>
      <c r="AR49" s="17"/>
      <c r="AS49" s="17">
        <v>18</v>
      </c>
      <c r="AT49" s="17">
        <v>9.5</v>
      </c>
      <c r="AU49" s="17">
        <v>60.9</v>
      </c>
      <c r="AV49" s="17">
        <v>181.3</v>
      </c>
      <c r="AW49" s="17">
        <v>181.5</v>
      </c>
      <c r="AX49" s="17">
        <v>184.8</v>
      </c>
      <c r="AY49" s="17">
        <v>79.900000000000006</v>
      </c>
      <c r="AZ49" s="17">
        <v>7.6</v>
      </c>
      <c r="BA49" s="17">
        <v>9</v>
      </c>
      <c r="BB49" s="17">
        <v>24.1</v>
      </c>
      <c r="BC49" s="17">
        <v>0</v>
      </c>
      <c r="BD49" s="17">
        <v>2</v>
      </c>
      <c r="BE49" s="17">
        <v>29.2</v>
      </c>
      <c r="BF49" s="17">
        <v>79.599999999999994</v>
      </c>
      <c r="BG49" s="17"/>
      <c r="BH49" s="17"/>
      <c r="BI49" s="17">
        <v>85.63</v>
      </c>
      <c r="BJ49" s="17"/>
      <c r="BK49" s="17"/>
      <c r="BL49" s="17"/>
      <c r="BM49" s="17"/>
      <c r="BN49" s="17"/>
      <c r="BO49" s="17"/>
      <c r="BP49" s="17">
        <v>65.5</v>
      </c>
      <c r="BQ49" s="17">
        <v>175</v>
      </c>
      <c r="BR49" s="17">
        <v>173.3</v>
      </c>
      <c r="BS49" s="17">
        <v>209.3</v>
      </c>
      <c r="BT49" s="17">
        <v>271.3</v>
      </c>
      <c r="BU49" s="17">
        <v>75</v>
      </c>
      <c r="BV49" s="17">
        <v>36.6</v>
      </c>
      <c r="BW49" s="17"/>
      <c r="BX49" s="17"/>
      <c r="BY49" s="17"/>
      <c r="BZ49" s="17"/>
      <c r="CA49" s="17"/>
      <c r="CB49" s="17"/>
      <c r="CC49" s="17">
        <v>0.6</v>
      </c>
      <c r="CD49" s="17">
        <v>188.5</v>
      </c>
      <c r="CE49" s="17">
        <v>90.3</v>
      </c>
      <c r="CF49" s="17">
        <v>62</v>
      </c>
      <c r="CG49" s="17">
        <v>70.8</v>
      </c>
      <c r="CH49" s="17">
        <v>29.9</v>
      </c>
      <c r="CI49" s="17"/>
      <c r="CJ49" s="17"/>
      <c r="CK49" s="17"/>
      <c r="CL49" s="17">
        <v>146.5</v>
      </c>
      <c r="CM49" s="17">
        <v>148.80000000000001</v>
      </c>
      <c r="CN49" s="17">
        <v>150.19999999999999</v>
      </c>
      <c r="CO49" s="17"/>
      <c r="CP49" s="17"/>
      <c r="CQ49" s="17"/>
      <c r="CR49" s="17"/>
      <c r="CS49" s="17"/>
      <c r="CT49" s="17"/>
      <c r="CU49" s="17"/>
      <c r="CV49" s="17">
        <v>0</v>
      </c>
      <c r="CW49" s="17">
        <v>60.1</v>
      </c>
      <c r="CX49" s="17">
        <v>0</v>
      </c>
      <c r="CY49" s="17">
        <v>4.3</v>
      </c>
      <c r="CZ49" s="17">
        <v>0</v>
      </c>
      <c r="DA49" s="17">
        <v>4.2</v>
      </c>
      <c r="DB49" s="17"/>
      <c r="DC49" s="17">
        <v>9.9</v>
      </c>
      <c r="DD49" s="17">
        <v>4.8</v>
      </c>
      <c r="DE49" s="17">
        <v>0</v>
      </c>
      <c r="DF49" s="17">
        <v>0.2</v>
      </c>
      <c r="DG49" s="17">
        <v>1.35</v>
      </c>
      <c r="DH49" s="17">
        <v>4.3</v>
      </c>
      <c r="DI49" s="17">
        <v>18.8</v>
      </c>
      <c r="DJ49" s="17">
        <v>8.3000000000000007</v>
      </c>
      <c r="DK49" s="17">
        <v>5.0999999999999996</v>
      </c>
      <c r="DL49" s="17">
        <v>3.5</v>
      </c>
      <c r="DM49" s="17">
        <v>17.7</v>
      </c>
      <c r="DN49" s="17">
        <v>0</v>
      </c>
      <c r="DO49" s="17">
        <v>0</v>
      </c>
      <c r="DP49" s="17">
        <v>15.1</v>
      </c>
      <c r="DQ49" s="17">
        <v>43.9</v>
      </c>
      <c r="DR49" s="17">
        <v>0</v>
      </c>
      <c r="DS49" s="17">
        <v>1.9</v>
      </c>
      <c r="DT49" s="17">
        <v>20</v>
      </c>
      <c r="DU49" s="17">
        <v>1.64</v>
      </c>
      <c r="DV49" s="17"/>
      <c r="DW49" s="17">
        <v>3.4</v>
      </c>
      <c r="DX49" s="17">
        <v>2.4</v>
      </c>
      <c r="DY49" s="17">
        <v>3.1</v>
      </c>
      <c r="DZ49" s="17">
        <v>4.5</v>
      </c>
      <c r="EA49" s="17">
        <v>10</v>
      </c>
      <c r="EB49" s="17">
        <v>10.9</v>
      </c>
      <c r="EC49" s="17">
        <v>63.6</v>
      </c>
      <c r="ED49" s="17">
        <v>0</v>
      </c>
      <c r="EE49" s="17">
        <v>46.6</v>
      </c>
      <c r="EF49" s="17">
        <v>76.5</v>
      </c>
      <c r="EG49" s="17">
        <v>5.4</v>
      </c>
      <c r="EH49" s="17">
        <v>2.8</v>
      </c>
      <c r="EI49" s="17">
        <v>5.4</v>
      </c>
      <c r="EJ49" s="17">
        <v>1.7</v>
      </c>
      <c r="EK49" s="17">
        <v>7.1</v>
      </c>
      <c r="EL49" s="17">
        <v>3.6</v>
      </c>
      <c r="EM49" s="17">
        <v>4.2</v>
      </c>
      <c r="EN49" s="17">
        <v>4.2</v>
      </c>
      <c r="EO49" s="17">
        <v>2.2999999999999998</v>
      </c>
      <c r="EP49" s="17">
        <v>0</v>
      </c>
      <c r="EQ49" s="17">
        <v>0</v>
      </c>
      <c r="ER49" s="17">
        <v>0</v>
      </c>
      <c r="ES49" s="17">
        <v>0.6</v>
      </c>
      <c r="ET49" s="17">
        <v>82.2</v>
      </c>
      <c r="EU49" s="17">
        <v>64.3</v>
      </c>
      <c r="EV49" s="17">
        <v>0</v>
      </c>
      <c r="EW49" s="17">
        <v>2.9</v>
      </c>
      <c r="EX49" s="17">
        <v>2.4</v>
      </c>
      <c r="EY49" s="17">
        <v>2.4</v>
      </c>
      <c r="EZ49" s="17">
        <v>2.5</v>
      </c>
      <c r="FA49" s="17">
        <v>0</v>
      </c>
      <c r="FB49" s="17">
        <v>7.6</v>
      </c>
      <c r="FC49" s="17">
        <v>20</v>
      </c>
      <c r="FD49" s="17">
        <v>9.1999999999999993</v>
      </c>
      <c r="FE49" s="17">
        <v>29.32</v>
      </c>
      <c r="FF49" s="17">
        <v>28.95</v>
      </c>
      <c r="FG49" s="17">
        <v>15.7</v>
      </c>
      <c r="FH49" s="17">
        <v>19.7</v>
      </c>
      <c r="FI49" s="17">
        <v>8.6</v>
      </c>
      <c r="FJ49" s="17">
        <v>11</v>
      </c>
      <c r="FK49" s="17">
        <v>7464.6660000000002</v>
      </c>
      <c r="FL49" s="15"/>
      <c r="FM49" s="17">
        <v>14.17366</v>
      </c>
      <c r="FN49" s="17">
        <v>8.0299999999999994</v>
      </c>
      <c r="FO49" s="17">
        <v>6.0739999999999998</v>
      </c>
      <c r="FP49" s="17">
        <v>6.4</v>
      </c>
      <c r="FQ49" s="17">
        <v>27.33549</v>
      </c>
      <c r="FR49" s="17">
        <v>18.920210000000001</v>
      </c>
      <c r="FS49" s="17">
        <v>5.3</v>
      </c>
      <c r="FT49" s="17">
        <v>15.9</v>
      </c>
      <c r="FU49" s="17">
        <v>102.13336</v>
      </c>
    </row>
    <row r="50" spans="1:177" ht="24" customHeight="1" x14ac:dyDescent="0.3">
      <c r="A50" s="18" t="s">
        <v>66</v>
      </c>
      <c r="B50" s="18" t="s">
        <v>824</v>
      </c>
      <c r="C50" s="19">
        <v>136.80000000000001</v>
      </c>
      <c r="D50" s="19">
        <v>633</v>
      </c>
      <c r="E50" s="19">
        <v>217.7</v>
      </c>
      <c r="F50" s="19"/>
      <c r="G50" s="19"/>
      <c r="H50" s="19">
        <v>59</v>
      </c>
      <c r="I50" s="19">
        <v>88.2</v>
      </c>
      <c r="J50" s="19"/>
      <c r="K50" s="19"/>
      <c r="L50" s="19">
        <v>187.2</v>
      </c>
      <c r="M50" s="19">
        <v>207.6</v>
      </c>
      <c r="N50" s="19">
        <v>211</v>
      </c>
      <c r="O50" s="19">
        <v>287.89999999999998</v>
      </c>
      <c r="P50" s="19">
        <v>214.5</v>
      </c>
      <c r="Q50" s="19">
        <v>111.1</v>
      </c>
      <c r="R50" s="19">
        <v>561.20000000000005</v>
      </c>
      <c r="S50" s="19">
        <v>2.9</v>
      </c>
      <c r="T50" s="19"/>
      <c r="U50" s="19"/>
      <c r="V50" s="19"/>
      <c r="W50" s="19"/>
      <c r="X50" s="19">
        <v>117.2</v>
      </c>
      <c r="Y50" s="19">
        <v>8.2940000000000005</v>
      </c>
      <c r="Z50" s="19">
        <v>6.6040000000000001</v>
      </c>
      <c r="AA50" s="19"/>
      <c r="AB50" s="19">
        <v>6.9</v>
      </c>
      <c r="AC50" s="19">
        <v>14.5</v>
      </c>
      <c r="AD50" s="19">
        <v>141</v>
      </c>
      <c r="AE50" s="19"/>
      <c r="AF50" s="19">
        <v>0</v>
      </c>
      <c r="AG50" s="19">
        <v>0</v>
      </c>
      <c r="AH50" s="19"/>
      <c r="AI50" s="19">
        <v>109.7</v>
      </c>
      <c r="AJ50" s="19">
        <v>208.5</v>
      </c>
      <c r="AK50" s="19"/>
      <c r="AL50" s="19"/>
      <c r="AM50" s="19"/>
      <c r="AN50" s="19">
        <v>6.5</v>
      </c>
      <c r="AO50" s="19">
        <v>165.3</v>
      </c>
      <c r="AP50" s="19">
        <v>22</v>
      </c>
      <c r="AQ50" s="19">
        <v>143.9</v>
      </c>
      <c r="AR50" s="19"/>
      <c r="AS50" s="19">
        <v>18</v>
      </c>
      <c r="AT50" s="19">
        <v>9.5</v>
      </c>
      <c r="AU50" s="19">
        <v>60.7</v>
      </c>
      <c r="AV50" s="19">
        <v>181.5</v>
      </c>
      <c r="AW50" s="19">
        <v>182.5</v>
      </c>
      <c r="AX50" s="19">
        <v>185.9</v>
      </c>
      <c r="AY50" s="19">
        <v>80</v>
      </c>
      <c r="AZ50" s="19">
        <v>7.5</v>
      </c>
      <c r="BA50" s="19">
        <v>8.9</v>
      </c>
      <c r="BB50" s="19">
        <v>27.5</v>
      </c>
      <c r="BC50" s="19">
        <v>0</v>
      </c>
      <c r="BD50" s="19">
        <v>2</v>
      </c>
      <c r="BE50" s="19">
        <v>29.9</v>
      </c>
      <c r="BF50" s="19">
        <v>80.599999999999994</v>
      </c>
      <c r="BG50" s="19"/>
      <c r="BH50" s="19"/>
      <c r="BI50" s="19">
        <v>85.64</v>
      </c>
      <c r="BJ50" s="19"/>
      <c r="BK50" s="19"/>
      <c r="BL50" s="19"/>
      <c r="BM50" s="19"/>
      <c r="BN50" s="19"/>
      <c r="BO50" s="19"/>
      <c r="BP50" s="19">
        <v>65.400000000000006</v>
      </c>
      <c r="BQ50" s="19">
        <v>175.7</v>
      </c>
      <c r="BR50" s="19">
        <v>174.9</v>
      </c>
      <c r="BS50" s="19">
        <v>210.4</v>
      </c>
      <c r="BT50" s="19">
        <v>272.10000000000002</v>
      </c>
      <c r="BU50" s="19">
        <v>76</v>
      </c>
      <c r="BV50" s="19">
        <v>36.799999999999997</v>
      </c>
      <c r="BW50" s="19"/>
      <c r="BX50" s="19"/>
      <c r="BY50" s="19"/>
      <c r="BZ50" s="19"/>
      <c r="CA50" s="19"/>
      <c r="CB50" s="19"/>
      <c r="CC50" s="19">
        <v>0.6</v>
      </c>
      <c r="CD50" s="19">
        <v>197</v>
      </c>
      <c r="CE50" s="19">
        <v>96.1</v>
      </c>
      <c r="CF50" s="19">
        <v>62.1</v>
      </c>
      <c r="CG50" s="19">
        <v>70.900000000000006</v>
      </c>
      <c r="CH50" s="19">
        <v>29.9</v>
      </c>
      <c r="CI50" s="19"/>
      <c r="CJ50" s="19"/>
      <c r="CK50" s="19"/>
      <c r="CL50" s="19">
        <v>147.80000000000001</v>
      </c>
      <c r="CM50" s="19">
        <v>149.5</v>
      </c>
      <c r="CN50" s="19">
        <v>151.6</v>
      </c>
      <c r="CO50" s="19"/>
      <c r="CP50" s="19"/>
      <c r="CQ50" s="19"/>
      <c r="CR50" s="19"/>
      <c r="CS50" s="19"/>
      <c r="CT50" s="19"/>
      <c r="CU50" s="19"/>
      <c r="CV50" s="19">
        <v>0</v>
      </c>
      <c r="CW50" s="19">
        <v>58.1</v>
      </c>
      <c r="CX50" s="19">
        <v>0</v>
      </c>
      <c r="CY50" s="19">
        <v>5.4</v>
      </c>
      <c r="CZ50" s="19">
        <v>0</v>
      </c>
      <c r="DA50" s="19">
        <v>4.2</v>
      </c>
      <c r="DB50" s="19"/>
      <c r="DC50" s="19">
        <v>9.9</v>
      </c>
      <c r="DD50" s="19">
        <v>4.9000000000000004</v>
      </c>
      <c r="DE50" s="19">
        <v>0</v>
      </c>
      <c r="DF50" s="19">
        <v>0.2</v>
      </c>
      <c r="DG50" s="19">
        <v>1.35</v>
      </c>
      <c r="DH50" s="19">
        <v>4.2</v>
      </c>
      <c r="DI50" s="19">
        <v>19.100000000000001</v>
      </c>
      <c r="DJ50" s="19">
        <v>9</v>
      </c>
      <c r="DK50" s="19">
        <v>5.0999999999999996</v>
      </c>
      <c r="DL50" s="19">
        <v>3.5</v>
      </c>
      <c r="DM50" s="19">
        <v>17.7</v>
      </c>
      <c r="DN50" s="19">
        <v>0</v>
      </c>
      <c r="DO50" s="19">
        <v>0</v>
      </c>
      <c r="DP50" s="19">
        <v>14.3</v>
      </c>
      <c r="DQ50" s="19">
        <v>41.1</v>
      </c>
      <c r="DR50" s="19">
        <v>0</v>
      </c>
      <c r="DS50" s="19">
        <v>2</v>
      </c>
      <c r="DT50" s="19">
        <v>20.2</v>
      </c>
      <c r="DU50" s="19">
        <v>1.68</v>
      </c>
      <c r="DV50" s="19"/>
      <c r="DW50" s="19">
        <v>3.7</v>
      </c>
      <c r="DX50" s="19">
        <v>2.8</v>
      </c>
      <c r="DY50" s="19">
        <v>3.2</v>
      </c>
      <c r="DZ50" s="19">
        <v>4.4000000000000004</v>
      </c>
      <c r="EA50" s="19">
        <v>10</v>
      </c>
      <c r="EB50" s="19">
        <v>13.3</v>
      </c>
      <c r="EC50" s="19">
        <v>52.3</v>
      </c>
      <c r="ED50" s="19">
        <v>0</v>
      </c>
      <c r="EE50" s="19">
        <v>53.6</v>
      </c>
      <c r="EF50" s="19">
        <v>87.8</v>
      </c>
      <c r="EG50" s="19">
        <v>7.2</v>
      </c>
      <c r="EH50" s="19">
        <v>4.4000000000000004</v>
      </c>
      <c r="EI50" s="19">
        <v>5.4</v>
      </c>
      <c r="EJ50" s="19">
        <v>1.7</v>
      </c>
      <c r="EK50" s="19">
        <v>7.1</v>
      </c>
      <c r="EL50" s="19">
        <v>3.6</v>
      </c>
      <c r="EM50" s="19">
        <v>4.2</v>
      </c>
      <c r="EN50" s="19">
        <v>4.2</v>
      </c>
      <c r="EO50" s="19">
        <v>3.5</v>
      </c>
      <c r="EP50" s="19">
        <v>0</v>
      </c>
      <c r="EQ50" s="19">
        <v>0</v>
      </c>
      <c r="ER50" s="19">
        <v>0</v>
      </c>
      <c r="ES50" s="19">
        <v>0.6</v>
      </c>
      <c r="ET50" s="19">
        <v>48</v>
      </c>
      <c r="EU50" s="19">
        <v>41.6</v>
      </c>
      <c r="EV50" s="19">
        <v>0</v>
      </c>
      <c r="EW50" s="19">
        <v>2.9</v>
      </c>
      <c r="EX50" s="19">
        <v>2.4</v>
      </c>
      <c r="EY50" s="19">
        <v>2.4</v>
      </c>
      <c r="EZ50" s="19">
        <v>2.5</v>
      </c>
      <c r="FA50" s="19">
        <v>0</v>
      </c>
      <c r="FB50" s="19">
        <v>7.6</v>
      </c>
      <c r="FC50" s="19">
        <v>20.100000000000001</v>
      </c>
      <c r="FD50" s="19">
        <v>9.1999999999999993</v>
      </c>
      <c r="FE50" s="19">
        <v>29.45</v>
      </c>
      <c r="FF50" s="19">
        <v>28.88</v>
      </c>
      <c r="FG50" s="19">
        <v>15.8</v>
      </c>
      <c r="FH50" s="19">
        <v>19.7</v>
      </c>
      <c r="FI50" s="19">
        <v>9.5</v>
      </c>
      <c r="FJ50" s="19">
        <v>10.9</v>
      </c>
      <c r="FK50" s="19">
        <v>7491.2979999999998</v>
      </c>
      <c r="FL50" s="15"/>
      <c r="FM50" s="19">
        <v>15.04734</v>
      </c>
      <c r="FN50" s="19">
        <v>8.0310000000000006</v>
      </c>
      <c r="FO50" s="19">
        <v>6.0739999999999998</v>
      </c>
      <c r="FP50" s="19">
        <v>6.4</v>
      </c>
      <c r="FQ50" s="19">
        <v>27.39818</v>
      </c>
      <c r="FR50" s="19">
        <v>18.919519999999999</v>
      </c>
      <c r="FS50" s="19">
        <v>5.5</v>
      </c>
      <c r="FT50" s="19">
        <v>16.100000000000001</v>
      </c>
      <c r="FU50" s="19">
        <v>103.47004</v>
      </c>
    </row>
    <row r="51" spans="1:177" ht="24" customHeight="1" x14ac:dyDescent="0.3">
      <c r="A51" s="13" t="s">
        <v>66</v>
      </c>
      <c r="B51" s="13" t="s">
        <v>825</v>
      </c>
      <c r="C51" s="14">
        <v>143.30000000000001</v>
      </c>
      <c r="D51" s="14">
        <v>630.6</v>
      </c>
      <c r="E51" s="14">
        <v>216.3</v>
      </c>
      <c r="F51" s="14"/>
      <c r="G51" s="14"/>
      <c r="H51" s="14">
        <v>60.1</v>
      </c>
      <c r="I51" s="14">
        <v>88.3</v>
      </c>
      <c r="J51" s="14"/>
      <c r="K51" s="14"/>
      <c r="L51" s="14">
        <v>186.6</v>
      </c>
      <c r="M51" s="14">
        <v>206.8</v>
      </c>
      <c r="N51" s="14">
        <v>208.9</v>
      </c>
      <c r="O51" s="14">
        <v>289.5</v>
      </c>
      <c r="P51" s="14">
        <v>214.5</v>
      </c>
      <c r="Q51" s="14">
        <v>110.7</v>
      </c>
      <c r="R51" s="14">
        <v>557.1</v>
      </c>
      <c r="S51" s="14">
        <v>3</v>
      </c>
      <c r="T51" s="14"/>
      <c r="U51" s="14"/>
      <c r="V51" s="14"/>
      <c r="W51" s="14"/>
      <c r="X51" s="14">
        <v>119.7</v>
      </c>
      <c r="Y51" s="14">
        <v>8.3279999999999994</v>
      </c>
      <c r="Z51" s="14">
        <v>6.4980000000000002</v>
      </c>
      <c r="AA51" s="14"/>
      <c r="AB51" s="14">
        <v>6.9</v>
      </c>
      <c r="AC51" s="14">
        <v>14.7</v>
      </c>
      <c r="AD51" s="14">
        <v>140.80000000000001</v>
      </c>
      <c r="AE51" s="14"/>
      <c r="AF51" s="14">
        <v>0</v>
      </c>
      <c r="AG51" s="14">
        <v>0</v>
      </c>
      <c r="AH51" s="14"/>
      <c r="AI51" s="14">
        <v>109.7</v>
      </c>
      <c r="AJ51" s="14">
        <v>183</v>
      </c>
      <c r="AK51" s="14"/>
      <c r="AL51" s="14"/>
      <c r="AM51" s="14"/>
      <c r="AN51" s="14">
        <v>6.5</v>
      </c>
      <c r="AO51" s="14">
        <v>157.69999999999999</v>
      </c>
      <c r="AP51" s="14">
        <v>21.7</v>
      </c>
      <c r="AQ51" s="14">
        <v>143.5</v>
      </c>
      <c r="AR51" s="14"/>
      <c r="AS51" s="14">
        <v>18</v>
      </c>
      <c r="AT51" s="14">
        <v>9.4</v>
      </c>
      <c r="AU51" s="14">
        <v>61.3</v>
      </c>
      <c r="AV51" s="14">
        <v>183.2</v>
      </c>
      <c r="AW51" s="14">
        <v>183.4</v>
      </c>
      <c r="AX51" s="14">
        <v>184.5</v>
      </c>
      <c r="AY51" s="14">
        <v>84.7</v>
      </c>
      <c r="AZ51" s="14">
        <v>7.5</v>
      </c>
      <c r="BA51" s="14">
        <v>8.9</v>
      </c>
      <c r="BB51" s="14">
        <v>19.399999999999999</v>
      </c>
      <c r="BC51" s="14">
        <v>18.5</v>
      </c>
      <c r="BD51" s="14">
        <v>2</v>
      </c>
      <c r="BE51" s="14">
        <v>30.3</v>
      </c>
      <c r="BF51" s="14">
        <v>85.9</v>
      </c>
      <c r="BG51" s="14"/>
      <c r="BH51" s="14"/>
      <c r="BI51" s="14">
        <v>86.11</v>
      </c>
      <c r="BJ51" s="14"/>
      <c r="BK51" s="14"/>
      <c r="BL51" s="14"/>
      <c r="BM51" s="14"/>
      <c r="BN51" s="14"/>
      <c r="BO51" s="14"/>
      <c r="BP51" s="14">
        <v>65.7</v>
      </c>
      <c r="BQ51" s="14">
        <v>175.7</v>
      </c>
      <c r="BR51" s="14">
        <v>174</v>
      </c>
      <c r="BS51" s="14">
        <v>206.9</v>
      </c>
      <c r="BT51" s="14">
        <v>271.5</v>
      </c>
      <c r="BU51" s="14">
        <v>76</v>
      </c>
      <c r="BV51" s="14">
        <v>36.9</v>
      </c>
      <c r="BW51" s="14"/>
      <c r="BX51" s="14"/>
      <c r="BY51" s="14"/>
      <c r="BZ51" s="14"/>
      <c r="CA51" s="14"/>
      <c r="CB51" s="14"/>
      <c r="CC51" s="14">
        <v>0.6</v>
      </c>
      <c r="CD51" s="14">
        <v>168.1</v>
      </c>
      <c r="CE51" s="14">
        <v>73.8</v>
      </c>
      <c r="CF51" s="14">
        <v>62.2</v>
      </c>
      <c r="CG51" s="14">
        <v>64.7</v>
      </c>
      <c r="CH51" s="14">
        <v>29.8</v>
      </c>
      <c r="CI51" s="14"/>
      <c r="CJ51" s="14"/>
      <c r="CK51" s="14"/>
      <c r="CL51" s="14">
        <v>146.30000000000001</v>
      </c>
      <c r="CM51" s="14">
        <v>148.6</v>
      </c>
      <c r="CN51" s="14">
        <v>150</v>
      </c>
      <c r="CO51" s="14"/>
      <c r="CP51" s="14"/>
      <c r="CQ51" s="14"/>
      <c r="CR51" s="14"/>
      <c r="CS51" s="14"/>
      <c r="CT51" s="14"/>
      <c r="CU51" s="14"/>
      <c r="CV51" s="14">
        <v>0</v>
      </c>
      <c r="CW51" s="14">
        <v>67.7</v>
      </c>
      <c r="CX51" s="14">
        <v>0</v>
      </c>
      <c r="CY51" s="14">
        <v>5</v>
      </c>
      <c r="CZ51" s="14">
        <v>0</v>
      </c>
      <c r="DA51" s="14">
        <v>4.3</v>
      </c>
      <c r="DB51" s="14"/>
      <c r="DC51" s="14">
        <v>9.9</v>
      </c>
      <c r="DD51" s="14">
        <v>4.8</v>
      </c>
      <c r="DE51" s="14">
        <v>0</v>
      </c>
      <c r="DF51" s="14">
        <v>0.2</v>
      </c>
      <c r="DG51" s="14">
        <v>1.34</v>
      </c>
      <c r="DH51" s="14">
        <v>4.2</v>
      </c>
      <c r="DI51" s="14">
        <v>19.100000000000001</v>
      </c>
      <c r="DJ51" s="14">
        <v>9.3000000000000007</v>
      </c>
      <c r="DK51" s="14">
        <v>5.2</v>
      </c>
      <c r="DL51" s="14">
        <v>3.5</v>
      </c>
      <c r="DM51" s="14">
        <v>17.7</v>
      </c>
      <c r="DN51" s="14">
        <v>0</v>
      </c>
      <c r="DO51" s="14">
        <v>0</v>
      </c>
      <c r="DP51" s="14">
        <v>15.7</v>
      </c>
      <c r="DQ51" s="14">
        <v>42.1</v>
      </c>
      <c r="DR51" s="14">
        <v>0</v>
      </c>
      <c r="DS51" s="14">
        <v>1.3</v>
      </c>
      <c r="DT51" s="14">
        <v>20.2</v>
      </c>
      <c r="DU51" s="14">
        <v>1.72</v>
      </c>
      <c r="DV51" s="14"/>
      <c r="DW51" s="14">
        <v>3.8</v>
      </c>
      <c r="DX51" s="14">
        <v>3</v>
      </c>
      <c r="DY51" s="14">
        <v>3.2</v>
      </c>
      <c r="DZ51" s="14">
        <v>4.5</v>
      </c>
      <c r="EA51" s="14">
        <v>10</v>
      </c>
      <c r="EB51" s="14">
        <v>17.100000000000001</v>
      </c>
      <c r="EC51" s="14">
        <v>35.9</v>
      </c>
      <c r="ED51" s="14">
        <v>0</v>
      </c>
      <c r="EE51" s="14">
        <v>63.9</v>
      </c>
      <c r="EF51" s="14">
        <v>101.4</v>
      </c>
      <c r="EG51" s="14">
        <v>12.2</v>
      </c>
      <c r="EH51" s="14">
        <v>4.8</v>
      </c>
      <c r="EI51" s="14">
        <v>5.4</v>
      </c>
      <c r="EJ51" s="14">
        <v>1.7</v>
      </c>
      <c r="EK51" s="14">
        <v>7.1</v>
      </c>
      <c r="EL51" s="14">
        <v>3.6</v>
      </c>
      <c r="EM51" s="14">
        <v>4.2</v>
      </c>
      <c r="EN51" s="14">
        <v>4.2</v>
      </c>
      <c r="EO51" s="14">
        <v>4.2</v>
      </c>
      <c r="EP51" s="14">
        <v>0</v>
      </c>
      <c r="EQ51" s="14">
        <v>0</v>
      </c>
      <c r="ER51" s="14">
        <v>0</v>
      </c>
      <c r="ES51" s="14">
        <v>0.6</v>
      </c>
      <c r="ET51" s="14">
        <v>48.9</v>
      </c>
      <c r="EU51" s="14">
        <v>35.299999999999997</v>
      </c>
      <c r="EV51" s="14">
        <v>0</v>
      </c>
      <c r="EW51" s="14">
        <v>2.9</v>
      </c>
      <c r="EX51" s="14">
        <v>2.4</v>
      </c>
      <c r="EY51" s="14">
        <v>2.4</v>
      </c>
      <c r="EZ51" s="14">
        <v>2.5</v>
      </c>
      <c r="FA51" s="14">
        <v>0</v>
      </c>
      <c r="FB51" s="14">
        <v>7.7</v>
      </c>
      <c r="FC51" s="14">
        <v>20</v>
      </c>
      <c r="FD51" s="14">
        <v>8.9</v>
      </c>
      <c r="FE51" s="14">
        <v>29.37</v>
      </c>
      <c r="FF51" s="14">
        <v>28.92</v>
      </c>
      <c r="FG51" s="14">
        <v>16</v>
      </c>
      <c r="FH51" s="14">
        <v>19.899999999999999</v>
      </c>
      <c r="FI51" s="14">
        <v>7.6</v>
      </c>
      <c r="FJ51" s="14">
        <v>11</v>
      </c>
      <c r="FK51" s="14">
        <v>7436.4859999999999</v>
      </c>
      <c r="FL51" s="15"/>
      <c r="FM51" s="14">
        <v>15.71782</v>
      </c>
      <c r="FN51" s="14">
        <v>7.0609999999999999</v>
      </c>
      <c r="FO51" s="14">
        <v>6.0739999999999998</v>
      </c>
      <c r="FP51" s="14">
        <v>6.4</v>
      </c>
      <c r="FQ51" s="14">
        <v>27.454789999999999</v>
      </c>
      <c r="FR51" s="14">
        <v>18.919090000000001</v>
      </c>
      <c r="FS51" s="14">
        <v>5.4</v>
      </c>
      <c r="FT51" s="14">
        <v>15.8</v>
      </c>
      <c r="FU51" s="14">
        <v>102.8267</v>
      </c>
    </row>
    <row r="52" spans="1:177" ht="24" customHeight="1" x14ac:dyDescent="0.3">
      <c r="A52" s="16" t="s">
        <v>66</v>
      </c>
      <c r="B52" s="16" t="s">
        <v>826</v>
      </c>
      <c r="C52" s="17">
        <v>146.1</v>
      </c>
      <c r="D52" s="17">
        <v>631.1</v>
      </c>
      <c r="E52" s="17">
        <v>216.3</v>
      </c>
      <c r="F52" s="17"/>
      <c r="G52" s="17"/>
      <c r="H52" s="17">
        <v>60.1</v>
      </c>
      <c r="I52" s="17">
        <v>87.7</v>
      </c>
      <c r="J52" s="17"/>
      <c r="K52" s="17"/>
      <c r="L52" s="17">
        <v>187.1</v>
      </c>
      <c r="M52" s="17">
        <v>207.3</v>
      </c>
      <c r="N52" s="17">
        <v>209.3</v>
      </c>
      <c r="O52" s="17">
        <v>290.5</v>
      </c>
      <c r="P52" s="17">
        <v>215.2</v>
      </c>
      <c r="Q52" s="17">
        <v>110.5</v>
      </c>
      <c r="R52" s="17">
        <v>555.29999999999995</v>
      </c>
      <c r="S52" s="17">
        <v>3</v>
      </c>
      <c r="T52" s="17"/>
      <c r="U52" s="17"/>
      <c r="V52" s="17"/>
      <c r="W52" s="17"/>
      <c r="X52" s="17">
        <v>117.5</v>
      </c>
      <c r="Y52" s="17">
        <v>8.3659999999999997</v>
      </c>
      <c r="Z52" s="17">
        <v>6.5</v>
      </c>
      <c r="AA52" s="17"/>
      <c r="AB52" s="17">
        <v>6.9</v>
      </c>
      <c r="AC52" s="17">
        <v>14.6</v>
      </c>
      <c r="AD52" s="17">
        <v>140.69999999999999</v>
      </c>
      <c r="AE52" s="17"/>
      <c r="AF52" s="17">
        <v>0</v>
      </c>
      <c r="AG52" s="17">
        <v>0</v>
      </c>
      <c r="AH52" s="17"/>
      <c r="AI52" s="17">
        <v>107.1</v>
      </c>
      <c r="AJ52" s="17">
        <v>195.4</v>
      </c>
      <c r="AK52" s="17"/>
      <c r="AL52" s="17"/>
      <c r="AM52" s="17"/>
      <c r="AN52" s="17">
        <v>6.5</v>
      </c>
      <c r="AO52" s="17">
        <v>159.1</v>
      </c>
      <c r="AP52" s="17">
        <v>19.100000000000001</v>
      </c>
      <c r="AQ52" s="17">
        <v>67.8</v>
      </c>
      <c r="AR52" s="17"/>
      <c r="AS52" s="17">
        <v>18</v>
      </c>
      <c r="AT52" s="17">
        <v>9.4</v>
      </c>
      <c r="AU52" s="17">
        <v>59.7</v>
      </c>
      <c r="AV52" s="17">
        <v>183.6</v>
      </c>
      <c r="AW52" s="17">
        <v>184.1</v>
      </c>
      <c r="AX52" s="17">
        <v>184.1</v>
      </c>
      <c r="AY52" s="17">
        <v>85.5</v>
      </c>
      <c r="AZ52" s="17">
        <v>7.5</v>
      </c>
      <c r="BA52" s="17">
        <v>8.9</v>
      </c>
      <c r="BB52" s="17">
        <v>19.8</v>
      </c>
      <c r="BC52" s="17">
        <v>18</v>
      </c>
      <c r="BD52" s="17">
        <v>2</v>
      </c>
      <c r="BE52" s="17">
        <v>30.2</v>
      </c>
      <c r="BF52" s="17">
        <v>85.9</v>
      </c>
      <c r="BG52" s="17"/>
      <c r="BH52" s="17"/>
      <c r="BI52" s="17">
        <v>86.41</v>
      </c>
      <c r="BJ52" s="17"/>
      <c r="BK52" s="17"/>
      <c r="BL52" s="17"/>
      <c r="BM52" s="17"/>
      <c r="BN52" s="17"/>
      <c r="BO52" s="17"/>
      <c r="BP52" s="17">
        <v>65.8</v>
      </c>
      <c r="BQ52" s="17">
        <v>176.1</v>
      </c>
      <c r="BR52" s="17">
        <v>174.1</v>
      </c>
      <c r="BS52" s="17">
        <v>208.2</v>
      </c>
      <c r="BT52" s="17">
        <v>271.89999999999998</v>
      </c>
      <c r="BU52" s="17">
        <v>75.599999999999994</v>
      </c>
      <c r="BV52" s="17">
        <v>36.9</v>
      </c>
      <c r="BW52" s="17"/>
      <c r="BX52" s="17"/>
      <c r="BY52" s="17"/>
      <c r="BZ52" s="17"/>
      <c r="CA52" s="17"/>
      <c r="CB52" s="17"/>
      <c r="CC52" s="17">
        <v>0.6</v>
      </c>
      <c r="CD52" s="17">
        <v>109.2</v>
      </c>
      <c r="CE52" s="17">
        <v>74.8</v>
      </c>
      <c r="CF52" s="17">
        <v>64.3</v>
      </c>
      <c r="CG52" s="17">
        <v>64.7</v>
      </c>
      <c r="CH52" s="17">
        <v>30</v>
      </c>
      <c r="CI52" s="17"/>
      <c r="CJ52" s="17"/>
      <c r="CK52" s="17"/>
      <c r="CL52" s="17">
        <v>146.4</v>
      </c>
      <c r="CM52" s="17">
        <v>148.69999999999999</v>
      </c>
      <c r="CN52" s="17">
        <v>149.69999999999999</v>
      </c>
      <c r="CO52" s="17"/>
      <c r="CP52" s="17"/>
      <c r="CQ52" s="17"/>
      <c r="CR52" s="17"/>
      <c r="CS52" s="17"/>
      <c r="CT52" s="17"/>
      <c r="CU52" s="17"/>
      <c r="CV52" s="17">
        <v>0</v>
      </c>
      <c r="CW52" s="17">
        <v>81.8</v>
      </c>
      <c r="CX52" s="17">
        <v>0</v>
      </c>
      <c r="CY52" s="17">
        <v>3.5</v>
      </c>
      <c r="CZ52" s="17">
        <v>0</v>
      </c>
      <c r="DA52" s="17">
        <v>4.3</v>
      </c>
      <c r="DB52" s="17"/>
      <c r="DC52" s="17">
        <v>10</v>
      </c>
      <c r="DD52" s="17">
        <v>4.8</v>
      </c>
      <c r="DE52" s="17">
        <v>0</v>
      </c>
      <c r="DF52" s="17">
        <v>0.2</v>
      </c>
      <c r="DG52" s="17">
        <v>1.35</v>
      </c>
      <c r="DH52" s="17">
        <v>4</v>
      </c>
      <c r="DI52" s="17">
        <v>19.100000000000001</v>
      </c>
      <c r="DJ52" s="17">
        <v>9.3000000000000007</v>
      </c>
      <c r="DK52" s="17">
        <v>5.2</v>
      </c>
      <c r="DL52" s="17">
        <v>3.5</v>
      </c>
      <c r="DM52" s="17">
        <v>17.7</v>
      </c>
      <c r="DN52" s="17">
        <v>0</v>
      </c>
      <c r="DO52" s="17">
        <v>0</v>
      </c>
      <c r="DP52" s="17">
        <v>16.399999999999999</v>
      </c>
      <c r="DQ52" s="17">
        <v>41.9</v>
      </c>
      <c r="DR52" s="17">
        <v>0</v>
      </c>
      <c r="DS52" s="17">
        <v>0.9</v>
      </c>
      <c r="DT52" s="17">
        <v>20.2</v>
      </c>
      <c r="DU52" s="17">
        <v>1.72</v>
      </c>
      <c r="DV52" s="17"/>
      <c r="DW52" s="17">
        <v>3.8</v>
      </c>
      <c r="DX52" s="17">
        <v>3</v>
      </c>
      <c r="DY52" s="17">
        <v>3.2</v>
      </c>
      <c r="DZ52" s="17">
        <v>4.5</v>
      </c>
      <c r="EA52" s="17">
        <v>10</v>
      </c>
      <c r="EB52" s="17">
        <v>18.5</v>
      </c>
      <c r="EC52" s="17">
        <v>29</v>
      </c>
      <c r="ED52" s="17">
        <v>0</v>
      </c>
      <c r="EE52" s="17">
        <v>79.2</v>
      </c>
      <c r="EF52" s="17">
        <v>111.1</v>
      </c>
      <c r="EG52" s="17">
        <v>14.7</v>
      </c>
      <c r="EH52" s="17">
        <v>5.7</v>
      </c>
      <c r="EI52" s="17">
        <v>5.4</v>
      </c>
      <c r="EJ52" s="17">
        <v>1.7</v>
      </c>
      <c r="EK52" s="17">
        <v>7.1</v>
      </c>
      <c r="EL52" s="17">
        <v>3.6</v>
      </c>
      <c r="EM52" s="17">
        <v>4.2</v>
      </c>
      <c r="EN52" s="17">
        <v>4.2</v>
      </c>
      <c r="EO52" s="17">
        <v>2.5</v>
      </c>
      <c r="EP52" s="17">
        <v>0</v>
      </c>
      <c r="EQ52" s="17">
        <v>0</v>
      </c>
      <c r="ER52" s="17">
        <v>0</v>
      </c>
      <c r="ES52" s="17">
        <v>0.6</v>
      </c>
      <c r="ET52" s="17">
        <v>68.400000000000006</v>
      </c>
      <c r="EU52" s="17">
        <v>42.1</v>
      </c>
      <c r="EV52" s="17">
        <v>0</v>
      </c>
      <c r="EW52" s="17">
        <v>2.9</v>
      </c>
      <c r="EX52" s="17">
        <v>2.4</v>
      </c>
      <c r="EY52" s="17">
        <v>2.4</v>
      </c>
      <c r="EZ52" s="17">
        <v>2.5</v>
      </c>
      <c r="FA52" s="17">
        <v>0</v>
      </c>
      <c r="FB52" s="17">
        <v>7.6</v>
      </c>
      <c r="FC52" s="17">
        <v>20</v>
      </c>
      <c r="FD52" s="17">
        <v>9.1999999999999993</v>
      </c>
      <c r="FE52" s="17">
        <v>29.28</v>
      </c>
      <c r="FF52" s="17">
        <v>29.05</v>
      </c>
      <c r="FG52" s="17">
        <v>15.6</v>
      </c>
      <c r="FH52" s="17">
        <v>19.600000000000001</v>
      </c>
      <c r="FI52" s="17">
        <v>6.6</v>
      </c>
      <c r="FJ52" s="17">
        <v>11</v>
      </c>
      <c r="FK52" s="17">
        <v>7375.6760000000004</v>
      </c>
      <c r="FL52" s="15"/>
      <c r="FM52" s="17">
        <v>15.55284</v>
      </c>
      <c r="FN52" s="17">
        <v>6.69</v>
      </c>
      <c r="FO52" s="17">
        <v>6.07</v>
      </c>
      <c r="FP52" s="17">
        <v>6.4</v>
      </c>
      <c r="FQ52" s="17">
        <v>27.49494</v>
      </c>
      <c r="FR52" s="17">
        <v>18.919149999999998</v>
      </c>
      <c r="FS52" s="17">
        <v>5.5</v>
      </c>
      <c r="FT52" s="17">
        <v>16.2</v>
      </c>
      <c r="FU52" s="17">
        <v>102.82693</v>
      </c>
    </row>
    <row r="53" spans="1:177" ht="24" customHeight="1" x14ac:dyDescent="0.3">
      <c r="A53" s="16" t="s">
        <v>66</v>
      </c>
      <c r="B53" s="16" t="s">
        <v>827</v>
      </c>
      <c r="C53" s="17">
        <v>141.9</v>
      </c>
      <c r="D53" s="17">
        <v>630.6</v>
      </c>
      <c r="E53" s="17">
        <v>216.1</v>
      </c>
      <c r="F53" s="17"/>
      <c r="G53" s="17"/>
      <c r="H53" s="17">
        <v>49.9</v>
      </c>
      <c r="I53" s="17">
        <v>87.1</v>
      </c>
      <c r="J53" s="17"/>
      <c r="K53" s="17"/>
      <c r="L53" s="17">
        <v>187.2</v>
      </c>
      <c r="M53" s="17">
        <v>206.9</v>
      </c>
      <c r="N53" s="17">
        <v>210.1</v>
      </c>
      <c r="O53" s="17">
        <v>290.7</v>
      </c>
      <c r="P53" s="17">
        <v>213.5</v>
      </c>
      <c r="Q53" s="17">
        <v>110.6</v>
      </c>
      <c r="R53" s="17">
        <v>557.6</v>
      </c>
      <c r="S53" s="17">
        <v>3</v>
      </c>
      <c r="T53" s="17"/>
      <c r="U53" s="17"/>
      <c r="V53" s="17"/>
      <c r="W53" s="17"/>
      <c r="X53" s="17">
        <v>115.8</v>
      </c>
      <c r="Y53" s="17">
        <v>8.0640000000000001</v>
      </c>
      <c r="Z53" s="17">
        <v>6.4530000000000003</v>
      </c>
      <c r="AA53" s="17"/>
      <c r="AB53" s="17">
        <v>6.9</v>
      </c>
      <c r="AC53" s="17">
        <v>14.7</v>
      </c>
      <c r="AD53" s="17">
        <v>120.8</v>
      </c>
      <c r="AE53" s="17"/>
      <c r="AF53" s="17">
        <v>0</v>
      </c>
      <c r="AG53" s="17">
        <v>0</v>
      </c>
      <c r="AH53" s="17"/>
      <c r="AI53" s="17">
        <v>65.7</v>
      </c>
      <c r="AJ53" s="17">
        <v>146.9</v>
      </c>
      <c r="AK53" s="17"/>
      <c r="AL53" s="17"/>
      <c r="AM53" s="17"/>
      <c r="AN53" s="17">
        <v>6.5</v>
      </c>
      <c r="AO53" s="17">
        <v>154.5</v>
      </c>
      <c r="AP53" s="17">
        <v>22</v>
      </c>
      <c r="AQ53" s="17">
        <v>55.3</v>
      </c>
      <c r="AR53" s="17"/>
      <c r="AS53" s="17">
        <v>17.899999999999999</v>
      </c>
      <c r="AT53" s="17">
        <v>9.4</v>
      </c>
      <c r="AU53" s="17">
        <v>60.9</v>
      </c>
      <c r="AV53" s="17">
        <v>181.1</v>
      </c>
      <c r="AW53" s="17">
        <v>181.2</v>
      </c>
      <c r="AX53" s="17">
        <v>184.6</v>
      </c>
      <c r="AY53" s="17">
        <v>82.1</v>
      </c>
      <c r="AZ53" s="17">
        <v>7.5</v>
      </c>
      <c r="BA53" s="17">
        <v>8.9</v>
      </c>
      <c r="BB53" s="17">
        <v>18</v>
      </c>
      <c r="BC53" s="17">
        <v>17.2</v>
      </c>
      <c r="BD53" s="17">
        <v>2</v>
      </c>
      <c r="BE53" s="17">
        <v>29.4</v>
      </c>
      <c r="BF53" s="17">
        <v>49.4</v>
      </c>
      <c r="BG53" s="17"/>
      <c r="BH53" s="17"/>
      <c r="BI53" s="17">
        <v>85.85</v>
      </c>
      <c r="BJ53" s="17"/>
      <c r="BK53" s="17"/>
      <c r="BL53" s="17"/>
      <c r="BM53" s="17"/>
      <c r="BN53" s="17"/>
      <c r="BO53" s="17"/>
      <c r="BP53" s="17">
        <v>65.3</v>
      </c>
      <c r="BQ53" s="17">
        <v>176.7</v>
      </c>
      <c r="BR53" s="17">
        <v>174.5</v>
      </c>
      <c r="BS53" s="17">
        <v>208.4</v>
      </c>
      <c r="BT53" s="17">
        <v>272.2</v>
      </c>
      <c r="BU53" s="17">
        <v>75.7</v>
      </c>
      <c r="BV53" s="17">
        <v>37</v>
      </c>
      <c r="BW53" s="17"/>
      <c r="BX53" s="17"/>
      <c r="BY53" s="17"/>
      <c r="BZ53" s="17"/>
      <c r="CA53" s="17"/>
      <c r="CB53" s="17"/>
      <c r="CC53" s="17">
        <v>0.6</v>
      </c>
      <c r="CD53" s="17">
        <v>118.6</v>
      </c>
      <c r="CE53" s="17">
        <v>61.6</v>
      </c>
      <c r="CF53" s="17">
        <v>63.8</v>
      </c>
      <c r="CG53" s="17">
        <v>64.7</v>
      </c>
      <c r="CH53" s="17">
        <v>29.7</v>
      </c>
      <c r="CI53" s="17"/>
      <c r="CJ53" s="17"/>
      <c r="CK53" s="17"/>
      <c r="CL53" s="17">
        <v>146.6</v>
      </c>
      <c r="CM53" s="17">
        <v>148.5</v>
      </c>
      <c r="CN53" s="17">
        <v>150.1</v>
      </c>
      <c r="CO53" s="17"/>
      <c r="CP53" s="17"/>
      <c r="CQ53" s="17"/>
      <c r="CR53" s="17"/>
      <c r="CS53" s="17"/>
      <c r="CT53" s="17"/>
      <c r="CU53" s="17"/>
      <c r="CV53" s="17">
        <v>0</v>
      </c>
      <c r="CW53" s="17">
        <v>93.9</v>
      </c>
      <c r="CX53" s="17">
        <v>0</v>
      </c>
      <c r="CY53" s="17">
        <v>2.1</v>
      </c>
      <c r="CZ53" s="17">
        <v>0</v>
      </c>
      <c r="DA53" s="17">
        <v>4.2</v>
      </c>
      <c r="DB53" s="17"/>
      <c r="DC53" s="17">
        <v>9.9</v>
      </c>
      <c r="DD53" s="17">
        <v>4.8</v>
      </c>
      <c r="DE53" s="17">
        <v>0</v>
      </c>
      <c r="DF53" s="17">
        <v>0.2</v>
      </c>
      <c r="DG53" s="17">
        <v>1.35</v>
      </c>
      <c r="DH53" s="17">
        <v>4</v>
      </c>
      <c r="DI53" s="17">
        <v>18.8</v>
      </c>
      <c r="DJ53" s="17">
        <v>9.6</v>
      </c>
      <c r="DK53" s="17">
        <v>6.4</v>
      </c>
      <c r="DL53" s="17">
        <v>3.5</v>
      </c>
      <c r="DM53" s="17">
        <v>17.7</v>
      </c>
      <c r="DN53" s="17">
        <v>0</v>
      </c>
      <c r="DO53" s="17">
        <v>0</v>
      </c>
      <c r="DP53" s="17">
        <v>26.8</v>
      </c>
      <c r="DQ53" s="17">
        <v>57.7</v>
      </c>
      <c r="DR53" s="17">
        <v>0</v>
      </c>
      <c r="DS53" s="17">
        <v>0.2</v>
      </c>
      <c r="DT53" s="17">
        <v>20.100000000000001</v>
      </c>
      <c r="DU53" s="17">
        <v>1.76</v>
      </c>
      <c r="DV53" s="17"/>
      <c r="DW53" s="17">
        <v>3.6</v>
      </c>
      <c r="DX53" s="17">
        <v>3.1</v>
      </c>
      <c r="DY53" s="17">
        <v>3.1</v>
      </c>
      <c r="DZ53" s="17">
        <v>4.5</v>
      </c>
      <c r="EA53" s="17">
        <v>10</v>
      </c>
      <c r="EB53" s="17">
        <v>19.899999999999999</v>
      </c>
      <c r="EC53" s="17">
        <v>23.7</v>
      </c>
      <c r="ED53" s="17">
        <v>0</v>
      </c>
      <c r="EE53" s="17">
        <v>71.900000000000006</v>
      </c>
      <c r="EF53" s="17">
        <v>109.9</v>
      </c>
      <c r="EG53" s="17">
        <v>11.4</v>
      </c>
      <c r="EH53" s="17">
        <v>4.5999999999999996</v>
      </c>
      <c r="EI53" s="17">
        <v>5.3</v>
      </c>
      <c r="EJ53" s="17">
        <v>1.7</v>
      </c>
      <c r="EK53" s="17">
        <v>7.5</v>
      </c>
      <c r="EL53" s="17">
        <v>3.6</v>
      </c>
      <c r="EM53" s="17">
        <v>4.2</v>
      </c>
      <c r="EN53" s="17">
        <v>4.2</v>
      </c>
      <c r="EO53" s="17">
        <v>1</v>
      </c>
      <c r="EP53" s="17">
        <v>0</v>
      </c>
      <c r="EQ53" s="17">
        <v>0</v>
      </c>
      <c r="ER53" s="17">
        <v>0</v>
      </c>
      <c r="ES53" s="17">
        <v>0.6</v>
      </c>
      <c r="ET53" s="17">
        <v>80</v>
      </c>
      <c r="EU53" s="17">
        <v>63.6</v>
      </c>
      <c r="EV53" s="17">
        <v>0</v>
      </c>
      <c r="EW53" s="17">
        <v>2.9</v>
      </c>
      <c r="EX53" s="17">
        <v>2.4</v>
      </c>
      <c r="EY53" s="17">
        <v>2.4</v>
      </c>
      <c r="EZ53" s="17">
        <v>2.5</v>
      </c>
      <c r="FA53" s="17">
        <v>0</v>
      </c>
      <c r="FB53" s="17">
        <v>7.6</v>
      </c>
      <c r="FC53" s="17">
        <v>20</v>
      </c>
      <c r="FD53" s="17">
        <v>9.3000000000000007</v>
      </c>
      <c r="FE53" s="17">
        <v>28.89</v>
      </c>
      <c r="FF53" s="17">
        <v>29.02</v>
      </c>
      <c r="FG53" s="17">
        <v>16.100000000000001</v>
      </c>
      <c r="FH53" s="17">
        <v>19.7</v>
      </c>
      <c r="FI53" s="17">
        <v>7.2</v>
      </c>
      <c r="FJ53" s="17">
        <v>10.9</v>
      </c>
      <c r="FK53" s="17">
        <v>7237.5870000000004</v>
      </c>
      <c r="FL53" s="15"/>
      <c r="FM53" s="17">
        <v>15.68507</v>
      </c>
      <c r="FN53" s="17">
        <v>6.6859999999999999</v>
      </c>
      <c r="FO53" s="17">
        <v>6.0720000000000001</v>
      </c>
      <c r="FP53" s="17">
        <v>6.4</v>
      </c>
      <c r="FQ53" s="17">
        <v>27.493480000000002</v>
      </c>
      <c r="FR53" s="17">
        <v>18.91891</v>
      </c>
      <c r="FS53" s="17">
        <v>5.6</v>
      </c>
      <c r="FT53" s="17">
        <v>16</v>
      </c>
      <c r="FU53" s="17">
        <v>102.85545999999999</v>
      </c>
    </row>
    <row r="54" spans="1:177" ht="24" customHeight="1" x14ac:dyDescent="0.3">
      <c r="A54" s="16" t="s">
        <v>66</v>
      </c>
      <c r="B54" s="16" t="s">
        <v>828</v>
      </c>
      <c r="C54" s="17">
        <v>142.6</v>
      </c>
      <c r="D54" s="17">
        <v>628.29999999999995</v>
      </c>
      <c r="E54" s="17">
        <v>215.8</v>
      </c>
      <c r="F54" s="17"/>
      <c r="G54" s="17"/>
      <c r="H54" s="17">
        <v>21.5</v>
      </c>
      <c r="I54" s="17">
        <v>86.8</v>
      </c>
      <c r="J54" s="17"/>
      <c r="K54" s="17"/>
      <c r="L54" s="17">
        <v>187.7</v>
      </c>
      <c r="M54" s="17">
        <v>207.5</v>
      </c>
      <c r="N54" s="17">
        <v>209.1</v>
      </c>
      <c r="O54" s="17">
        <v>290.10000000000002</v>
      </c>
      <c r="P54" s="17">
        <v>215.7</v>
      </c>
      <c r="Q54" s="17">
        <v>111.1</v>
      </c>
      <c r="R54" s="17">
        <v>554.9</v>
      </c>
      <c r="S54" s="17">
        <v>3</v>
      </c>
      <c r="T54" s="17"/>
      <c r="U54" s="17"/>
      <c r="V54" s="17"/>
      <c r="W54" s="17"/>
      <c r="X54" s="17">
        <v>118.2</v>
      </c>
      <c r="Y54" s="17">
        <v>7.9340000000000002</v>
      </c>
      <c r="Z54" s="17">
        <v>6.3109999999999999</v>
      </c>
      <c r="AA54" s="17"/>
      <c r="AB54" s="17">
        <v>6.9</v>
      </c>
      <c r="AC54" s="17">
        <v>14.7</v>
      </c>
      <c r="AD54" s="17">
        <v>120</v>
      </c>
      <c r="AE54" s="17"/>
      <c r="AF54" s="17">
        <v>0</v>
      </c>
      <c r="AG54" s="17">
        <v>0</v>
      </c>
      <c r="AH54" s="17"/>
      <c r="AI54" s="17">
        <v>59.8</v>
      </c>
      <c r="AJ54" s="17">
        <v>108.1</v>
      </c>
      <c r="AK54" s="17"/>
      <c r="AL54" s="17"/>
      <c r="AM54" s="17"/>
      <c r="AN54" s="17">
        <v>6.5</v>
      </c>
      <c r="AO54" s="17">
        <v>150.9</v>
      </c>
      <c r="AP54" s="17">
        <v>22</v>
      </c>
      <c r="AQ54" s="17">
        <v>64.900000000000006</v>
      </c>
      <c r="AR54" s="17"/>
      <c r="AS54" s="17">
        <v>18</v>
      </c>
      <c r="AT54" s="17">
        <v>9.4</v>
      </c>
      <c r="AU54" s="17">
        <v>59.7</v>
      </c>
      <c r="AV54" s="17">
        <v>181.3</v>
      </c>
      <c r="AW54" s="17">
        <v>181.7</v>
      </c>
      <c r="AX54" s="17">
        <v>184.8</v>
      </c>
      <c r="AY54" s="17">
        <v>82.3</v>
      </c>
      <c r="AZ54" s="17">
        <v>7.5</v>
      </c>
      <c r="BA54" s="17">
        <v>8.9</v>
      </c>
      <c r="BB54" s="17">
        <v>17.600000000000001</v>
      </c>
      <c r="BC54" s="17">
        <v>16.5</v>
      </c>
      <c r="BD54" s="17">
        <v>2</v>
      </c>
      <c r="BE54" s="17">
        <v>29.8</v>
      </c>
      <c r="BF54" s="17">
        <v>73.599999999999994</v>
      </c>
      <c r="BG54" s="17"/>
      <c r="BH54" s="17"/>
      <c r="BI54" s="17">
        <v>85.52</v>
      </c>
      <c r="BJ54" s="17"/>
      <c r="BK54" s="17"/>
      <c r="BL54" s="17"/>
      <c r="BM54" s="17"/>
      <c r="BN54" s="17"/>
      <c r="BO54" s="17"/>
      <c r="BP54" s="17">
        <v>65.2</v>
      </c>
      <c r="BQ54" s="17">
        <v>177.6</v>
      </c>
      <c r="BR54" s="17">
        <v>175.1</v>
      </c>
      <c r="BS54" s="17">
        <v>208.7</v>
      </c>
      <c r="BT54" s="17">
        <v>272.5</v>
      </c>
      <c r="BU54" s="17">
        <v>75.900000000000006</v>
      </c>
      <c r="BV54" s="17">
        <v>37.1</v>
      </c>
      <c r="BW54" s="17"/>
      <c r="BX54" s="17"/>
      <c r="BY54" s="17"/>
      <c r="BZ54" s="17"/>
      <c r="CA54" s="17"/>
      <c r="CB54" s="17"/>
      <c r="CC54" s="17">
        <v>0.6</v>
      </c>
      <c r="CD54" s="17">
        <v>108.8</v>
      </c>
      <c r="CE54" s="17">
        <v>68.599999999999994</v>
      </c>
      <c r="CF54" s="17">
        <v>63.7</v>
      </c>
      <c r="CG54" s="17">
        <v>66.7</v>
      </c>
      <c r="CH54" s="17">
        <v>29.6</v>
      </c>
      <c r="CI54" s="17"/>
      <c r="CJ54" s="17"/>
      <c r="CK54" s="17"/>
      <c r="CL54" s="17">
        <v>147.30000000000001</v>
      </c>
      <c r="CM54" s="17">
        <v>149.19999999999999</v>
      </c>
      <c r="CN54" s="17">
        <v>150.69999999999999</v>
      </c>
      <c r="CO54" s="17"/>
      <c r="CP54" s="17"/>
      <c r="CQ54" s="17"/>
      <c r="CR54" s="17"/>
      <c r="CS54" s="17"/>
      <c r="CT54" s="17"/>
      <c r="CU54" s="17"/>
      <c r="CV54" s="17">
        <v>0</v>
      </c>
      <c r="CW54" s="17">
        <v>105.9</v>
      </c>
      <c r="CX54" s="17">
        <v>0</v>
      </c>
      <c r="CY54" s="17">
        <v>5.3</v>
      </c>
      <c r="CZ54" s="17">
        <v>0</v>
      </c>
      <c r="DA54" s="17">
        <v>4.2</v>
      </c>
      <c r="DB54" s="17"/>
      <c r="DC54" s="17">
        <v>9.9</v>
      </c>
      <c r="DD54" s="17">
        <v>2.1</v>
      </c>
      <c r="DE54" s="17">
        <v>0</v>
      </c>
      <c r="DF54" s="17">
        <v>0.2</v>
      </c>
      <c r="DG54" s="17">
        <v>1.4</v>
      </c>
      <c r="DH54" s="17">
        <v>4.4000000000000004</v>
      </c>
      <c r="DI54" s="17">
        <v>18.7</v>
      </c>
      <c r="DJ54" s="17">
        <v>9.6</v>
      </c>
      <c r="DK54" s="17">
        <v>6.4</v>
      </c>
      <c r="DL54" s="17">
        <v>3.5</v>
      </c>
      <c r="DM54" s="17">
        <v>17.7</v>
      </c>
      <c r="DN54" s="17">
        <v>0</v>
      </c>
      <c r="DO54" s="17">
        <v>0</v>
      </c>
      <c r="DP54" s="17">
        <v>27.8</v>
      </c>
      <c r="DQ54" s="17">
        <v>71.7</v>
      </c>
      <c r="DR54" s="17">
        <v>0</v>
      </c>
      <c r="DS54" s="17">
        <v>1.9</v>
      </c>
      <c r="DT54" s="17">
        <v>20.100000000000001</v>
      </c>
      <c r="DU54" s="17">
        <v>1.72</v>
      </c>
      <c r="DV54" s="17"/>
      <c r="DW54" s="17">
        <v>3.4</v>
      </c>
      <c r="DX54" s="17">
        <v>3.1</v>
      </c>
      <c r="DY54" s="17">
        <v>3</v>
      </c>
      <c r="DZ54" s="17">
        <v>4.4000000000000004</v>
      </c>
      <c r="EA54" s="17">
        <v>10</v>
      </c>
      <c r="EB54" s="17">
        <v>19.100000000000001</v>
      </c>
      <c r="EC54" s="17">
        <v>25.8</v>
      </c>
      <c r="ED54" s="17">
        <v>0</v>
      </c>
      <c r="EE54" s="17">
        <v>70.2</v>
      </c>
      <c r="EF54" s="17">
        <v>110.7</v>
      </c>
      <c r="EG54" s="17">
        <v>12.1</v>
      </c>
      <c r="EH54" s="17">
        <v>3.4</v>
      </c>
      <c r="EI54" s="17">
        <v>4.9000000000000004</v>
      </c>
      <c r="EJ54" s="17">
        <v>1.6</v>
      </c>
      <c r="EK54" s="17">
        <v>7.5</v>
      </c>
      <c r="EL54" s="17">
        <v>3.7</v>
      </c>
      <c r="EM54" s="17">
        <v>4.2</v>
      </c>
      <c r="EN54" s="17">
        <v>4.2</v>
      </c>
      <c r="EO54" s="17">
        <v>4.0999999999999996</v>
      </c>
      <c r="EP54" s="17">
        <v>0</v>
      </c>
      <c r="EQ54" s="17">
        <v>0</v>
      </c>
      <c r="ER54" s="17">
        <v>0</v>
      </c>
      <c r="ES54" s="17">
        <v>0.6</v>
      </c>
      <c r="ET54" s="17">
        <v>83.2</v>
      </c>
      <c r="EU54" s="17">
        <v>73.2</v>
      </c>
      <c r="EV54" s="17">
        <v>0</v>
      </c>
      <c r="EW54" s="17">
        <v>2.9</v>
      </c>
      <c r="EX54" s="17">
        <v>2.4</v>
      </c>
      <c r="EY54" s="17">
        <v>2.4</v>
      </c>
      <c r="EZ54" s="17">
        <v>2.5</v>
      </c>
      <c r="FA54" s="17">
        <v>0</v>
      </c>
      <c r="FB54" s="17">
        <v>7.6</v>
      </c>
      <c r="FC54" s="17">
        <v>20</v>
      </c>
      <c r="FD54" s="17">
        <v>9.3000000000000007</v>
      </c>
      <c r="FE54" s="17">
        <v>29.42</v>
      </c>
      <c r="FF54" s="17">
        <v>28.86</v>
      </c>
      <c r="FG54" s="17">
        <v>15.5</v>
      </c>
      <c r="FH54" s="17">
        <v>19.600000000000001</v>
      </c>
      <c r="FI54" s="17">
        <v>8.1</v>
      </c>
      <c r="FJ54" s="17">
        <v>11</v>
      </c>
      <c r="FK54" s="17">
        <v>7240.7650000000003</v>
      </c>
      <c r="FL54" s="15"/>
      <c r="FM54" s="17">
        <v>16.186920000000001</v>
      </c>
      <c r="FN54" s="17">
        <v>2.714</v>
      </c>
      <c r="FO54" s="17">
        <v>6.0679999999999996</v>
      </c>
      <c r="FP54" s="17">
        <v>6.4</v>
      </c>
      <c r="FQ54" s="17">
        <v>27.350090000000002</v>
      </c>
      <c r="FR54" s="17">
        <v>18.918289999999999</v>
      </c>
      <c r="FS54" s="17">
        <v>5.7</v>
      </c>
      <c r="FT54" s="17">
        <v>16</v>
      </c>
      <c r="FU54" s="17">
        <v>99.337299999999999</v>
      </c>
    </row>
    <row r="55" spans="1:177" ht="24" customHeight="1" x14ac:dyDescent="0.3">
      <c r="A55" s="16" t="s">
        <v>66</v>
      </c>
      <c r="B55" s="16" t="s">
        <v>829</v>
      </c>
      <c r="C55" s="17">
        <v>141.6</v>
      </c>
      <c r="D55" s="17">
        <v>632.20000000000005</v>
      </c>
      <c r="E55" s="17">
        <v>216.9</v>
      </c>
      <c r="F55" s="17"/>
      <c r="G55" s="17"/>
      <c r="H55" s="17">
        <v>22.3</v>
      </c>
      <c r="I55" s="17">
        <v>88.1</v>
      </c>
      <c r="J55" s="17"/>
      <c r="K55" s="17"/>
      <c r="L55" s="17">
        <v>188.4</v>
      </c>
      <c r="M55" s="17">
        <v>207.1</v>
      </c>
      <c r="N55" s="17">
        <v>210.6</v>
      </c>
      <c r="O55" s="17">
        <v>290</v>
      </c>
      <c r="P55" s="17">
        <v>215.9</v>
      </c>
      <c r="Q55" s="17">
        <v>111.1</v>
      </c>
      <c r="R55" s="17">
        <v>558.79999999999995</v>
      </c>
      <c r="S55" s="17">
        <v>3</v>
      </c>
      <c r="T55" s="17"/>
      <c r="U55" s="17"/>
      <c r="V55" s="17"/>
      <c r="W55" s="17"/>
      <c r="X55" s="17">
        <v>121.2</v>
      </c>
      <c r="Y55" s="17">
        <v>8.18</v>
      </c>
      <c r="Z55" s="17">
        <v>6.2320000000000002</v>
      </c>
      <c r="AA55" s="17"/>
      <c r="AB55" s="17">
        <v>6.9</v>
      </c>
      <c r="AC55" s="17">
        <v>14.8</v>
      </c>
      <c r="AD55" s="17">
        <v>120.7</v>
      </c>
      <c r="AE55" s="17"/>
      <c r="AF55" s="17">
        <v>0</v>
      </c>
      <c r="AG55" s="17">
        <v>0</v>
      </c>
      <c r="AH55" s="17"/>
      <c r="AI55" s="17">
        <v>60.7</v>
      </c>
      <c r="AJ55" s="17">
        <v>93.7</v>
      </c>
      <c r="AK55" s="17"/>
      <c r="AL55" s="17"/>
      <c r="AM55" s="17"/>
      <c r="AN55" s="17">
        <v>6.5</v>
      </c>
      <c r="AO55" s="17">
        <v>149.69999999999999</v>
      </c>
      <c r="AP55" s="17">
        <v>23</v>
      </c>
      <c r="AQ55" s="17">
        <v>54.9</v>
      </c>
      <c r="AR55" s="17"/>
      <c r="AS55" s="17">
        <v>18</v>
      </c>
      <c r="AT55" s="17">
        <v>9.3000000000000007</v>
      </c>
      <c r="AU55" s="17">
        <v>60.1</v>
      </c>
      <c r="AV55" s="17">
        <v>182.9</v>
      </c>
      <c r="AW55" s="17">
        <v>183.8</v>
      </c>
      <c r="AX55" s="17">
        <v>184.9</v>
      </c>
      <c r="AY55" s="17">
        <v>82.7</v>
      </c>
      <c r="AZ55" s="17">
        <v>7.5</v>
      </c>
      <c r="BA55" s="17">
        <v>8.9</v>
      </c>
      <c r="BB55" s="17">
        <v>18.600000000000001</v>
      </c>
      <c r="BC55" s="17">
        <v>17.600000000000001</v>
      </c>
      <c r="BD55" s="17">
        <v>2</v>
      </c>
      <c r="BE55" s="17">
        <v>17.5</v>
      </c>
      <c r="BF55" s="17">
        <v>38.1</v>
      </c>
      <c r="BG55" s="17"/>
      <c r="BH55" s="17"/>
      <c r="BI55" s="17">
        <v>85.81</v>
      </c>
      <c r="BJ55" s="17"/>
      <c r="BK55" s="17"/>
      <c r="BL55" s="17"/>
      <c r="BM55" s="17"/>
      <c r="BN55" s="17"/>
      <c r="BO55" s="17"/>
      <c r="BP55" s="17">
        <v>65.8</v>
      </c>
      <c r="BQ55" s="17">
        <v>177.1</v>
      </c>
      <c r="BR55" s="17">
        <v>175.2</v>
      </c>
      <c r="BS55" s="17">
        <v>209.6</v>
      </c>
      <c r="BT55" s="17">
        <v>272.5</v>
      </c>
      <c r="BU55" s="17">
        <v>76.099999999999994</v>
      </c>
      <c r="BV55" s="17">
        <v>37</v>
      </c>
      <c r="BW55" s="17"/>
      <c r="BX55" s="17"/>
      <c r="BY55" s="17"/>
      <c r="BZ55" s="17"/>
      <c r="CA55" s="17"/>
      <c r="CB55" s="17"/>
      <c r="CC55" s="17">
        <v>0.6</v>
      </c>
      <c r="CD55" s="17">
        <v>128.5</v>
      </c>
      <c r="CE55" s="17">
        <v>69</v>
      </c>
      <c r="CF55" s="17">
        <v>64.2</v>
      </c>
      <c r="CG55" s="17">
        <v>68.900000000000006</v>
      </c>
      <c r="CH55" s="17">
        <v>29.8</v>
      </c>
      <c r="CI55" s="17"/>
      <c r="CJ55" s="17"/>
      <c r="CK55" s="17"/>
      <c r="CL55" s="17">
        <v>146.5</v>
      </c>
      <c r="CM55" s="17">
        <v>148.4</v>
      </c>
      <c r="CN55" s="17">
        <v>150.80000000000001</v>
      </c>
      <c r="CO55" s="17"/>
      <c r="CP55" s="17"/>
      <c r="CQ55" s="17"/>
      <c r="CR55" s="17"/>
      <c r="CS55" s="17"/>
      <c r="CT55" s="17"/>
      <c r="CU55" s="17"/>
      <c r="CV55" s="17">
        <v>0</v>
      </c>
      <c r="CW55" s="17">
        <v>99.3</v>
      </c>
      <c r="CX55" s="17">
        <v>0</v>
      </c>
      <c r="CY55" s="17">
        <v>8</v>
      </c>
      <c r="CZ55" s="17">
        <v>0</v>
      </c>
      <c r="DA55" s="17">
        <v>4.2</v>
      </c>
      <c r="DB55" s="17"/>
      <c r="DC55" s="17">
        <v>9.9</v>
      </c>
      <c r="DD55" s="17">
        <v>1.9</v>
      </c>
      <c r="DE55" s="17">
        <v>0</v>
      </c>
      <c r="DF55" s="17">
        <v>0.2</v>
      </c>
      <c r="DG55" s="17">
        <v>1.41</v>
      </c>
      <c r="DH55" s="17">
        <v>4.4000000000000004</v>
      </c>
      <c r="DI55" s="17">
        <v>19.100000000000001</v>
      </c>
      <c r="DJ55" s="17">
        <v>9.6</v>
      </c>
      <c r="DK55" s="17">
        <v>6.4</v>
      </c>
      <c r="DL55" s="17">
        <v>3.5</v>
      </c>
      <c r="DM55" s="17">
        <v>17.7</v>
      </c>
      <c r="DN55" s="17">
        <v>0</v>
      </c>
      <c r="DO55" s="17">
        <v>0</v>
      </c>
      <c r="DP55" s="17">
        <v>25.9</v>
      </c>
      <c r="DQ55" s="17">
        <v>77.099999999999994</v>
      </c>
      <c r="DR55" s="17">
        <v>0</v>
      </c>
      <c r="DS55" s="17">
        <v>2</v>
      </c>
      <c r="DT55" s="17">
        <v>20.100000000000001</v>
      </c>
      <c r="DU55" s="17">
        <v>1.72</v>
      </c>
      <c r="DV55" s="17"/>
      <c r="DW55" s="17">
        <v>3.3</v>
      </c>
      <c r="DX55" s="17">
        <v>3.1</v>
      </c>
      <c r="DY55" s="17">
        <v>3.2</v>
      </c>
      <c r="DZ55" s="17">
        <v>4.4000000000000004</v>
      </c>
      <c r="EA55" s="17">
        <v>10</v>
      </c>
      <c r="EB55" s="17">
        <v>17.600000000000001</v>
      </c>
      <c r="EC55" s="17">
        <v>20.100000000000001</v>
      </c>
      <c r="ED55" s="17">
        <v>0</v>
      </c>
      <c r="EE55" s="17">
        <v>72.7</v>
      </c>
      <c r="EF55" s="17">
        <v>104.2</v>
      </c>
      <c r="EG55" s="17">
        <v>11.7</v>
      </c>
      <c r="EH55" s="17">
        <v>5.0999999999999996</v>
      </c>
      <c r="EI55" s="17">
        <v>4.5</v>
      </c>
      <c r="EJ55" s="17">
        <v>1.6</v>
      </c>
      <c r="EK55" s="17">
        <v>7.7</v>
      </c>
      <c r="EL55" s="17">
        <v>3.8</v>
      </c>
      <c r="EM55" s="17">
        <v>4.2</v>
      </c>
      <c r="EN55" s="17">
        <v>4.2</v>
      </c>
      <c r="EO55" s="17">
        <v>6.5</v>
      </c>
      <c r="EP55" s="17">
        <v>0</v>
      </c>
      <c r="EQ55" s="17">
        <v>0</v>
      </c>
      <c r="ER55" s="17">
        <v>0</v>
      </c>
      <c r="ES55" s="17">
        <v>0.6</v>
      </c>
      <c r="ET55" s="17">
        <v>98.1</v>
      </c>
      <c r="EU55" s="17">
        <v>91.4</v>
      </c>
      <c r="EV55" s="17">
        <v>0</v>
      </c>
      <c r="EW55" s="17">
        <v>2.9</v>
      </c>
      <c r="EX55" s="17">
        <v>2.4</v>
      </c>
      <c r="EY55" s="17">
        <v>2.4</v>
      </c>
      <c r="EZ55" s="17">
        <v>2.5</v>
      </c>
      <c r="FA55" s="17">
        <v>0</v>
      </c>
      <c r="FB55" s="17">
        <v>7.6</v>
      </c>
      <c r="FC55" s="17">
        <v>20</v>
      </c>
      <c r="FD55" s="17">
        <v>8.6999999999999993</v>
      </c>
      <c r="FE55" s="17">
        <v>29.26</v>
      </c>
      <c r="FF55" s="17">
        <v>28.79</v>
      </c>
      <c r="FG55" s="17">
        <v>15.5</v>
      </c>
      <c r="FH55" s="17">
        <v>19.600000000000001</v>
      </c>
      <c r="FI55" s="17">
        <v>7.3</v>
      </c>
      <c r="FJ55" s="17">
        <v>11</v>
      </c>
      <c r="FK55" s="17">
        <v>7238.6019999999999</v>
      </c>
      <c r="FL55" s="15"/>
      <c r="FM55" s="17">
        <v>15.570679999999999</v>
      </c>
      <c r="FN55" s="17">
        <v>6.5140000000000002</v>
      </c>
      <c r="FO55" s="17">
        <v>6.0720000000000001</v>
      </c>
      <c r="FP55" s="17">
        <v>6.4</v>
      </c>
      <c r="FQ55" s="17">
        <v>27.286200000000001</v>
      </c>
      <c r="FR55" s="17">
        <v>18.917369999999998</v>
      </c>
      <c r="FS55" s="17">
        <v>5.7</v>
      </c>
      <c r="FT55" s="17">
        <v>16.2</v>
      </c>
      <c r="FU55" s="17">
        <v>102.66025</v>
      </c>
    </row>
    <row r="56" spans="1:177" ht="24" customHeight="1" x14ac:dyDescent="0.3">
      <c r="A56" s="16" t="s">
        <v>66</v>
      </c>
      <c r="B56" s="16" t="s">
        <v>830</v>
      </c>
      <c r="C56" s="17">
        <v>103.9</v>
      </c>
      <c r="D56" s="17">
        <v>632.9</v>
      </c>
      <c r="E56" s="17">
        <v>216.8</v>
      </c>
      <c r="F56" s="17"/>
      <c r="G56" s="17"/>
      <c r="H56" s="17">
        <v>23.3</v>
      </c>
      <c r="I56" s="17">
        <v>89.7</v>
      </c>
      <c r="J56" s="17"/>
      <c r="K56" s="17"/>
      <c r="L56" s="17">
        <v>187.8</v>
      </c>
      <c r="M56" s="17">
        <v>207.7</v>
      </c>
      <c r="N56" s="17">
        <v>208.7</v>
      </c>
      <c r="O56" s="17">
        <v>289.2</v>
      </c>
      <c r="P56" s="17">
        <v>215.7</v>
      </c>
      <c r="Q56" s="17">
        <v>111.5</v>
      </c>
      <c r="R56" s="17">
        <v>376.7</v>
      </c>
      <c r="S56" s="17">
        <v>3</v>
      </c>
      <c r="T56" s="17"/>
      <c r="U56" s="17"/>
      <c r="V56" s="17"/>
      <c r="W56" s="17"/>
      <c r="X56" s="17">
        <v>117.6</v>
      </c>
      <c r="Y56" s="17">
        <v>8.1850000000000005</v>
      </c>
      <c r="Z56" s="17">
        <v>6.02</v>
      </c>
      <c r="AA56" s="17"/>
      <c r="AB56" s="17">
        <v>6.9</v>
      </c>
      <c r="AC56" s="17">
        <v>14.8</v>
      </c>
      <c r="AD56" s="17">
        <v>95.4</v>
      </c>
      <c r="AE56" s="17"/>
      <c r="AF56" s="17">
        <v>0</v>
      </c>
      <c r="AG56" s="17">
        <v>0</v>
      </c>
      <c r="AH56" s="17"/>
      <c r="AI56" s="17">
        <v>62</v>
      </c>
      <c r="AJ56" s="17">
        <v>93.4</v>
      </c>
      <c r="AK56" s="17"/>
      <c r="AL56" s="17"/>
      <c r="AM56" s="17"/>
      <c r="AN56" s="17">
        <v>6.5</v>
      </c>
      <c r="AO56" s="17">
        <v>232.4</v>
      </c>
      <c r="AP56" s="17">
        <v>23</v>
      </c>
      <c r="AQ56" s="17">
        <v>64.8</v>
      </c>
      <c r="AR56" s="17"/>
      <c r="AS56" s="17">
        <v>18</v>
      </c>
      <c r="AT56" s="17">
        <v>9.3000000000000007</v>
      </c>
      <c r="AU56" s="17">
        <v>61.7</v>
      </c>
      <c r="AV56" s="17">
        <v>185.2</v>
      </c>
      <c r="AW56" s="17">
        <v>186</v>
      </c>
      <c r="AX56" s="17">
        <v>184.3</v>
      </c>
      <c r="AY56" s="17">
        <v>81.3</v>
      </c>
      <c r="AZ56" s="17">
        <v>7.5</v>
      </c>
      <c r="BA56" s="17">
        <v>8.9</v>
      </c>
      <c r="BB56" s="17">
        <v>19.100000000000001</v>
      </c>
      <c r="BC56" s="17">
        <v>17.600000000000001</v>
      </c>
      <c r="BD56" s="17">
        <v>2</v>
      </c>
      <c r="BE56" s="17">
        <v>18</v>
      </c>
      <c r="BF56" s="17">
        <v>32.200000000000003</v>
      </c>
      <c r="BG56" s="17"/>
      <c r="BH56" s="17"/>
      <c r="BI56" s="17">
        <v>61.35</v>
      </c>
      <c r="BJ56" s="17"/>
      <c r="BK56" s="17"/>
      <c r="BL56" s="17"/>
      <c r="BM56" s="17"/>
      <c r="BN56" s="17"/>
      <c r="BO56" s="17"/>
      <c r="BP56" s="17">
        <v>66.599999999999994</v>
      </c>
      <c r="BQ56" s="17">
        <v>177.2</v>
      </c>
      <c r="BR56" s="17">
        <v>175.6</v>
      </c>
      <c r="BS56" s="17">
        <v>208.4</v>
      </c>
      <c r="BT56" s="17">
        <v>273</v>
      </c>
      <c r="BU56" s="17">
        <v>76</v>
      </c>
      <c r="BV56" s="17">
        <v>37.1</v>
      </c>
      <c r="BW56" s="17"/>
      <c r="BX56" s="17"/>
      <c r="BY56" s="17"/>
      <c r="BZ56" s="17"/>
      <c r="CA56" s="17"/>
      <c r="CB56" s="17"/>
      <c r="CC56" s="17">
        <v>0.6</v>
      </c>
      <c r="CD56" s="17">
        <v>146.80000000000001</v>
      </c>
      <c r="CE56" s="17">
        <v>72.3</v>
      </c>
      <c r="CF56" s="17">
        <v>65.099999999999994</v>
      </c>
      <c r="CG56" s="17">
        <v>70.8</v>
      </c>
      <c r="CH56" s="17">
        <v>30.2</v>
      </c>
      <c r="CI56" s="17"/>
      <c r="CJ56" s="17"/>
      <c r="CK56" s="17"/>
      <c r="CL56" s="17">
        <v>145.9</v>
      </c>
      <c r="CM56" s="17">
        <v>148.4</v>
      </c>
      <c r="CN56" s="17">
        <v>149.69999999999999</v>
      </c>
      <c r="CO56" s="17"/>
      <c r="CP56" s="17"/>
      <c r="CQ56" s="17"/>
      <c r="CR56" s="17"/>
      <c r="CS56" s="17"/>
      <c r="CT56" s="17"/>
      <c r="CU56" s="17"/>
      <c r="CV56" s="17">
        <v>0</v>
      </c>
      <c r="CW56" s="17">
        <v>94.6</v>
      </c>
      <c r="CX56" s="17">
        <v>0</v>
      </c>
      <c r="CY56" s="17">
        <v>7.7</v>
      </c>
      <c r="CZ56" s="17">
        <v>0</v>
      </c>
      <c r="DA56" s="17">
        <v>4.5</v>
      </c>
      <c r="DB56" s="17"/>
      <c r="DC56" s="17">
        <v>9.8000000000000007</v>
      </c>
      <c r="DD56" s="17">
        <v>2</v>
      </c>
      <c r="DE56" s="17">
        <v>0</v>
      </c>
      <c r="DF56" s="17">
        <v>0.2</v>
      </c>
      <c r="DG56" s="17">
        <v>1.41</v>
      </c>
      <c r="DH56" s="17">
        <v>4.3</v>
      </c>
      <c r="DI56" s="17">
        <v>19.3</v>
      </c>
      <c r="DJ56" s="17">
        <v>9.6</v>
      </c>
      <c r="DK56" s="17">
        <v>6.4</v>
      </c>
      <c r="DL56" s="17">
        <v>3.5</v>
      </c>
      <c r="DM56" s="17">
        <v>17.7</v>
      </c>
      <c r="DN56" s="17">
        <v>0</v>
      </c>
      <c r="DO56" s="17">
        <v>0</v>
      </c>
      <c r="DP56" s="17">
        <v>24.9</v>
      </c>
      <c r="DQ56" s="17">
        <v>70</v>
      </c>
      <c r="DR56" s="17">
        <v>0</v>
      </c>
      <c r="DS56" s="17">
        <v>2</v>
      </c>
      <c r="DT56" s="17">
        <v>16.2</v>
      </c>
      <c r="DU56" s="17">
        <v>1.72</v>
      </c>
      <c r="DV56" s="17"/>
      <c r="DW56" s="17">
        <v>3.3</v>
      </c>
      <c r="DX56" s="17">
        <v>3.1</v>
      </c>
      <c r="DY56" s="17">
        <v>3.3</v>
      </c>
      <c r="DZ56" s="17">
        <v>4.5</v>
      </c>
      <c r="EA56" s="17">
        <v>10</v>
      </c>
      <c r="EB56" s="17">
        <v>17.3</v>
      </c>
      <c r="EC56" s="17">
        <v>9.3000000000000007</v>
      </c>
      <c r="ED56" s="17">
        <v>0</v>
      </c>
      <c r="EE56" s="17">
        <v>62.8</v>
      </c>
      <c r="EF56" s="17">
        <v>97.6</v>
      </c>
      <c r="EG56" s="17">
        <v>8.8000000000000007</v>
      </c>
      <c r="EH56" s="17">
        <v>3</v>
      </c>
      <c r="EI56" s="17">
        <v>4.5999999999999996</v>
      </c>
      <c r="EJ56" s="17">
        <v>1.6</v>
      </c>
      <c r="EK56" s="17">
        <v>7.7</v>
      </c>
      <c r="EL56" s="17">
        <v>3.8</v>
      </c>
      <c r="EM56" s="17">
        <v>4.2</v>
      </c>
      <c r="EN56" s="17">
        <v>4.2</v>
      </c>
      <c r="EO56" s="17">
        <v>9.6999999999999993</v>
      </c>
      <c r="EP56" s="17">
        <v>0</v>
      </c>
      <c r="EQ56" s="17">
        <v>0</v>
      </c>
      <c r="ER56" s="17">
        <v>0</v>
      </c>
      <c r="ES56" s="17">
        <v>0.6</v>
      </c>
      <c r="ET56" s="17">
        <v>89.4</v>
      </c>
      <c r="EU56" s="17">
        <v>60.6</v>
      </c>
      <c r="EV56" s="17">
        <v>0</v>
      </c>
      <c r="EW56" s="17">
        <v>2.9</v>
      </c>
      <c r="EX56" s="17">
        <v>2.4</v>
      </c>
      <c r="EY56" s="17">
        <v>2.4</v>
      </c>
      <c r="EZ56" s="17">
        <v>2.6</v>
      </c>
      <c r="FA56" s="17">
        <v>0</v>
      </c>
      <c r="FB56" s="17">
        <v>7.6</v>
      </c>
      <c r="FC56" s="17">
        <v>20</v>
      </c>
      <c r="FD56" s="17">
        <v>9.6</v>
      </c>
      <c r="FE56" s="17">
        <v>28.76</v>
      </c>
      <c r="FF56" s="17">
        <v>28.8</v>
      </c>
      <c r="FG56" s="17">
        <v>15.2</v>
      </c>
      <c r="FH56" s="17">
        <v>18.399999999999999</v>
      </c>
      <c r="FI56" s="17">
        <v>8</v>
      </c>
      <c r="FJ56" s="17">
        <v>11</v>
      </c>
      <c r="FK56" s="17">
        <v>6996.9449999999997</v>
      </c>
      <c r="FL56" s="15"/>
      <c r="FM56" s="17">
        <v>15.16098</v>
      </c>
      <c r="FN56" s="17">
        <v>1.246</v>
      </c>
      <c r="FO56" s="17">
        <v>6.0720000000000001</v>
      </c>
      <c r="FP56" s="17">
        <v>6.4</v>
      </c>
      <c r="FQ56" s="17">
        <v>27.40117</v>
      </c>
      <c r="FR56" s="17">
        <v>18.91695</v>
      </c>
      <c r="FS56" s="17">
        <v>5.8</v>
      </c>
      <c r="FT56" s="17">
        <v>16.100000000000001</v>
      </c>
      <c r="FU56" s="17">
        <v>97.097099999999998</v>
      </c>
    </row>
    <row r="57" spans="1:177" ht="24" customHeight="1" x14ac:dyDescent="0.3">
      <c r="A57" s="16" t="s">
        <v>66</v>
      </c>
      <c r="B57" s="16" t="s">
        <v>831</v>
      </c>
      <c r="C57" s="17">
        <v>82.9</v>
      </c>
      <c r="D57" s="17">
        <v>631</v>
      </c>
      <c r="E57" s="17">
        <v>216.6</v>
      </c>
      <c r="F57" s="17"/>
      <c r="G57" s="17"/>
      <c r="H57" s="17">
        <v>22.5</v>
      </c>
      <c r="I57" s="17">
        <v>88.4</v>
      </c>
      <c r="J57" s="17"/>
      <c r="K57" s="17"/>
      <c r="L57" s="17">
        <v>187.8</v>
      </c>
      <c r="M57" s="17">
        <v>207.2</v>
      </c>
      <c r="N57" s="17">
        <v>210.2</v>
      </c>
      <c r="O57" s="17">
        <v>290.39999999999998</v>
      </c>
      <c r="P57" s="17">
        <v>213.6</v>
      </c>
      <c r="Q57" s="17">
        <v>111.2</v>
      </c>
      <c r="R57" s="17">
        <v>278.89999999999998</v>
      </c>
      <c r="S57" s="17">
        <v>3</v>
      </c>
      <c r="T57" s="17"/>
      <c r="U57" s="17"/>
      <c r="V57" s="17"/>
      <c r="W57" s="17"/>
      <c r="X57" s="17">
        <v>119.9</v>
      </c>
      <c r="Y57" s="17">
        <v>8.0969999999999995</v>
      </c>
      <c r="Z57" s="17">
        <v>6.0090000000000003</v>
      </c>
      <c r="AA57" s="17"/>
      <c r="AB57" s="17">
        <v>6.9</v>
      </c>
      <c r="AC57" s="17">
        <v>14.8</v>
      </c>
      <c r="AD57" s="17">
        <v>95.2</v>
      </c>
      <c r="AE57" s="17"/>
      <c r="AF57" s="17">
        <v>0</v>
      </c>
      <c r="AG57" s="17">
        <v>0</v>
      </c>
      <c r="AH57" s="17"/>
      <c r="AI57" s="17">
        <v>60.7</v>
      </c>
      <c r="AJ57" s="17">
        <v>30.3</v>
      </c>
      <c r="AK57" s="17"/>
      <c r="AL57" s="17"/>
      <c r="AM57" s="17"/>
      <c r="AN57" s="17">
        <v>6.5</v>
      </c>
      <c r="AO57" s="17">
        <v>151.1</v>
      </c>
      <c r="AP57" s="17">
        <v>24.5</v>
      </c>
      <c r="AQ57" s="17">
        <v>64.599999999999994</v>
      </c>
      <c r="AR57" s="17"/>
      <c r="AS57" s="17">
        <v>18</v>
      </c>
      <c r="AT57" s="17">
        <v>9.3000000000000007</v>
      </c>
      <c r="AU57" s="17">
        <v>63.9</v>
      </c>
      <c r="AV57" s="17">
        <v>183.7</v>
      </c>
      <c r="AW57" s="17">
        <v>184.1</v>
      </c>
      <c r="AX57" s="17">
        <v>185.1</v>
      </c>
      <c r="AY57" s="17">
        <v>81.400000000000006</v>
      </c>
      <c r="AZ57" s="17">
        <v>7.5</v>
      </c>
      <c r="BA57" s="17">
        <v>9</v>
      </c>
      <c r="BB57" s="17">
        <v>33.5</v>
      </c>
      <c r="BC57" s="17">
        <v>17.5</v>
      </c>
      <c r="BD57" s="17">
        <v>2</v>
      </c>
      <c r="BE57" s="17">
        <v>17.8</v>
      </c>
      <c r="BF57" s="17">
        <v>74.2</v>
      </c>
      <c r="BG57" s="17"/>
      <c r="BH57" s="17"/>
      <c r="BI57" s="17">
        <v>60.79</v>
      </c>
      <c r="BJ57" s="17"/>
      <c r="BK57" s="17"/>
      <c r="BL57" s="17"/>
      <c r="BM57" s="17"/>
      <c r="BN57" s="17"/>
      <c r="BO57" s="17"/>
      <c r="BP57" s="17">
        <v>65.900000000000006</v>
      </c>
      <c r="BQ57" s="17">
        <v>177.5</v>
      </c>
      <c r="BR57" s="17">
        <v>175.4</v>
      </c>
      <c r="BS57" s="17">
        <v>209.6</v>
      </c>
      <c r="BT57" s="17">
        <v>273</v>
      </c>
      <c r="BU57" s="17">
        <v>76.2</v>
      </c>
      <c r="BV57" s="17">
        <v>36.9</v>
      </c>
      <c r="BW57" s="17"/>
      <c r="BX57" s="17"/>
      <c r="BY57" s="17"/>
      <c r="BZ57" s="17"/>
      <c r="CA57" s="17"/>
      <c r="CB57" s="17"/>
      <c r="CC57" s="17">
        <v>0.6</v>
      </c>
      <c r="CD57" s="17">
        <v>146.69999999999999</v>
      </c>
      <c r="CE57" s="17">
        <v>69.2</v>
      </c>
      <c r="CF57" s="17">
        <v>64.099999999999994</v>
      </c>
      <c r="CG57" s="17">
        <v>70.900000000000006</v>
      </c>
      <c r="CH57" s="17">
        <v>30.1</v>
      </c>
      <c r="CI57" s="17"/>
      <c r="CJ57" s="17"/>
      <c r="CK57" s="17"/>
      <c r="CL57" s="17">
        <v>146.6</v>
      </c>
      <c r="CM57" s="17">
        <v>148.6</v>
      </c>
      <c r="CN57" s="17">
        <v>150.19999999999999</v>
      </c>
      <c r="CO57" s="17"/>
      <c r="CP57" s="17"/>
      <c r="CQ57" s="17"/>
      <c r="CR57" s="17"/>
      <c r="CS57" s="17"/>
      <c r="CT57" s="17"/>
      <c r="CU57" s="17"/>
      <c r="CV57" s="17">
        <v>0</v>
      </c>
      <c r="CW57" s="17">
        <v>83.1</v>
      </c>
      <c r="CX57" s="17">
        <v>0</v>
      </c>
      <c r="CY57" s="17">
        <v>6.6</v>
      </c>
      <c r="CZ57" s="17">
        <v>0</v>
      </c>
      <c r="DA57" s="17">
        <v>4.3</v>
      </c>
      <c r="DB57" s="17"/>
      <c r="DC57" s="17">
        <v>9.9</v>
      </c>
      <c r="DD57" s="17">
        <v>1.9</v>
      </c>
      <c r="DE57" s="17">
        <v>0</v>
      </c>
      <c r="DF57" s="17">
        <v>0.2</v>
      </c>
      <c r="DG57" s="17">
        <v>1.4</v>
      </c>
      <c r="DH57" s="17">
        <v>4.2</v>
      </c>
      <c r="DI57" s="17">
        <v>19.100000000000001</v>
      </c>
      <c r="DJ57" s="17">
        <v>9.6</v>
      </c>
      <c r="DK57" s="17">
        <v>6.5</v>
      </c>
      <c r="DL57" s="17">
        <v>3.5</v>
      </c>
      <c r="DM57" s="17">
        <v>17.7</v>
      </c>
      <c r="DN57" s="17">
        <v>0</v>
      </c>
      <c r="DO57" s="17">
        <v>0</v>
      </c>
      <c r="DP57" s="17">
        <v>24.5</v>
      </c>
      <c r="DQ57" s="17">
        <v>65</v>
      </c>
      <c r="DR57" s="17">
        <v>0</v>
      </c>
      <c r="DS57" s="17">
        <v>2</v>
      </c>
      <c r="DT57" s="17">
        <v>14</v>
      </c>
      <c r="DU57" s="17">
        <v>1.64</v>
      </c>
      <c r="DV57" s="17"/>
      <c r="DW57" s="17">
        <v>3.3</v>
      </c>
      <c r="DX57" s="17">
        <v>2.9</v>
      </c>
      <c r="DY57" s="17">
        <v>3.2</v>
      </c>
      <c r="DZ57" s="17">
        <v>4.5</v>
      </c>
      <c r="EA57" s="17">
        <v>10</v>
      </c>
      <c r="EB57" s="17">
        <v>15.8</v>
      </c>
      <c r="EC57" s="17">
        <v>8</v>
      </c>
      <c r="ED57" s="17">
        <v>0</v>
      </c>
      <c r="EE57" s="17">
        <v>57.9</v>
      </c>
      <c r="EF57" s="17">
        <v>101.9</v>
      </c>
      <c r="EG57" s="17">
        <v>8.8000000000000007</v>
      </c>
      <c r="EH57" s="17">
        <v>3.1</v>
      </c>
      <c r="EI57" s="17">
        <v>4.7</v>
      </c>
      <c r="EJ57" s="17">
        <v>1.6</v>
      </c>
      <c r="EK57" s="17">
        <v>7.7</v>
      </c>
      <c r="EL57" s="17">
        <v>3.8</v>
      </c>
      <c r="EM57" s="17">
        <v>4.2</v>
      </c>
      <c r="EN57" s="17">
        <v>4.2</v>
      </c>
      <c r="EO57" s="17">
        <v>9.3000000000000007</v>
      </c>
      <c r="EP57" s="17">
        <v>0</v>
      </c>
      <c r="EQ57" s="17">
        <v>0</v>
      </c>
      <c r="ER57" s="17">
        <v>0</v>
      </c>
      <c r="ES57" s="17">
        <v>0.6</v>
      </c>
      <c r="ET57" s="17">
        <v>67.5</v>
      </c>
      <c r="EU57" s="17">
        <v>54.2</v>
      </c>
      <c r="EV57" s="17">
        <v>0</v>
      </c>
      <c r="EW57" s="17">
        <v>2.9</v>
      </c>
      <c r="EX57" s="17">
        <v>2.4</v>
      </c>
      <c r="EY57" s="17">
        <v>2.4</v>
      </c>
      <c r="EZ57" s="17">
        <v>2.6</v>
      </c>
      <c r="FA57" s="17">
        <v>0</v>
      </c>
      <c r="FB57" s="17">
        <v>7.6</v>
      </c>
      <c r="FC57" s="17">
        <v>20</v>
      </c>
      <c r="FD57" s="17">
        <v>9.6</v>
      </c>
      <c r="FE57" s="17">
        <v>29.23</v>
      </c>
      <c r="FF57" s="17">
        <v>28.83</v>
      </c>
      <c r="FG57" s="17">
        <v>15</v>
      </c>
      <c r="FH57" s="17">
        <v>19.100000000000001</v>
      </c>
      <c r="FI57" s="17">
        <v>8.9</v>
      </c>
      <c r="FJ57" s="17">
        <v>10.6</v>
      </c>
      <c r="FK57" s="17">
        <v>6733.0959999999995</v>
      </c>
      <c r="FL57" s="15"/>
      <c r="FM57" s="17">
        <v>16.09038</v>
      </c>
      <c r="FN57" s="17">
        <v>0</v>
      </c>
      <c r="FO57" s="17">
        <v>6.0720000000000001</v>
      </c>
      <c r="FP57" s="17">
        <v>6.4</v>
      </c>
      <c r="FQ57" s="17">
        <v>27.40936</v>
      </c>
      <c r="FR57" s="17">
        <v>18.91675</v>
      </c>
      <c r="FS57" s="17">
        <v>5.8</v>
      </c>
      <c r="FT57" s="17">
        <v>16.100000000000001</v>
      </c>
      <c r="FU57" s="17">
        <v>96.788489999999996</v>
      </c>
    </row>
    <row r="58" spans="1:177" ht="24" customHeight="1" x14ac:dyDescent="0.3">
      <c r="A58" s="18" t="s">
        <v>832</v>
      </c>
      <c r="B58" s="18" t="s">
        <v>67</v>
      </c>
      <c r="C58" s="19">
        <v>79.900000000000006</v>
      </c>
      <c r="D58" s="19">
        <v>632.79999999999995</v>
      </c>
      <c r="E58" s="19">
        <v>216.9</v>
      </c>
      <c r="F58" s="19"/>
      <c r="G58" s="19"/>
      <c r="H58" s="19">
        <v>22.1</v>
      </c>
      <c r="I58" s="19">
        <v>89.4</v>
      </c>
      <c r="J58" s="19"/>
      <c r="K58" s="19"/>
      <c r="L58" s="19">
        <v>187.9</v>
      </c>
      <c r="M58" s="19">
        <v>207.4</v>
      </c>
      <c r="N58" s="19">
        <v>210.1</v>
      </c>
      <c r="O58" s="19">
        <v>290.2</v>
      </c>
      <c r="P58" s="19">
        <v>216.1</v>
      </c>
      <c r="Q58" s="19">
        <v>111.1</v>
      </c>
      <c r="R58" s="19">
        <v>223.3</v>
      </c>
      <c r="S58" s="19">
        <v>3</v>
      </c>
      <c r="T58" s="19"/>
      <c r="U58" s="19"/>
      <c r="V58" s="19"/>
      <c r="W58" s="19"/>
      <c r="X58" s="19">
        <v>123.4</v>
      </c>
      <c r="Y58" s="19">
        <v>8.2089999999999996</v>
      </c>
      <c r="Z58" s="19">
        <v>6.0659999999999998</v>
      </c>
      <c r="AA58" s="19"/>
      <c r="AB58" s="19">
        <v>6.9</v>
      </c>
      <c r="AC58" s="19">
        <v>14.8</v>
      </c>
      <c r="AD58" s="19">
        <v>96.9</v>
      </c>
      <c r="AE58" s="19"/>
      <c r="AF58" s="19">
        <v>0</v>
      </c>
      <c r="AG58" s="19">
        <v>0</v>
      </c>
      <c r="AH58" s="19"/>
      <c r="AI58" s="19">
        <v>60.4</v>
      </c>
      <c r="AJ58" s="19">
        <v>46.2</v>
      </c>
      <c r="AK58" s="19"/>
      <c r="AL58" s="19"/>
      <c r="AM58" s="19"/>
      <c r="AN58" s="19">
        <v>6.5</v>
      </c>
      <c r="AO58" s="19">
        <v>146.9</v>
      </c>
      <c r="AP58" s="19">
        <v>25.7</v>
      </c>
      <c r="AQ58" s="19">
        <v>30.9</v>
      </c>
      <c r="AR58" s="19"/>
      <c r="AS58" s="19">
        <v>18</v>
      </c>
      <c r="AT58" s="19">
        <v>9.3000000000000007</v>
      </c>
      <c r="AU58" s="19">
        <v>63.6</v>
      </c>
      <c r="AV58" s="19">
        <v>182.2</v>
      </c>
      <c r="AW58" s="19">
        <v>182.7</v>
      </c>
      <c r="AX58" s="19">
        <v>184.6</v>
      </c>
      <c r="AY58" s="19">
        <v>81.400000000000006</v>
      </c>
      <c r="AZ58" s="19">
        <v>7.6</v>
      </c>
      <c r="BA58" s="19">
        <v>8.8000000000000007</v>
      </c>
      <c r="BB58" s="19">
        <v>31.5</v>
      </c>
      <c r="BC58" s="19">
        <v>17.399999999999999</v>
      </c>
      <c r="BD58" s="19">
        <v>2</v>
      </c>
      <c r="BE58" s="19">
        <v>17.600000000000001</v>
      </c>
      <c r="BF58" s="19">
        <v>62.5</v>
      </c>
      <c r="BG58" s="19"/>
      <c r="BH58" s="19"/>
      <c r="BI58" s="19">
        <v>60.72</v>
      </c>
      <c r="BJ58" s="19"/>
      <c r="BK58" s="19"/>
      <c r="BL58" s="19"/>
      <c r="BM58" s="19"/>
      <c r="BN58" s="19"/>
      <c r="BO58" s="19"/>
      <c r="BP58" s="19">
        <v>65.8</v>
      </c>
      <c r="BQ58" s="19">
        <v>177.2</v>
      </c>
      <c r="BR58" s="19">
        <v>174.9</v>
      </c>
      <c r="BS58" s="19">
        <v>209.6</v>
      </c>
      <c r="BT58" s="19">
        <v>272.3</v>
      </c>
      <c r="BU58" s="19">
        <v>75.7</v>
      </c>
      <c r="BV58" s="19">
        <v>36.9</v>
      </c>
      <c r="BW58" s="19"/>
      <c r="BX58" s="19"/>
      <c r="BY58" s="19"/>
      <c r="BZ58" s="19"/>
      <c r="CA58" s="19"/>
      <c r="CB58" s="19"/>
      <c r="CC58" s="19">
        <v>0.6</v>
      </c>
      <c r="CD58" s="19">
        <v>154.30000000000001</v>
      </c>
      <c r="CE58" s="19">
        <v>66.599999999999994</v>
      </c>
      <c r="CF58" s="19">
        <v>64.099999999999994</v>
      </c>
      <c r="CG58" s="19">
        <v>70.8</v>
      </c>
      <c r="CH58" s="19">
        <v>30.1</v>
      </c>
      <c r="CI58" s="19"/>
      <c r="CJ58" s="19"/>
      <c r="CK58" s="19"/>
      <c r="CL58" s="19">
        <v>146.5</v>
      </c>
      <c r="CM58" s="19">
        <v>148.80000000000001</v>
      </c>
      <c r="CN58" s="19">
        <v>150.19999999999999</v>
      </c>
      <c r="CO58" s="19"/>
      <c r="CP58" s="19"/>
      <c r="CQ58" s="19"/>
      <c r="CR58" s="19"/>
      <c r="CS58" s="19"/>
      <c r="CT58" s="19"/>
      <c r="CU58" s="19"/>
      <c r="CV58" s="19">
        <v>0</v>
      </c>
      <c r="CW58" s="19">
        <v>68.900000000000006</v>
      </c>
      <c r="CX58" s="19">
        <v>0</v>
      </c>
      <c r="CY58" s="19">
        <v>7.9</v>
      </c>
      <c r="CZ58" s="19">
        <v>0</v>
      </c>
      <c r="DA58" s="19">
        <v>4.5999999999999996</v>
      </c>
      <c r="DB58" s="19"/>
      <c r="DC58" s="19">
        <v>9.9</v>
      </c>
      <c r="DD58" s="19">
        <v>2</v>
      </c>
      <c r="DE58" s="19">
        <v>0</v>
      </c>
      <c r="DF58" s="19">
        <v>0.2</v>
      </c>
      <c r="DG58" s="19">
        <v>1.4</v>
      </c>
      <c r="DH58" s="19">
        <v>4.2</v>
      </c>
      <c r="DI58" s="19">
        <v>18.899999999999999</v>
      </c>
      <c r="DJ58" s="19">
        <v>9.6</v>
      </c>
      <c r="DK58" s="19">
        <v>6.4</v>
      </c>
      <c r="DL58" s="19">
        <v>3.5</v>
      </c>
      <c r="DM58" s="19">
        <v>17.7</v>
      </c>
      <c r="DN58" s="19">
        <v>0</v>
      </c>
      <c r="DO58" s="19">
        <v>0</v>
      </c>
      <c r="DP58" s="19">
        <v>24.6</v>
      </c>
      <c r="DQ58" s="19">
        <v>60.7</v>
      </c>
      <c r="DR58" s="19">
        <v>0</v>
      </c>
      <c r="DS58" s="19">
        <v>2</v>
      </c>
      <c r="DT58" s="19">
        <v>14</v>
      </c>
      <c r="DU58" s="19">
        <v>1.64</v>
      </c>
      <c r="DV58" s="19"/>
      <c r="DW58" s="19">
        <v>3.3</v>
      </c>
      <c r="DX58" s="19">
        <v>2.9</v>
      </c>
      <c r="DY58" s="19">
        <v>3.2</v>
      </c>
      <c r="DZ58" s="19">
        <v>4.5999999999999996</v>
      </c>
      <c r="EA58" s="19">
        <v>10</v>
      </c>
      <c r="EB58" s="19">
        <v>14.9</v>
      </c>
      <c r="EC58" s="19">
        <v>11.4</v>
      </c>
      <c r="ED58" s="19">
        <v>0</v>
      </c>
      <c r="EE58" s="19">
        <v>48</v>
      </c>
      <c r="EF58" s="19">
        <v>89.3</v>
      </c>
      <c r="EG58" s="19">
        <v>6.8</v>
      </c>
      <c r="EH58" s="19">
        <v>3.3</v>
      </c>
      <c r="EI58" s="19">
        <v>4.8</v>
      </c>
      <c r="EJ58" s="19">
        <v>1.7</v>
      </c>
      <c r="EK58" s="19">
        <v>7.9</v>
      </c>
      <c r="EL58" s="19">
        <v>3.8</v>
      </c>
      <c r="EM58" s="19">
        <v>4.2</v>
      </c>
      <c r="EN58" s="19">
        <v>4.2</v>
      </c>
      <c r="EO58" s="19">
        <v>9.6</v>
      </c>
      <c r="EP58" s="19">
        <v>0</v>
      </c>
      <c r="EQ58" s="19">
        <v>0</v>
      </c>
      <c r="ER58" s="19">
        <v>0</v>
      </c>
      <c r="ES58" s="19">
        <v>0.6</v>
      </c>
      <c r="ET58" s="19">
        <v>33</v>
      </c>
      <c r="EU58" s="19">
        <v>33</v>
      </c>
      <c r="EV58" s="19">
        <v>0</v>
      </c>
      <c r="EW58" s="19">
        <v>2.9</v>
      </c>
      <c r="EX58" s="19">
        <v>2.4</v>
      </c>
      <c r="EY58" s="19">
        <v>2.4</v>
      </c>
      <c r="EZ58" s="19">
        <v>2.6</v>
      </c>
      <c r="FA58" s="19">
        <v>0</v>
      </c>
      <c r="FB58" s="19">
        <v>7.6</v>
      </c>
      <c r="FC58" s="19">
        <v>20</v>
      </c>
      <c r="FD58" s="19">
        <v>9.6999999999999993</v>
      </c>
      <c r="FE58" s="19">
        <v>29.26</v>
      </c>
      <c r="FF58" s="19">
        <v>28.81</v>
      </c>
      <c r="FG58" s="19">
        <v>14.7</v>
      </c>
      <c r="FH58" s="19">
        <v>19.100000000000001</v>
      </c>
      <c r="FI58" s="19">
        <v>8.5</v>
      </c>
      <c r="FJ58" s="19">
        <v>11</v>
      </c>
      <c r="FK58" s="19">
        <v>6555.0050000000001</v>
      </c>
      <c r="FL58" s="15"/>
      <c r="FM58" s="19">
        <v>16.018529999999998</v>
      </c>
      <c r="FN58" s="19">
        <v>0</v>
      </c>
      <c r="FO58" s="19">
        <v>6.07</v>
      </c>
      <c r="FP58" s="19">
        <v>6.4</v>
      </c>
      <c r="FQ58" s="19">
        <v>27.411470000000001</v>
      </c>
      <c r="FR58" s="19">
        <v>18.916630000000001</v>
      </c>
      <c r="FS58" s="19">
        <v>5.7</v>
      </c>
      <c r="FT58" s="19">
        <v>5.5</v>
      </c>
      <c r="FU58" s="19">
        <v>86.016630000000006</v>
      </c>
    </row>
    <row r="59" spans="1:177" ht="25.05" customHeight="1" x14ac:dyDescent="0.3">
      <c r="A59" s="198" t="s">
        <v>833</v>
      </c>
      <c r="B59" s="199"/>
      <c r="C59" s="20">
        <v>2109.65</v>
      </c>
      <c r="D59" s="20">
        <v>15178.5</v>
      </c>
      <c r="E59" s="20">
        <v>5194.25</v>
      </c>
      <c r="F59" s="20">
        <v>0</v>
      </c>
      <c r="G59" s="20">
        <v>0</v>
      </c>
      <c r="H59" s="20">
        <v>1153.6500000000001</v>
      </c>
      <c r="I59" s="20">
        <v>2238.25</v>
      </c>
      <c r="J59" s="20">
        <v>0</v>
      </c>
      <c r="K59" s="20">
        <v>0</v>
      </c>
      <c r="L59" s="20">
        <v>4219.25</v>
      </c>
      <c r="M59" s="20">
        <v>4634.5</v>
      </c>
      <c r="N59" s="20">
        <v>4640.6499999999996</v>
      </c>
      <c r="O59" s="20">
        <v>6522.95</v>
      </c>
      <c r="P59" s="20">
        <v>5134.8999999999996</v>
      </c>
      <c r="Q59" s="20">
        <v>2647.05</v>
      </c>
      <c r="R59" s="20">
        <v>7027.95</v>
      </c>
      <c r="S59" s="20">
        <v>71.650000000000006</v>
      </c>
      <c r="T59" s="20">
        <v>0</v>
      </c>
      <c r="U59" s="20">
        <v>0</v>
      </c>
      <c r="V59" s="20">
        <v>0</v>
      </c>
      <c r="W59" s="20">
        <v>0</v>
      </c>
      <c r="X59" s="20">
        <v>2887.55</v>
      </c>
      <c r="Y59" s="20">
        <v>174.27199999999999</v>
      </c>
      <c r="Z59" s="20">
        <v>136.4905</v>
      </c>
      <c r="AA59" s="20">
        <v>0</v>
      </c>
      <c r="AB59" s="20">
        <v>166</v>
      </c>
      <c r="AC59" s="20">
        <v>311.25</v>
      </c>
      <c r="AD59" s="20">
        <v>1934.9</v>
      </c>
      <c r="AE59" s="20">
        <v>0</v>
      </c>
      <c r="AF59" s="20">
        <v>1</v>
      </c>
      <c r="AG59" s="20">
        <v>60.12</v>
      </c>
      <c r="AH59" s="20">
        <v>0</v>
      </c>
      <c r="AI59" s="20">
        <v>1786</v>
      </c>
      <c r="AJ59" s="20">
        <v>2151.9</v>
      </c>
      <c r="AK59" s="20">
        <v>0</v>
      </c>
      <c r="AL59" s="20">
        <v>0</v>
      </c>
      <c r="AM59" s="20">
        <v>0</v>
      </c>
      <c r="AN59" s="20">
        <v>98.8</v>
      </c>
      <c r="AO59" s="20">
        <v>2002</v>
      </c>
      <c r="AP59" s="20">
        <v>580.70000000000005</v>
      </c>
      <c r="AQ59" s="20">
        <v>966.85</v>
      </c>
      <c r="AR59" s="20">
        <v>0</v>
      </c>
      <c r="AS59" s="20">
        <v>432.15</v>
      </c>
      <c r="AT59" s="20">
        <v>223.1</v>
      </c>
      <c r="AU59" s="20">
        <v>1478.65</v>
      </c>
      <c r="AV59" s="20">
        <v>4303.45</v>
      </c>
      <c r="AW59" s="20">
        <v>4312.25</v>
      </c>
      <c r="AX59" s="20">
        <v>4386.6000000000004</v>
      </c>
      <c r="AY59" s="20">
        <v>1949.95</v>
      </c>
      <c r="AZ59" s="20">
        <v>181.3</v>
      </c>
      <c r="BA59" s="20">
        <v>212.95</v>
      </c>
      <c r="BB59" s="20">
        <v>460.05</v>
      </c>
      <c r="BC59" s="20">
        <v>70.150000000000006</v>
      </c>
      <c r="BD59" s="20">
        <v>48</v>
      </c>
      <c r="BE59" s="20">
        <v>405.7</v>
      </c>
      <c r="BF59" s="20">
        <v>1296.8499999999999</v>
      </c>
      <c r="BG59" s="20">
        <v>0</v>
      </c>
      <c r="BH59" s="20">
        <v>0</v>
      </c>
      <c r="BI59" s="20">
        <v>1469.4649999999999</v>
      </c>
      <c r="BJ59" s="20">
        <v>0</v>
      </c>
      <c r="BK59" s="20">
        <v>0</v>
      </c>
      <c r="BL59" s="20">
        <v>0</v>
      </c>
      <c r="BM59" s="20">
        <v>0</v>
      </c>
      <c r="BN59" s="20">
        <v>0</v>
      </c>
      <c r="BO59" s="20">
        <v>0</v>
      </c>
      <c r="BP59" s="20">
        <v>1603.8</v>
      </c>
      <c r="BQ59" s="20">
        <v>4199.8999999999996</v>
      </c>
      <c r="BR59" s="20">
        <v>4155.2</v>
      </c>
      <c r="BS59" s="20">
        <v>5002.7</v>
      </c>
      <c r="BT59" s="20">
        <v>6478.7</v>
      </c>
      <c r="BU59" s="20">
        <v>1192.45</v>
      </c>
      <c r="BV59" s="20">
        <v>720.4</v>
      </c>
      <c r="BW59" s="20">
        <v>0</v>
      </c>
      <c r="BX59" s="20">
        <v>0</v>
      </c>
      <c r="BY59" s="20">
        <v>0</v>
      </c>
      <c r="BZ59" s="20">
        <v>0</v>
      </c>
      <c r="CA59" s="20">
        <v>0</v>
      </c>
      <c r="CB59" s="20">
        <v>0</v>
      </c>
      <c r="CC59" s="20">
        <v>12.85</v>
      </c>
      <c r="CD59" s="20">
        <v>2923.85</v>
      </c>
      <c r="CE59" s="20">
        <v>1900.4</v>
      </c>
      <c r="CF59" s="20">
        <v>1529.7</v>
      </c>
      <c r="CG59" s="20">
        <v>1632.9</v>
      </c>
      <c r="CH59" s="20">
        <v>708.45</v>
      </c>
      <c r="CI59" s="20">
        <v>0</v>
      </c>
      <c r="CJ59" s="20">
        <v>0</v>
      </c>
      <c r="CK59" s="20">
        <v>0</v>
      </c>
      <c r="CL59" s="20">
        <v>3498.1</v>
      </c>
      <c r="CM59" s="20">
        <v>3551.75</v>
      </c>
      <c r="CN59" s="20">
        <v>3584.8</v>
      </c>
      <c r="CO59" s="20">
        <v>0</v>
      </c>
      <c r="CP59" s="20">
        <v>0</v>
      </c>
      <c r="CQ59" s="20">
        <v>0</v>
      </c>
      <c r="CR59" s="20">
        <v>0</v>
      </c>
      <c r="CS59" s="20">
        <v>0</v>
      </c>
      <c r="CT59" s="20">
        <v>0</v>
      </c>
      <c r="CU59" s="20">
        <v>0</v>
      </c>
      <c r="CV59" s="20">
        <v>8.4499999999999993</v>
      </c>
      <c r="CW59" s="20">
        <v>1940.2</v>
      </c>
      <c r="CX59" s="20">
        <v>771.4</v>
      </c>
      <c r="CY59" s="20">
        <v>168.1</v>
      </c>
      <c r="CZ59" s="20">
        <v>2.9</v>
      </c>
      <c r="DA59" s="20">
        <v>98.55</v>
      </c>
      <c r="DB59" s="20">
        <v>0</v>
      </c>
      <c r="DC59" s="20">
        <v>237.75</v>
      </c>
      <c r="DD59" s="20">
        <v>93.35</v>
      </c>
      <c r="DE59" s="20">
        <v>2065.6</v>
      </c>
      <c r="DF59" s="20">
        <v>6.2</v>
      </c>
      <c r="DG59" s="20">
        <v>32.924999999999997</v>
      </c>
      <c r="DH59" s="20">
        <v>103</v>
      </c>
      <c r="DI59" s="20">
        <v>467.4</v>
      </c>
      <c r="DJ59" s="20">
        <v>206.4</v>
      </c>
      <c r="DK59" s="20">
        <v>165.15</v>
      </c>
      <c r="DL59" s="20">
        <v>83.7</v>
      </c>
      <c r="DM59" s="20">
        <v>419.3</v>
      </c>
      <c r="DN59" s="20">
        <v>160.69999999999999</v>
      </c>
      <c r="DO59" s="20">
        <v>192.85</v>
      </c>
      <c r="DP59" s="20">
        <v>534.20000000000005</v>
      </c>
      <c r="DQ59" s="20">
        <v>1480.45</v>
      </c>
      <c r="DR59" s="20">
        <v>101.8</v>
      </c>
      <c r="DS59" s="20">
        <v>43.4</v>
      </c>
      <c r="DT59" s="20">
        <v>341.3</v>
      </c>
      <c r="DU59" s="20">
        <v>27.36</v>
      </c>
      <c r="DV59" s="20">
        <v>0</v>
      </c>
      <c r="DW59" s="20">
        <v>84.45</v>
      </c>
      <c r="DX59" s="20">
        <v>53.2</v>
      </c>
      <c r="DY59" s="20">
        <v>76.7</v>
      </c>
      <c r="DZ59" s="20">
        <v>111.4</v>
      </c>
      <c r="EA59" s="20">
        <v>239.9</v>
      </c>
      <c r="EB59" s="20">
        <v>276.3</v>
      </c>
      <c r="EC59" s="20">
        <v>918.25</v>
      </c>
      <c r="ED59" s="20">
        <v>368</v>
      </c>
      <c r="EE59" s="20">
        <v>1010.1</v>
      </c>
      <c r="EF59" s="20">
        <v>1429.8</v>
      </c>
      <c r="EG59" s="20">
        <v>159.15</v>
      </c>
      <c r="EH59" s="20">
        <v>69.349999999999994</v>
      </c>
      <c r="EI59" s="20">
        <v>107.2</v>
      </c>
      <c r="EJ59" s="20">
        <v>41.65</v>
      </c>
      <c r="EK59" s="20">
        <v>184.65</v>
      </c>
      <c r="EL59" s="20">
        <v>85.6</v>
      </c>
      <c r="EM59" s="20">
        <v>97.8</v>
      </c>
      <c r="EN59" s="20">
        <v>99.5</v>
      </c>
      <c r="EO59" s="20">
        <v>159.75</v>
      </c>
      <c r="EP59" s="20">
        <v>2563.5500000000002</v>
      </c>
      <c r="EQ59" s="20">
        <v>137.57499999999999</v>
      </c>
      <c r="ER59" s="20">
        <v>1481.9</v>
      </c>
      <c r="ES59" s="20">
        <v>14.4</v>
      </c>
      <c r="ET59" s="20">
        <v>1309.8</v>
      </c>
      <c r="EU59" s="20">
        <v>1325.6</v>
      </c>
      <c r="EV59" s="20">
        <v>1094.8499999999999</v>
      </c>
      <c r="EW59" s="20">
        <v>69.599999999999994</v>
      </c>
      <c r="EX59" s="20">
        <v>49.4</v>
      </c>
      <c r="EY59" s="20">
        <v>57.2</v>
      </c>
      <c r="EZ59" s="20">
        <v>59.6</v>
      </c>
      <c r="FA59" s="20">
        <v>139.63</v>
      </c>
      <c r="FB59" s="20">
        <v>182.5</v>
      </c>
      <c r="FC59" s="20">
        <v>477.95</v>
      </c>
      <c r="FD59" s="20">
        <v>225.85</v>
      </c>
      <c r="FE59" s="20">
        <v>696.45</v>
      </c>
      <c r="FF59" s="20">
        <v>657.23</v>
      </c>
      <c r="FG59" s="20">
        <v>327.75</v>
      </c>
      <c r="FH59" s="20">
        <v>463.15</v>
      </c>
      <c r="FI59" s="20">
        <v>191.95</v>
      </c>
      <c r="FJ59" s="20">
        <v>259.8</v>
      </c>
      <c r="FK59" s="20">
        <v>165068.51749999999</v>
      </c>
      <c r="FL59" s="21"/>
      <c r="FM59" s="20">
        <v>394.67694999999998</v>
      </c>
      <c r="FN59" s="20">
        <v>52.224499999999999</v>
      </c>
      <c r="FO59" s="20">
        <v>146.065</v>
      </c>
      <c r="FP59" s="20">
        <v>156.85</v>
      </c>
      <c r="FQ59" s="20">
        <v>650.24841500000002</v>
      </c>
      <c r="FR59" s="20">
        <v>454.057705</v>
      </c>
      <c r="FS59" s="20">
        <v>111.45</v>
      </c>
      <c r="FT59" s="20">
        <v>195.05</v>
      </c>
      <c r="FU59" s="20">
        <v>2160.62257</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01" t="s">
        <v>834</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1"/>
      <c r="FM5" s="197" t="s">
        <v>557</v>
      </c>
      <c r="FN5" s="196"/>
      <c r="FO5" s="196"/>
      <c r="FP5" s="196"/>
      <c r="FQ5" s="196"/>
      <c r="FR5" s="196"/>
      <c r="FS5" s="196"/>
      <c r="FT5" s="196"/>
      <c r="FU5" s="196"/>
    </row>
    <row r="6" spans="1:177" ht="22.05" hidden="1" customHeight="1" x14ac:dyDescent="0.3">
      <c r="A6" s="200" t="s">
        <v>62</v>
      </c>
      <c r="B6" s="200" t="s">
        <v>558</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200" t="s">
        <v>559</v>
      </c>
      <c r="FL6" s="1"/>
      <c r="FM6" s="10">
        <v>221</v>
      </c>
      <c r="FN6" s="10">
        <v>222</v>
      </c>
      <c r="FO6" s="10">
        <v>224</v>
      </c>
      <c r="FP6" s="10">
        <v>2187</v>
      </c>
      <c r="FQ6" s="10">
        <v>227</v>
      </c>
      <c r="FR6" s="10">
        <v>49400</v>
      </c>
      <c r="FS6" s="10">
        <v>199</v>
      </c>
      <c r="FT6" s="10">
        <v>200</v>
      </c>
      <c r="FU6" s="196" t="s">
        <v>560</v>
      </c>
    </row>
    <row r="7" spans="1:177" ht="15" hidden="1" customHeight="1" x14ac:dyDescent="0.3">
      <c r="A7" s="200"/>
      <c r="B7" s="200"/>
      <c r="C7" s="9" t="s">
        <v>561</v>
      </c>
      <c r="D7" s="9" t="s">
        <v>562</v>
      </c>
      <c r="E7" s="9" t="s">
        <v>562</v>
      </c>
      <c r="F7" s="9" t="s">
        <v>563</v>
      </c>
      <c r="G7" s="9" t="s">
        <v>563</v>
      </c>
      <c r="H7" s="9" t="s">
        <v>563</v>
      </c>
      <c r="I7" s="9" t="s">
        <v>563</v>
      </c>
      <c r="J7" s="9" t="s">
        <v>562</v>
      </c>
      <c r="K7" s="9" t="s">
        <v>562</v>
      </c>
      <c r="L7" s="9" t="s">
        <v>562</v>
      </c>
      <c r="M7" s="9" t="s">
        <v>562</v>
      </c>
      <c r="N7" s="9" t="s">
        <v>562</v>
      </c>
      <c r="O7" s="9" t="s">
        <v>562</v>
      </c>
      <c r="P7" s="9" t="s">
        <v>562</v>
      </c>
      <c r="Q7" s="9" t="s">
        <v>562</v>
      </c>
      <c r="R7" s="9" t="s">
        <v>562</v>
      </c>
      <c r="S7" s="9" t="s">
        <v>562</v>
      </c>
      <c r="T7" s="9" t="s">
        <v>562</v>
      </c>
      <c r="U7" s="9" t="s">
        <v>562</v>
      </c>
      <c r="V7" s="9" t="s">
        <v>562</v>
      </c>
      <c r="W7" s="9" t="s">
        <v>562</v>
      </c>
      <c r="X7" s="9" t="s">
        <v>561</v>
      </c>
      <c r="Y7" s="9" t="s">
        <v>561</v>
      </c>
      <c r="Z7" s="9" t="s">
        <v>561</v>
      </c>
      <c r="AA7" s="9" t="s">
        <v>562</v>
      </c>
      <c r="AB7" s="9" t="s">
        <v>561</v>
      </c>
      <c r="AC7" s="9" t="s">
        <v>561</v>
      </c>
      <c r="AD7" s="9" t="s">
        <v>561</v>
      </c>
      <c r="AE7" s="9" t="s">
        <v>561</v>
      </c>
      <c r="AF7" s="9" t="s">
        <v>561</v>
      </c>
      <c r="AG7" s="9" t="s">
        <v>561</v>
      </c>
      <c r="AH7" s="9" t="s">
        <v>561</v>
      </c>
      <c r="AI7" s="9" t="s">
        <v>561</v>
      </c>
      <c r="AJ7" s="9" t="s">
        <v>562</v>
      </c>
      <c r="AK7" s="9" t="s">
        <v>563</v>
      </c>
      <c r="AL7" s="9" t="s">
        <v>563</v>
      </c>
      <c r="AM7" s="9" t="s">
        <v>563</v>
      </c>
      <c r="AN7" s="9" t="s">
        <v>562</v>
      </c>
      <c r="AO7" s="9" t="s">
        <v>562</v>
      </c>
      <c r="AP7" s="9" t="s">
        <v>562</v>
      </c>
      <c r="AQ7" s="9" t="s">
        <v>562</v>
      </c>
      <c r="AR7" s="9" t="s">
        <v>562</v>
      </c>
      <c r="AS7" s="9" t="s">
        <v>562</v>
      </c>
      <c r="AT7" s="9" t="s">
        <v>562</v>
      </c>
      <c r="AU7" s="9" t="s">
        <v>561</v>
      </c>
      <c r="AV7" s="9" t="s">
        <v>562</v>
      </c>
      <c r="AW7" s="9" t="s">
        <v>562</v>
      </c>
      <c r="AX7" s="9" t="s">
        <v>562</v>
      </c>
      <c r="AY7" s="9" t="s">
        <v>562</v>
      </c>
      <c r="AZ7" s="9" t="s">
        <v>562</v>
      </c>
      <c r="BA7" s="9" t="s">
        <v>562</v>
      </c>
      <c r="BB7" s="9" t="s">
        <v>562</v>
      </c>
      <c r="BC7" s="9" t="s">
        <v>562</v>
      </c>
      <c r="BD7" s="9" t="s">
        <v>561</v>
      </c>
      <c r="BE7" s="9" t="s">
        <v>563</v>
      </c>
      <c r="BF7" s="9" t="s">
        <v>562</v>
      </c>
      <c r="BG7" s="9" t="s">
        <v>562</v>
      </c>
      <c r="BH7" s="9" t="s">
        <v>562</v>
      </c>
      <c r="BI7" s="9" t="s">
        <v>562</v>
      </c>
      <c r="BJ7" s="9" t="s">
        <v>563</v>
      </c>
      <c r="BK7" s="9" t="s">
        <v>563</v>
      </c>
      <c r="BL7" s="9" t="s">
        <v>563</v>
      </c>
      <c r="BM7" s="9" t="s">
        <v>561</v>
      </c>
      <c r="BN7" s="9" t="s">
        <v>561</v>
      </c>
      <c r="BO7" s="9" t="s">
        <v>561</v>
      </c>
      <c r="BP7" s="9" t="s">
        <v>562</v>
      </c>
      <c r="BQ7" s="9" t="s">
        <v>562</v>
      </c>
      <c r="BR7" s="9" t="s">
        <v>562</v>
      </c>
      <c r="BS7" s="9" t="s">
        <v>562</v>
      </c>
      <c r="BT7" s="9" t="s">
        <v>562</v>
      </c>
      <c r="BU7" s="9" t="s">
        <v>562</v>
      </c>
      <c r="BV7" s="9" t="s">
        <v>562</v>
      </c>
      <c r="BW7" s="9" t="s">
        <v>561</v>
      </c>
      <c r="BX7" s="9" t="s">
        <v>561</v>
      </c>
      <c r="BY7" s="9" t="s">
        <v>561</v>
      </c>
      <c r="BZ7" s="9" t="s">
        <v>563</v>
      </c>
      <c r="CA7" s="9" t="s">
        <v>561</v>
      </c>
      <c r="CB7" s="9" t="s">
        <v>562</v>
      </c>
      <c r="CC7" s="9" t="s">
        <v>563</v>
      </c>
      <c r="CD7" s="9" t="s">
        <v>562</v>
      </c>
      <c r="CE7" s="9" t="s">
        <v>562</v>
      </c>
      <c r="CF7" s="9" t="s">
        <v>562</v>
      </c>
      <c r="CG7" s="9" t="s">
        <v>562</v>
      </c>
      <c r="CH7" s="9" t="s">
        <v>562</v>
      </c>
      <c r="CI7" s="9" t="s">
        <v>562</v>
      </c>
      <c r="CJ7" s="9" t="s">
        <v>562</v>
      </c>
      <c r="CK7" s="9" t="s">
        <v>562</v>
      </c>
      <c r="CL7" s="9" t="s">
        <v>562</v>
      </c>
      <c r="CM7" s="9" t="s">
        <v>562</v>
      </c>
      <c r="CN7" s="9" t="s">
        <v>562</v>
      </c>
      <c r="CO7" s="9" t="s">
        <v>562</v>
      </c>
      <c r="CP7" s="9" t="s">
        <v>561</v>
      </c>
      <c r="CQ7" s="9" t="s">
        <v>561</v>
      </c>
      <c r="CR7" s="9" t="s">
        <v>561</v>
      </c>
      <c r="CS7" s="9" t="s">
        <v>561</v>
      </c>
      <c r="CT7" s="9" t="s">
        <v>562</v>
      </c>
      <c r="CU7" s="9" t="s">
        <v>562</v>
      </c>
      <c r="CV7" s="9" t="s">
        <v>562</v>
      </c>
      <c r="CW7" s="9" t="s">
        <v>562</v>
      </c>
      <c r="CX7" s="9" t="s">
        <v>561</v>
      </c>
      <c r="CY7" s="9" t="s">
        <v>563</v>
      </c>
      <c r="CZ7" s="9" t="s">
        <v>563</v>
      </c>
      <c r="DA7" s="9" t="s">
        <v>563</v>
      </c>
      <c r="DB7" s="9" t="s">
        <v>562</v>
      </c>
      <c r="DC7" s="9" t="s">
        <v>563</v>
      </c>
      <c r="DD7" s="9" t="s">
        <v>563</v>
      </c>
      <c r="DE7" s="9" t="s">
        <v>561</v>
      </c>
      <c r="DF7" s="9" t="s">
        <v>561</v>
      </c>
      <c r="DG7" s="9" t="s">
        <v>562</v>
      </c>
      <c r="DH7" s="9" t="s">
        <v>562</v>
      </c>
      <c r="DI7" s="9" t="s">
        <v>562</v>
      </c>
      <c r="DJ7" s="9" t="s">
        <v>563</v>
      </c>
      <c r="DK7" s="9" t="s">
        <v>563</v>
      </c>
      <c r="DL7" s="9" t="s">
        <v>562</v>
      </c>
      <c r="DM7" s="9" t="s">
        <v>562</v>
      </c>
      <c r="DN7" s="9" t="s">
        <v>561</v>
      </c>
      <c r="DO7" s="9" t="s">
        <v>561</v>
      </c>
      <c r="DP7" s="9" t="s">
        <v>562</v>
      </c>
      <c r="DQ7" s="9" t="s">
        <v>562</v>
      </c>
      <c r="DR7" s="9" t="s">
        <v>561</v>
      </c>
      <c r="DS7" s="9" t="s">
        <v>562</v>
      </c>
      <c r="DT7" s="9" t="s">
        <v>562</v>
      </c>
      <c r="DU7" s="9" t="s">
        <v>563</v>
      </c>
      <c r="DV7" s="9" t="s">
        <v>562</v>
      </c>
      <c r="DW7" s="9" t="s">
        <v>562</v>
      </c>
      <c r="DX7" s="9" t="s">
        <v>563</v>
      </c>
      <c r="DY7" s="9" t="s">
        <v>562</v>
      </c>
      <c r="DZ7" s="9" t="s">
        <v>562</v>
      </c>
      <c r="EA7" s="9" t="s">
        <v>562</v>
      </c>
      <c r="EB7" s="9" t="s">
        <v>563</v>
      </c>
      <c r="EC7" s="9" t="s">
        <v>563</v>
      </c>
      <c r="ED7" s="9" t="s">
        <v>561</v>
      </c>
      <c r="EE7" s="9" t="s">
        <v>562</v>
      </c>
      <c r="EF7" s="9" t="s">
        <v>562</v>
      </c>
      <c r="EG7" s="9" t="s">
        <v>562</v>
      </c>
      <c r="EH7" s="9" t="s">
        <v>562</v>
      </c>
      <c r="EI7" s="9" t="s">
        <v>562</v>
      </c>
      <c r="EJ7" s="9" t="s">
        <v>562</v>
      </c>
      <c r="EK7" s="9" t="s">
        <v>561</v>
      </c>
      <c r="EL7" s="9" t="s">
        <v>561</v>
      </c>
      <c r="EM7" s="9" t="s">
        <v>561</v>
      </c>
      <c r="EN7" s="9" t="s">
        <v>561</v>
      </c>
      <c r="EO7" s="9" t="s">
        <v>563</v>
      </c>
      <c r="EP7" s="9" t="s">
        <v>561</v>
      </c>
      <c r="EQ7" s="9" t="s">
        <v>561</v>
      </c>
      <c r="ER7" s="9" t="s">
        <v>561</v>
      </c>
      <c r="ES7" s="9" t="s">
        <v>562</v>
      </c>
      <c r="ET7" s="9" t="s">
        <v>562</v>
      </c>
      <c r="EU7" s="9" t="s">
        <v>562</v>
      </c>
      <c r="EV7" s="9" t="s">
        <v>561</v>
      </c>
      <c r="EW7" s="9" t="s">
        <v>562</v>
      </c>
      <c r="EX7" s="9" t="s">
        <v>562</v>
      </c>
      <c r="EY7" s="9" t="s">
        <v>562</v>
      </c>
      <c r="EZ7" s="9" t="s">
        <v>562</v>
      </c>
      <c r="FA7" s="9" t="s">
        <v>561</v>
      </c>
      <c r="FB7" s="9" t="s">
        <v>563</v>
      </c>
      <c r="FC7" s="9" t="s">
        <v>562</v>
      </c>
      <c r="FD7" s="9" t="s">
        <v>563</v>
      </c>
      <c r="FE7" s="9" t="s">
        <v>563</v>
      </c>
      <c r="FF7" s="9" t="s">
        <v>563</v>
      </c>
      <c r="FG7" s="9" t="s">
        <v>562</v>
      </c>
      <c r="FH7" s="9" t="s">
        <v>563</v>
      </c>
      <c r="FI7" s="9" t="s">
        <v>563</v>
      </c>
      <c r="FJ7" s="9" t="s">
        <v>563</v>
      </c>
      <c r="FK7" s="200"/>
      <c r="FL7" s="1"/>
      <c r="FM7" s="10" t="s">
        <v>563</v>
      </c>
      <c r="FN7" s="10" t="s">
        <v>562</v>
      </c>
      <c r="FO7" s="10" t="s">
        <v>563</v>
      </c>
      <c r="FP7" s="10" t="s">
        <v>563</v>
      </c>
      <c r="FQ7" s="10" t="s">
        <v>563</v>
      </c>
      <c r="FR7" s="10" t="s">
        <v>563</v>
      </c>
      <c r="FS7" s="10" t="s">
        <v>563</v>
      </c>
      <c r="FT7" s="10" t="s">
        <v>563</v>
      </c>
      <c r="FU7" s="196"/>
    </row>
    <row r="8" spans="1:177" ht="15" hidden="1" customHeight="1" x14ac:dyDescent="0.3">
      <c r="A8" s="200"/>
      <c r="B8" s="200"/>
      <c r="C8" s="9" t="s">
        <v>564</v>
      </c>
      <c r="D8" s="9" t="s">
        <v>564</v>
      </c>
      <c r="E8" s="9" t="s">
        <v>564</v>
      </c>
      <c r="F8" s="9" t="s">
        <v>565</v>
      </c>
      <c r="G8" s="9" t="s">
        <v>565</v>
      </c>
      <c r="H8" s="9" t="s">
        <v>564</v>
      </c>
      <c r="I8" s="9" t="s">
        <v>564</v>
      </c>
      <c r="J8" s="9" t="s">
        <v>565</v>
      </c>
      <c r="K8" s="9" t="s">
        <v>565</v>
      </c>
      <c r="L8" s="9" t="s">
        <v>565</v>
      </c>
      <c r="M8" s="9" t="s">
        <v>565</v>
      </c>
      <c r="N8" s="9" t="s">
        <v>565</v>
      </c>
      <c r="O8" s="9" t="s">
        <v>565</v>
      </c>
      <c r="P8" s="9" t="s">
        <v>565</v>
      </c>
      <c r="Q8" s="9" t="s">
        <v>565</v>
      </c>
      <c r="R8" s="9" t="s">
        <v>564</v>
      </c>
      <c r="S8" s="9" t="s">
        <v>564</v>
      </c>
      <c r="T8" s="9" t="s">
        <v>565</v>
      </c>
      <c r="U8" s="9" t="s">
        <v>565</v>
      </c>
      <c r="V8" s="9" t="s">
        <v>565</v>
      </c>
      <c r="W8" s="9" t="s">
        <v>565</v>
      </c>
      <c r="X8" s="9" t="s">
        <v>564</v>
      </c>
      <c r="Y8" s="9" t="s">
        <v>564</v>
      </c>
      <c r="Z8" s="9" t="s">
        <v>564</v>
      </c>
      <c r="AA8" s="9" t="s">
        <v>565</v>
      </c>
      <c r="AB8" s="9" t="s">
        <v>564</v>
      </c>
      <c r="AC8" s="9" t="s">
        <v>564</v>
      </c>
      <c r="AD8" s="9" t="s">
        <v>564</v>
      </c>
      <c r="AE8" s="9" t="s">
        <v>564</v>
      </c>
      <c r="AF8" s="9" t="s">
        <v>565</v>
      </c>
      <c r="AG8" s="9" t="s">
        <v>565</v>
      </c>
      <c r="AH8" s="9" t="s">
        <v>565</v>
      </c>
      <c r="AI8" s="9" t="s">
        <v>564</v>
      </c>
      <c r="AJ8" s="9" t="s">
        <v>564</v>
      </c>
      <c r="AK8" s="9" t="s">
        <v>565</v>
      </c>
      <c r="AL8" s="9" t="s">
        <v>565</v>
      </c>
      <c r="AM8" s="9" t="s">
        <v>565</v>
      </c>
      <c r="AN8" s="9" t="s">
        <v>564</v>
      </c>
      <c r="AO8" s="9" t="s">
        <v>564</v>
      </c>
      <c r="AP8" s="9" t="s">
        <v>564</v>
      </c>
      <c r="AQ8" s="9" t="s">
        <v>564</v>
      </c>
      <c r="AR8" s="9" t="s">
        <v>564</v>
      </c>
      <c r="AS8" s="9" t="s">
        <v>564</v>
      </c>
      <c r="AT8" s="9" t="s">
        <v>564</v>
      </c>
      <c r="AU8" s="9" t="s">
        <v>564</v>
      </c>
      <c r="AV8" s="9" t="s">
        <v>565</v>
      </c>
      <c r="AW8" s="9" t="s">
        <v>565</v>
      </c>
      <c r="AX8" s="9" t="s">
        <v>565</v>
      </c>
      <c r="AY8" s="9" t="s">
        <v>564</v>
      </c>
      <c r="AZ8" s="9" t="s">
        <v>564</v>
      </c>
      <c r="BA8" s="9" t="s">
        <v>564</v>
      </c>
      <c r="BB8" s="9" t="s">
        <v>564</v>
      </c>
      <c r="BC8" s="9" t="s">
        <v>564</v>
      </c>
      <c r="BD8" s="9" t="s">
        <v>564</v>
      </c>
      <c r="BE8" s="9" t="s">
        <v>564</v>
      </c>
      <c r="BF8" s="9" t="s">
        <v>564</v>
      </c>
      <c r="BG8" s="9" t="s">
        <v>564</v>
      </c>
      <c r="BH8" s="9" t="s">
        <v>564</v>
      </c>
      <c r="BI8" s="9" t="s">
        <v>564</v>
      </c>
      <c r="BJ8" s="9" t="s">
        <v>565</v>
      </c>
      <c r="BK8" s="9" t="s">
        <v>565</v>
      </c>
      <c r="BL8" s="9" t="s">
        <v>565</v>
      </c>
      <c r="BM8" s="9" t="s">
        <v>565</v>
      </c>
      <c r="BN8" s="9" t="s">
        <v>565</v>
      </c>
      <c r="BO8" s="9" t="s">
        <v>565</v>
      </c>
      <c r="BP8" s="9" t="s">
        <v>564</v>
      </c>
      <c r="BQ8" s="9" t="s">
        <v>565</v>
      </c>
      <c r="BR8" s="9" t="s">
        <v>565</v>
      </c>
      <c r="BS8" s="9" t="s">
        <v>565</v>
      </c>
      <c r="BT8" s="9" t="s">
        <v>565</v>
      </c>
      <c r="BU8" s="9" t="s">
        <v>565</v>
      </c>
      <c r="BV8" s="9" t="s">
        <v>565</v>
      </c>
      <c r="BW8" s="9" t="s">
        <v>565</v>
      </c>
      <c r="BX8" s="9" t="s">
        <v>565</v>
      </c>
      <c r="BY8" s="9" t="s">
        <v>565</v>
      </c>
      <c r="BZ8" s="9" t="s">
        <v>564</v>
      </c>
      <c r="CA8" s="9" t="s">
        <v>565</v>
      </c>
      <c r="CB8" s="9" t="s">
        <v>565</v>
      </c>
      <c r="CC8" s="9" t="s">
        <v>564</v>
      </c>
      <c r="CD8" s="9" t="s">
        <v>564</v>
      </c>
      <c r="CE8" s="9" t="s">
        <v>564</v>
      </c>
      <c r="CF8" s="9" t="s">
        <v>564</v>
      </c>
      <c r="CG8" s="9" t="s">
        <v>564</v>
      </c>
      <c r="CH8" s="9" t="s">
        <v>564</v>
      </c>
      <c r="CI8" s="9" t="s">
        <v>565</v>
      </c>
      <c r="CJ8" s="9" t="s">
        <v>565</v>
      </c>
      <c r="CK8" s="9" t="s">
        <v>565</v>
      </c>
      <c r="CL8" s="9" t="s">
        <v>565</v>
      </c>
      <c r="CM8" s="9" t="s">
        <v>565</v>
      </c>
      <c r="CN8" s="9" t="s">
        <v>565</v>
      </c>
      <c r="CO8" s="9" t="s">
        <v>565</v>
      </c>
      <c r="CP8" s="9" t="s">
        <v>565</v>
      </c>
      <c r="CQ8" s="9" t="s">
        <v>565</v>
      </c>
      <c r="CR8" s="9" t="s">
        <v>565</v>
      </c>
      <c r="CS8" s="9" t="s">
        <v>565</v>
      </c>
      <c r="CT8" s="9" t="s">
        <v>565</v>
      </c>
      <c r="CU8" s="9" t="s">
        <v>565</v>
      </c>
      <c r="CV8" s="9" t="s">
        <v>566</v>
      </c>
      <c r="CW8" s="9" t="s">
        <v>567</v>
      </c>
      <c r="CX8" s="9" t="s">
        <v>566</v>
      </c>
      <c r="CY8" s="9" t="s">
        <v>567</v>
      </c>
      <c r="CZ8" s="9" t="s">
        <v>566</v>
      </c>
      <c r="DA8" s="9" t="s">
        <v>564</v>
      </c>
      <c r="DB8" s="9" t="s">
        <v>564</v>
      </c>
      <c r="DC8" s="9" t="s">
        <v>564</v>
      </c>
      <c r="DD8" s="9" t="s">
        <v>564</v>
      </c>
      <c r="DE8" s="9" t="s">
        <v>566</v>
      </c>
      <c r="DF8" s="9" t="s">
        <v>564</v>
      </c>
      <c r="DG8" s="9" t="s">
        <v>564</v>
      </c>
      <c r="DH8" s="9" t="s">
        <v>564</v>
      </c>
      <c r="DI8" s="9" t="s">
        <v>564</v>
      </c>
      <c r="DJ8" s="9" t="s">
        <v>564</v>
      </c>
      <c r="DK8" s="9" t="s">
        <v>564</v>
      </c>
      <c r="DL8" s="9" t="s">
        <v>564</v>
      </c>
      <c r="DM8" s="9" t="s">
        <v>564</v>
      </c>
      <c r="DN8" s="9" t="s">
        <v>566</v>
      </c>
      <c r="DO8" s="9" t="s">
        <v>566</v>
      </c>
      <c r="DP8" s="9" t="s">
        <v>567</v>
      </c>
      <c r="DQ8" s="9" t="s">
        <v>567</v>
      </c>
      <c r="DR8" s="9" t="s">
        <v>566</v>
      </c>
      <c r="DS8" s="9" t="s">
        <v>564</v>
      </c>
      <c r="DT8" s="9" t="s">
        <v>564</v>
      </c>
      <c r="DU8" s="9" t="s">
        <v>564</v>
      </c>
      <c r="DV8" s="9" t="s">
        <v>564</v>
      </c>
      <c r="DW8" s="9" t="s">
        <v>564</v>
      </c>
      <c r="DX8" s="9" t="s">
        <v>564</v>
      </c>
      <c r="DY8" s="9" t="s">
        <v>564</v>
      </c>
      <c r="DZ8" s="9" t="s">
        <v>564</v>
      </c>
      <c r="EA8" s="9" t="s">
        <v>564</v>
      </c>
      <c r="EB8" s="9" t="s">
        <v>567</v>
      </c>
      <c r="EC8" s="9" t="s">
        <v>567</v>
      </c>
      <c r="ED8" s="9" t="s">
        <v>566</v>
      </c>
      <c r="EE8" s="9" t="s">
        <v>567</v>
      </c>
      <c r="EF8" s="9" t="s">
        <v>567</v>
      </c>
      <c r="EG8" s="9" t="s">
        <v>567</v>
      </c>
      <c r="EH8" s="9" t="s">
        <v>567</v>
      </c>
      <c r="EI8" s="9" t="s">
        <v>564</v>
      </c>
      <c r="EJ8" s="9" t="s">
        <v>564</v>
      </c>
      <c r="EK8" s="9" t="s">
        <v>564</v>
      </c>
      <c r="EL8" s="9" t="s">
        <v>564</v>
      </c>
      <c r="EM8" s="9" t="s">
        <v>564</v>
      </c>
      <c r="EN8" s="9" t="s">
        <v>564</v>
      </c>
      <c r="EO8" s="9" t="s">
        <v>567</v>
      </c>
      <c r="EP8" s="9" t="s">
        <v>566</v>
      </c>
      <c r="EQ8" s="9" t="s">
        <v>566</v>
      </c>
      <c r="ER8" s="9" t="s">
        <v>566</v>
      </c>
      <c r="ES8" s="9" t="s">
        <v>564</v>
      </c>
      <c r="ET8" s="9" t="s">
        <v>567</v>
      </c>
      <c r="EU8" s="9" t="s">
        <v>567</v>
      </c>
      <c r="EV8" s="9" t="s">
        <v>566</v>
      </c>
      <c r="EW8" s="9" t="s">
        <v>565</v>
      </c>
      <c r="EX8" s="9" t="s">
        <v>565</v>
      </c>
      <c r="EY8" s="9" t="s">
        <v>565</v>
      </c>
      <c r="EZ8" s="9" t="s">
        <v>565</v>
      </c>
      <c r="FA8" s="9" t="s">
        <v>566</v>
      </c>
      <c r="FB8" s="9" t="s">
        <v>564</v>
      </c>
      <c r="FC8" s="9" t="s">
        <v>564</v>
      </c>
      <c r="FD8" s="9" t="s">
        <v>565</v>
      </c>
      <c r="FE8" s="9" t="s">
        <v>565</v>
      </c>
      <c r="FF8" s="9" t="s">
        <v>565</v>
      </c>
      <c r="FG8" s="9" t="s">
        <v>565</v>
      </c>
      <c r="FH8" s="9" t="s">
        <v>565</v>
      </c>
      <c r="FI8" s="9" t="s">
        <v>565</v>
      </c>
      <c r="FJ8" s="9" t="s">
        <v>565</v>
      </c>
      <c r="FK8" s="200"/>
      <c r="FL8" s="1"/>
      <c r="FM8" s="10" t="s">
        <v>564</v>
      </c>
      <c r="FN8" s="10" t="s">
        <v>564</v>
      </c>
      <c r="FO8" s="10" t="s">
        <v>564</v>
      </c>
      <c r="FP8" s="10" t="s">
        <v>564</v>
      </c>
      <c r="FQ8" s="10" t="s">
        <v>565</v>
      </c>
      <c r="FR8" s="10" t="s">
        <v>565</v>
      </c>
      <c r="FS8" s="10" t="s">
        <v>564</v>
      </c>
      <c r="FT8" s="10" t="s">
        <v>564</v>
      </c>
      <c r="FU8" s="196"/>
    </row>
    <row r="9" spans="1:177" ht="40.049999999999997" customHeight="1" x14ac:dyDescent="0.3">
      <c r="A9" s="200"/>
      <c r="B9" s="200"/>
      <c r="C9" s="11" t="s">
        <v>568</v>
      </c>
      <c r="D9" s="11" t="s">
        <v>74</v>
      </c>
      <c r="E9" s="11" t="s">
        <v>74</v>
      </c>
      <c r="F9" s="11" t="s">
        <v>74</v>
      </c>
      <c r="G9" s="11" t="s">
        <v>74</v>
      </c>
      <c r="H9" s="11" t="s">
        <v>108</v>
      </c>
      <c r="I9" s="11" t="s">
        <v>108</v>
      </c>
      <c r="J9" s="11" t="s">
        <v>148</v>
      </c>
      <c r="K9" s="11" t="s">
        <v>148</v>
      </c>
      <c r="L9" s="11" t="s">
        <v>98</v>
      </c>
      <c r="M9" s="11" t="s">
        <v>98</v>
      </c>
      <c r="N9" s="11" t="s">
        <v>98</v>
      </c>
      <c r="O9" s="11" t="s">
        <v>98</v>
      </c>
      <c r="P9" s="11" t="s">
        <v>98</v>
      </c>
      <c r="Q9" s="11" t="s">
        <v>98</v>
      </c>
      <c r="R9" s="11" t="s">
        <v>98</v>
      </c>
      <c r="S9" s="11" t="s">
        <v>98</v>
      </c>
      <c r="T9" s="11" t="s">
        <v>569</v>
      </c>
      <c r="U9" s="11" t="s">
        <v>569</v>
      </c>
      <c r="V9" s="11" t="s">
        <v>569</v>
      </c>
      <c r="W9" s="11" t="s">
        <v>569</v>
      </c>
      <c r="X9" s="11" t="s">
        <v>570</v>
      </c>
      <c r="Y9" s="11" t="s">
        <v>246</v>
      </c>
      <c r="Z9" s="11" t="s">
        <v>246</v>
      </c>
      <c r="AA9" s="11" t="s">
        <v>246</v>
      </c>
      <c r="AB9" s="11" t="s">
        <v>69</v>
      </c>
      <c r="AC9" s="11" t="s">
        <v>69</v>
      </c>
      <c r="AD9" s="11" t="s">
        <v>69</v>
      </c>
      <c r="AE9" s="11" t="s">
        <v>69</v>
      </c>
      <c r="AF9" s="11" t="s">
        <v>69</v>
      </c>
      <c r="AG9" s="11" t="s">
        <v>69</v>
      </c>
      <c r="AH9" s="11" t="s">
        <v>69</v>
      </c>
      <c r="AI9" s="11" t="s">
        <v>571</v>
      </c>
      <c r="AJ9" s="11" t="s">
        <v>572</v>
      </c>
      <c r="AK9" s="11" t="s">
        <v>366</v>
      </c>
      <c r="AL9" s="11" t="s">
        <v>573</v>
      </c>
      <c r="AM9" s="11" t="s">
        <v>573</v>
      </c>
      <c r="AN9" s="11" t="s">
        <v>273</v>
      </c>
      <c r="AO9" s="11" t="s">
        <v>273</v>
      </c>
      <c r="AP9" s="11" t="s">
        <v>574</v>
      </c>
      <c r="AQ9" s="11" t="s">
        <v>194</v>
      </c>
      <c r="AR9" s="11" t="s">
        <v>194</v>
      </c>
      <c r="AS9" s="11" t="s">
        <v>575</v>
      </c>
      <c r="AT9" s="11" t="s">
        <v>189</v>
      </c>
      <c r="AU9" s="11" t="s">
        <v>576</v>
      </c>
      <c r="AV9" s="11" t="s">
        <v>95</v>
      </c>
      <c r="AW9" s="11" t="s">
        <v>95</v>
      </c>
      <c r="AX9" s="11" t="s">
        <v>95</v>
      </c>
      <c r="AY9" s="11" t="s">
        <v>139</v>
      </c>
      <c r="AZ9" s="11" t="s">
        <v>139</v>
      </c>
      <c r="BA9" s="11" t="s">
        <v>139</v>
      </c>
      <c r="BB9" s="11" t="s">
        <v>139</v>
      </c>
      <c r="BC9" s="11" t="s">
        <v>139</v>
      </c>
      <c r="BD9" s="11" t="s">
        <v>139</v>
      </c>
      <c r="BE9" s="11" t="s">
        <v>139</v>
      </c>
      <c r="BF9" s="11" t="s">
        <v>139</v>
      </c>
      <c r="BG9" s="11" t="s">
        <v>577</v>
      </c>
      <c r="BH9" s="11" t="s">
        <v>577</v>
      </c>
      <c r="BI9" s="11" t="s">
        <v>578</v>
      </c>
      <c r="BJ9" s="11" t="s">
        <v>79</v>
      </c>
      <c r="BK9" s="11" t="s">
        <v>79</v>
      </c>
      <c r="BL9" s="11" t="s">
        <v>79</v>
      </c>
      <c r="BM9" s="11" t="s">
        <v>86</v>
      </c>
      <c r="BN9" s="11" t="s">
        <v>86</v>
      </c>
      <c r="BO9" s="11" t="s">
        <v>86</v>
      </c>
      <c r="BP9" s="11" t="s">
        <v>86</v>
      </c>
      <c r="BQ9" s="11" t="s">
        <v>86</v>
      </c>
      <c r="BR9" s="11" t="s">
        <v>86</v>
      </c>
      <c r="BS9" s="11" t="s">
        <v>86</v>
      </c>
      <c r="BT9" s="11" t="s">
        <v>86</v>
      </c>
      <c r="BU9" s="11" t="s">
        <v>86</v>
      </c>
      <c r="BV9" s="11" t="s">
        <v>86</v>
      </c>
      <c r="BW9" s="11" t="s">
        <v>86</v>
      </c>
      <c r="BX9" s="11" t="s">
        <v>86</v>
      </c>
      <c r="BY9" s="11" t="s">
        <v>86</v>
      </c>
      <c r="BZ9" s="11" t="s">
        <v>86</v>
      </c>
      <c r="CA9" s="11" t="s">
        <v>579</v>
      </c>
      <c r="CB9" s="11" t="s">
        <v>579</v>
      </c>
      <c r="CC9" s="11" t="s">
        <v>580</v>
      </c>
      <c r="CD9" s="11" t="s">
        <v>125</v>
      </c>
      <c r="CE9" s="11" t="s">
        <v>125</v>
      </c>
      <c r="CF9" s="11" t="s">
        <v>125</v>
      </c>
      <c r="CG9" s="11" t="s">
        <v>125</v>
      </c>
      <c r="CH9" s="11" t="s">
        <v>125</v>
      </c>
      <c r="CI9" s="11" t="s">
        <v>125</v>
      </c>
      <c r="CJ9" s="11" t="s">
        <v>125</v>
      </c>
      <c r="CK9" s="11" t="s">
        <v>125</v>
      </c>
      <c r="CL9" s="11" t="s">
        <v>125</v>
      </c>
      <c r="CM9" s="11" t="s">
        <v>125</v>
      </c>
      <c r="CN9" s="11" t="s">
        <v>125</v>
      </c>
      <c r="CO9" s="11" t="s">
        <v>125</v>
      </c>
      <c r="CP9" s="11" t="s">
        <v>136</v>
      </c>
      <c r="CQ9" s="11" t="s">
        <v>136</v>
      </c>
      <c r="CR9" s="11" t="s">
        <v>136</v>
      </c>
      <c r="CS9" s="11" t="s">
        <v>136</v>
      </c>
      <c r="CT9" s="11" t="s">
        <v>144</v>
      </c>
      <c r="CU9" s="11" t="s">
        <v>144</v>
      </c>
      <c r="CV9" s="11" t="s">
        <v>581</v>
      </c>
      <c r="CW9" s="11" t="s">
        <v>582</v>
      </c>
      <c r="CX9" s="11" t="s">
        <v>583</v>
      </c>
      <c r="CY9" s="11" t="s">
        <v>584</v>
      </c>
      <c r="CZ9" s="11" t="s">
        <v>585</v>
      </c>
      <c r="DA9" s="11" t="s">
        <v>586</v>
      </c>
      <c r="DB9" s="11" t="s">
        <v>587</v>
      </c>
      <c r="DC9" s="11" t="s">
        <v>108</v>
      </c>
      <c r="DD9" s="11" t="s">
        <v>108</v>
      </c>
      <c r="DE9" s="11" t="s">
        <v>98</v>
      </c>
      <c r="DF9" s="11" t="s">
        <v>571</v>
      </c>
      <c r="DG9" s="11" t="s">
        <v>588</v>
      </c>
      <c r="DH9" s="11" t="s">
        <v>589</v>
      </c>
      <c r="DI9" s="11" t="s">
        <v>590</v>
      </c>
      <c r="DJ9" s="11" t="s">
        <v>591</v>
      </c>
      <c r="DK9" s="11" t="s">
        <v>592</v>
      </c>
      <c r="DL9" s="11" t="s">
        <v>593</v>
      </c>
      <c r="DM9" s="11" t="s">
        <v>594</v>
      </c>
      <c r="DN9" s="11" t="s">
        <v>595</v>
      </c>
      <c r="DO9" s="11" t="s">
        <v>596</v>
      </c>
      <c r="DP9" s="11" t="s">
        <v>597</v>
      </c>
      <c r="DQ9" s="11" t="s">
        <v>598</v>
      </c>
      <c r="DR9" s="11" t="s">
        <v>599</v>
      </c>
      <c r="DS9" s="11" t="s">
        <v>600</v>
      </c>
      <c r="DT9" s="11" t="s">
        <v>601</v>
      </c>
      <c r="DU9" s="11" t="s">
        <v>602</v>
      </c>
      <c r="DV9" s="11" t="s">
        <v>603</v>
      </c>
      <c r="DW9" s="11" t="s">
        <v>242</v>
      </c>
      <c r="DX9" s="11" t="s">
        <v>242</v>
      </c>
      <c r="DY9" s="11" t="s">
        <v>242</v>
      </c>
      <c r="DZ9" s="11" t="s">
        <v>242</v>
      </c>
      <c r="EA9" s="11" t="s">
        <v>604</v>
      </c>
      <c r="EB9" s="11" t="s">
        <v>605</v>
      </c>
      <c r="EC9" s="11" t="s">
        <v>605</v>
      </c>
      <c r="ED9" s="11" t="s">
        <v>86</v>
      </c>
      <c r="EE9" s="11" t="s">
        <v>86</v>
      </c>
      <c r="EF9" s="11" t="s">
        <v>86</v>
      </c>
      <c r="EG9" s="11" t="s">
        <v>86</v>
      </c>
      <c r="EH9" s="11" t="s">
        <v>86</v>
      </c>
      <c r="EI9" s="11" t="s">
        <v>606</v>
      </c>
      <c r="EJ9" s="11" t="s">
        <v>606</v>
      </c>
      <c r="EK9" s="11" t="s">
        <v>607</v>
      </c>
      <c r="EL9" s="11" t="s">
        <v>607</v>
      </c>
      <c r="EM9" s="11" t="s">
        <v>607</v>
      </c>
      <c r="EN9" s="11" t="s">
        <v>607</v>
      </c>
      <c r="EO9" s="11" t="s">
        <v>318</v>
      </c>
      <c r="EP9" s="11" t="s">
        <v>608</v>
      </c>
      <c r="EQ9" s="11" t="s">
        <v>609</v>
      </c>
      <c r="ER9" s="11" t="s">
        <v>125</v>
      </c>
      <c r="ES9" s="11" t="s">
        <v>125</v>
      </c>
      <c r="ET9" s="11" t="s">
        <v>125</v>
      </c>
      <c r="EU9" s="11" t="s">
        <v>125</v>
      </c>
      <c r="EV9" s="11" t="s">
        <v>125</v>
      </c>
      <c r="EW9" s="11" t="s">
        <v>388</v>
      </c>
      <c r="EX9" s="11" t="s">
        <v>388</v>
      </c>
      <c r="EY9" s="11" t="s">
        <v>388</v>
      </c>
      <c r="EZ9" s="11" t="s">
        <v>388</v>
      </c>
      <c r="FA9" s="11" t="s">
        <v>610</v>
      </c>
      <c r="FB9" s="11" t="s">
        <v>611</v>
      </c>
      <c r="FC9" s="11" t="s">
        <v>611</v>
      </c>
      <c r="FD9" s="11" t="s">
        <v>612</v>
      </c>
      <c r="FE9" s="11" t="s">
        <v>613</v>
      </c>
      <c r="FF9" s="11" t="s">
        <v>613</v>
      </c>
      <c r="FG9" s="11" t="s">
        <v>614</v>
      </c>
      <c r="FH9" s="11" t="s">
        <v>615</v>
      </c>
      <c r="FI9" s="11" t="s">
        <v>616</v>
      </c>
      <c r="FJ9" s="11" t="s">
        <v>617</v>
      </c>
      <c r="FK9" s="200"/>
      <c r="FL9" s="1"/>
      <c r="FM9" s="12" t="s">
        <v>151</v>
      </c>
      <c r="FN9" s="12" t="s">
        <v>31</v>
      </c>
      <c r="FO9" s="12" t="s">
        <v>618</v>
      </c>
      <c r="FP9" s="12" t="s">
        <v>619</v>
      </c>
      <c r="FQ9" s="12" t="s">
        <v>620</v>
      </c>
      <c r="FR9" s="12" t="s">
        <v>621</v>
      </c>
      <c r="FS9" s="12" t="s">
        <v>611</v>
      </c>
      <c r="FT9" s="12" t="s">
        <v>611</v>
      </c>
      <c r="FU9" s="196"/>
    </row>
    <row r="10" spans="1:177" ht="40.049999999999997" customHeight="1" x14ac:dyDescent="0.3">
      <c r="A10" s="200"/>
      <c r="B10" s="200"/>
      <c r="C10" s="9" t="s">
        <v>622</v>
      </c>
      <c r="D10" s="9" t="s">
        <v>623</v>
      </c>
      <c r="E10" s="9" t="s">
        <v>624</v>
      </c>
      <c r="F10" s="9" t="s">
        <v>625</v>
      </c>
      <c r="G10" s="9" t="s">
        <v>626</v>
      </c>
      <c r="H10" s="9" t="s">
        <v>381</v>
      </c>
      <c r="I10" s="9" t="s">
        <v>627</v>
      </c>
      <c r="J10" s="9" t="s">
        <v>628</v>
      </c>
      <c r="K10" s="9" t="s">
        <v>629</v>
      </c>
      <c r="L10" s="9" t="s">
        <v>630</v>
      </c>
      <c r="M10" s="9" t="s">
        <v>631</v>
      </c>
      <c r="N10" s="9" t="s">
        <v>632</v>
      </c>
      <c r="O10" s="9" t="s">
        <v>633</v>
      </c>
      <c r="P10" s="9" t="s">
        <v>634</v>
      </c>
      <c r="Q10" s="9" t="s">
        <v>635</v>
      </c>
      <c r="R10" s="9" t="s">
        <v>636</v>
      </c>
      <c r="S10" s="9" t="s">
        <v>637</v>
      </c>
      <c r="T10" s="9" t="s">
        <v>638</v>
      </c>
      <c r="U10" s="9" t="s">
        <v>639</v>
      </c>
      <c r="V10" s="9" t="s">
        <v>640</v>
      </c>
      <c r="W10" s="9" t="s">
        <v>641</v>
      </c>
      <c r="X10" s="9" t="s">
        <v>642</v>
      </c>
      <c r="Y10" s="9" t="s">
        <v>643</v>
      </c>
      <c r="Z10" s="9" t="s">
        <v>644</v>
      </c>
      <c r="AA10" s="9" t="s">
        <v>253</v>
      </c>
      <c r="AB10" s="9" t="s">
        <v>645</v>
      </c>
      <c r="AC10" s="9" t="s">
        <v>646</v>
      </c>
      <c r="AD10" s="9" t="s">
        <v>647</v>
      </c>
      <c r="AE10" s="9" t="s">
        <v>648</v>
      </c>
      <c r="AF10" s="9" t="s">
        <v>649</v>
      </c>
      <c r="AG10" s="9" t="s">
        <v>650</v>
      </c>
      <c r="AH10" s="9" t="s">
        <v>651</v>
      </c>
      <c r="AI10" s="9" t="s">
        <v>652</v>
      </c>
      <c r="AJ10" s="9" t="s">
        <v>653</v>
      </c>
      <c r="AK10" s="9" t="s">
        <v>367</v>
      </c>
      <c r="AL10" s="9" t="s">
        <v>654</v>
      </c>
      <c r="AM10" s="9" t="s">
        <v>655</v>
      </c>
      <c r="AN10" s="9" t="s">
        <v>656</v>
      </c>
      <c r="AO10" s="9" t="s">
        <v>657</v>
      </c>
      <c r="AP10" s="9" t="s">
        <v>574</v>
      </c>
      <c r="AQ10" s="9" t="s">
        <v>658</v>
      </c>
      <c r="AR10" s="9" t="s">
        <v>195</v>
      </c>
      <c r="AS10" s="9" t="s">
        <v>659</v>
      </c>
      <c r="AT10" s="9" t="s">
        <v>660</v>
      </c>
      <c r="AU10" s="9" t="s">
        <v>661</v>
      </c>
      <c r="AV10" s="9" t="s">
        <v>662</v>
      </c>
      <c r="AW10" s="9" t="s">
        <v>663</v>
      </c>
      <c r="AX10" s="9" t="s">
        <v>664</v>
      </c>
      <c r="AY10" s="9" t="s">
        <v>665</v>
      </c>
      <c r="AZ10" s="9" t="s">
        <v>666</v>
      </c>
      <c r="BA10" s="9" t="s">
        <v>667</v>
      </c>
      <c r="BB10" s="9" t="s">
        <v>506</v>
      </c>
      <c r="BC10" s="9" t="s">
        <v>500</v>
      </c>
      <c r="BD10" s="9" t="s">
        <v>668</v>
      </c>
      <c r="BE10" s="9" t="s">
        <v>669</v>
      </c>
      <c r="BF10" s="9" t="s">
        <v>504</v>
      </c>
      <c r="BG10" s="9" t="s">
        <v>670</v>
      </c>
      <c r="BH10" s="9" t="s">
        <v>671</v>
      </c>
      <c r="BI10" s="9" t="s">
        <v>672</v>
      </c>
      <c r="BJ10" s="9" t="s">
        <v>673</v>
      </c>
      <c r="BK10" s="9" t="s">
        <v>674</v>
      </c>
      <c r="BL10" s="9" t="s">
        <v>675</v>
      </c>
      <c r="BM10" s="9" t="s">
        <v>676</v>
      </c>
      <c r="BN10" s="9" t="s">
        <v>677</v>
      </c>
      <c r="BO10" s="9" t="s">
        <v>678</v>
      </c>
      <c r="BP10" s="9" t="s">
        <v>679</v>
      </c>
      <c r="BQ10" s="9" t="s">
        <v>680</v>
      </c>
      <c r="BR10" s="9" t="s">
        <v>681</v>
      </c>
      <c r="BS10" s="9" t="s">
        <v>682</v>
      </c>
      <c r="BT10" s="9" t="s">
        <v>683</v>
      </c>
      <c r="BU10" s="9" t="s">
        <v>684</v>
      </c>
      <c r="BV10" s="9" t="s">
        <v>685</v>
      </c>
      <c r="BW10" s="9" t="s">
        <v>686</v>
      </c>
      <c r="BX10" s="9" t="s">
        <v>687</v>
      </c>
      <c r="BY10" s="9" t="s">
        <v>688</v>
      </c>
      <c r="BZ10" s="9" t="s">
        <v>689</v>
      </c>
      <c r="CA10" s="9" t="s">
        <v>690</v>
      </c>
      <c r="CB10" s="9" t="s">
        <v>691</v>
      </c>
      <c r="CC10" s="9" t="s">
        <v>692</v>
      </c>
      <c r="CD10" s="9" t="s">
        <v>693</v>
      </c>
      <c r="CE10" s="9" t="s">
        <v>694</v>
      </c>
      <c r="CF10" s="9" t="s">
        <v>695</v>
      </c>
      <c r="CG10" s="9" t="s">
        <v>696</v>
      </c>
      <c r="CH10" s="9" t="s">
        <v>697</v>
      </c>
      <c r="CI10" s="9" t="s">
        <v>698</v>
      </c>
      <c r="CJ10" s="9" t="s">
        <v>699</v>
      </c>
      <c r="CK10" s="9" t="s">
        <v>700</v>
      </c>
      <c r="CL10" s="9" t="s">
        <v>701</v>
      </c>
      <c r="CM10" s="9" t="s">
        <v>702</v>
      </c>
      <c r="CN10" s="9" t="s">
        <v>703</v>
      </c>
      <c r="CO10" s="9" t="s">
        <v>704</v>
      </c>
      <c r="CP10" s="9" t="s">
        <v>705</v>
      </c>
      <c r="CQ10" s="9" t="s">
        <v>706</v>
      </c>
      <c r="CR10" s="9" t="s">
        <v>707</v>
      </c>
      <c r="CS10" s="9" t="s">
        <v>708</v>
      </c>
      <c r="CT10" s="9" t="s">
        <v>709</v>
      </c>
      <c r="CU10" s="9" t="s">
        <v>710</v>
      </c>
      <c r="CV10" s="9" t="s">
        <v>711</v>
      </c>
      <c r="CW10" s="9" t="s">
        <v>712</v>
      </c>
      <c r="CX10" s="9" t="s">
        <v>713</v>
      </c>
      <c r="CY10" s="9" t="s">
        <v>714</v>
      </c>
      <c r="CZ10" s="9" t="s">
        <v>715</v>
      </c>
      <c r="DA10" s="9" t="s">
        <v>716</v>
      </c>
      <c r="DB10" s="9" t="s">
        <v>717</v>
      </c>
      <c r="DC10" s="9" t="s">
        <v>718</v>
      </c>
      <c r="DD10" s="9" t="s">
        <v>719</v>
      </c>
      <c r="DE10" s="9" t="s">
        <v>337</v>
      </c>
      <c r="DF10" s="9" t="s">
        <v>720</v>
      </c>
      <c r="DG10" s="9" t="s">
        <v>721</v>
      </c>
      <c r="DH10" s="9" t="s">
        <v>722</v>
      </c>
      <c r="DI10" s="9" t="s">
        <v>723</v>
      </c>
      <c r="DJ10" s="9" t="s">
        <v>724</v>
      </c>
      <c r="DK10" s="9" t="s">
        <v>725</v>
      </c>
      <c r="DL10" s="9" t="s">
        <v>726</v>
      </c>
      <c r="DM10" s="9" t="s">
        <v>727</v>
      </c>
      <c r="DN10" s="9" t="s">
        <v>728</v>
      </c>
      <c r="DO10" s="9" t="s">
        <v>729</v>
      </c>
      <c r="DP10" s="9" t="s">
        <v>730</v>
      </c>
      <c r="DQ10" s="9" t="s">
        <v>731</v>
      </c>
      <c r="DR10" s="9" t="s">
        <v>732</v>
      </c>
      <c r="DS10" s="9" t="s">
        <v>733</v>
      </c>
      <c r="DT10" s="9" t="s">
        <v>734</v>
      </c>
      <c r="DU10" s="9" t="s">
        <v>735</v>
      </c>
      <c r="DV10" s="9" t="s">
        <v>736</v>
      </c>
      <c r="DW10" s="9" t="s">
        <v>737</v>
      </c>
      <c r="DX10" s="9" t="s">
        <v>738</v>
      </c>
      <c r="DY10" s="9" t="s">
        <v>739</v>
      </c>
      <c r="DZ10" s="9" t="s">
        <v>740</v>
      </c>
      <c r="EA10" s="9" t="s">
        <v>741</v>
      </c>
      <c r="EB10" s="9" t="s">
        <v>742</v>
      </c>
      <c r="EC10" s="9" t="s">
        <v>743</v>
      </c>
      <c r="ED10" s="9" t="s">
        <v>744</v>
      </c>
      <c r="EE10" s="9" t="s">
        <v>745</v>
      </c>
      <c r="EF10" s="9" t="s">
        <v>746</v>
      </c>
      <c r="EG10" s="9" t="s">
        <v>747</v>
      </c>
      <c r="EH10" s="9" t="s">
        <v>748</v>
      </c>
      <c r="EI10" s="9" t="s">
        <v>749</v>
      </c>
      <c r="EJ10" s="9" t="s">
        <v>750</v>
      </c>
      <c r="EK10" s="9" t="s">
        <v>751</v>
      </c>
      <c r="EL10" s="9" t="s">
        <v>752</v>
      </c>
      <c r="EM10" s="9" t="s">
        <v>753</v>
      </c>
      <c r="EN10" s="9" t="s">
        <v>754</v>
      </c>
      <c r="EO10" s="9" t="s">
        <v>755</v>
      </c>
      <c r="EP10" s="9" t="s">
        <v>756</v>
      </c>
      <c r="EQ10" s="9" t="s">
        <v>757</v>
      </c>
      <c r="ER10" s="9" t="s">
        <v>758</v>
      </c>
      <c r="ES10" s="9" t="s">
        <v>759</v>
      </c>
      <c r="ET10" s="9" t="s">
        <v>760</v>
      </c>
      <c r="EU10" s="9" t="s">
        <v>761</v>
      </c>
      <c r="EV10" s="9" t="s">
        <v>762</v>
      </c>
      <c r="EW10" s="9" t="s">
        <v>393</v>
      </c>
      <c r="EX10" s="9" t="s">
        <v>763</v>
      </c>
      <c r="EY10" s="9" t="s">
        <v>764</v>
      </c>
      <c r="EZ10" s="9" t="s">
        <v>765</v>
      </c>
      <c r="FA10" s="9" t="s">
        <v>766</v>
      </c>
      <c r="FB10" s="9" t="s">
        <v>767</v>
      </c>
      <c r="FC10" s="9" t="s">
        <v>768</v>
      </c>
      <c r="FD10" s="9" t="s">
        <v>769</v>
      </c>
      <c r="FE10" s="9" t="s">
        <v>770</v>
      </c>
      <c r="FF10" s="9" t="s">
        <v>771</v>
      </c>
      <c r="FG10" s="9" t="s">
        <v>772</v>
      </c>
      <c r="FH10" s="9" t="s">
        <v>773</v>
      </c>
      <c r="FI10" s="9" t="s">
        <v>774</v>
      </c>
      <c r="FJ10" s="9" t="s">
        <v>775</v>
      </c>
      <c r="FK10" s="200" t="s">
        <v>835</v>
      </c>
      <c r="FL10" s="1"/>
      <c r="FM10" s="10" t="s">
        <v>777</v>
      </c>
      <c r="FN10" s="10" t="s">
        <v>778</v>
      </c>
      <c r="FO10" s="10" t="s">
        <v>779</v>
      </c>
      <c r="FP10" s="10" t="s">
        <v>780</v>
      </c>
      <c r="FQ10" s="10" t="s">
        <v>781</v>
      </c>
      <c r="FR10" s="10" t="s">
        <v>782</v>
      </c>
      <c r="FS10" s="10" t="s">
        <v>783</v>
      </c>
      <c r="FT10" s="10" t="s">
        <v>784</v>
      </c>
      <c r="FU10" s="196" t="s">
        <v>835</v>
      </c>
    </row>
    <row r="11" spans="1:177" ht="24" customHeight="1" x14ac:dyDescent="0.3">
      <c r="A11" s="13" t="s">
        <v>66</v>
      </c>
      <c r="B11" s="13" t="s">
        <v>785</v>
      </c>
      <c r="C11" s="14">
        <v>6.2</v>
      </c>
      <c r="D11" s="14">
        <v>-17.7</v>
      </c>
      <c r="E11" s="14">
        <v>6.6</v>
      </c>
      <c r="F11" s="14"/>
      <c r="G11" s="14"/>
      <c r="H11" s="14">
        <v>-8.1</v>
      </c>
      <c r="I11" s="14">
        <v>18</v>
      </c>
      <c r="J11" s="14"/>
      <c r="K11" s="14"/>
      <c r="L11" s="14">
        <v>-42.9</v>
      </c>
      <c r="M11" s="14">
        <v>-39.1</v>
      </c>
      <c r="N11" s="14">
        <v>-20.2</v>
      </c>
      <c r="O11" s="14">
        <v>15</v>
      </c>
      <c r="P11" s="14">
        <v>11.1</v>
      </c>
      <c r="Q11" s="14">
        <v>11.5</v>
      </c>
      <c r="R11" s="14">
        <v>-6.7</v>
      </c>
      <c r="S11" s="14">
        <v>-0.1</v>
      </c>
      <c r="T11" s="14"/>
      <c r="U11" s="14"/>
      <c r="V11" s="14"/>
      <c r="W11" s="14"/>
      <c r="X11" s="14">
        <v>3.7</v>
      </c>
      <c r="Y11" s="14">
        <v>1.5489999999999999</v>
      </c>
      <c r="Z11" s="14">
        <v>0.47799999999999998</v>
      </c>
      <c r="AA11" s="14"/>
      <c r="AB11" s="14">
        <v>-3.4</v>
      </c>
      <c r="AC11" s="14">
        <v>3</v>
      </c>
      <c r="AD11" s="14">
        <v>4.7</v>
      </c>
      <c r="AE11" s="14"/>
      <c r="AF11" s="14">
        <v>0</v>
      </c>
      <c r="AG11" s="14">
        <v>0</v>
      </c>
      <c r="AH11" s="14"/>
      <c r="AI11" s="14">
        <v>-2.2999999999999998</v>
      </c>
      <c r="AJ11" s="14">
        <v>-8.1</v>
      </c>
      <c r="AK11" s="14"/>
      <c r="AL11" s="14"/>
      <c r="AM11" s="14"/>
      <c r="AN11" s="14">
        <v>-1</v>
      </c>
      <c r="AO11" s="14">
        <v>0</v>
      </c>
      <c r="AP11" s="14">
        <v>1.7</v>
      </c>
      <c r="AQ11" s="14">
        <v>0</v>
      </c>
      <c r="AR11" s="14"/>
      <c r="AS11" s="14">
        <v>-0.3</v>
      </c>
      <c r="AT11" s="14">
        <v>1.2</v>
      </c>
      <c r="AU11" s="14">
        <v>-0.2</v>
      </c>
      <c r="AV11" s="14">
        <v>-5.3</v>
      </c>
      <c r="AW11" s="14">
        <v>-34.6</v>
      </c>
      <c r="AX11" s="14">
        <v>-52.3</v>
      </c>
      <c r="AY11" s="14">
        <v>4.5</v>
      </c>
      <c r="AZ11" s="14">
        <v>-2.5</v>
      </c>
      <c r="BA11" s="14">
        <v>0.1</v>
      </c>
      <c r="BB11" s="14">
        <v>1.6</v>
      </c>
      <c r="BC11" s="14">
        <v>0</v>
      </c>
      <c r="BD11" s="14">
        <v>0.4</v>
      </c>
      <c r="BE11" s="14">
        <v>0</v>
      </c>
      <c r="BF11" s="14">
        <v>-1.2</v>
      </c>
      <c r="BG11" s="14"/>
      <c r="BH11" s="14"/>
      <c r="BI11" s="14">
        <v>-2.6</v>
      </c>
      <c r="BJ11" s="14"/>
      <c r="BK11" s="14"/>
      <c r="BL11" s="14"/>
      <c r="BM11" s="14"/>
      <c r="BN11" s="14"/>
      <c r="BO11" s="14"/>
      <c r="BP11" s="14">
        <v>-7.5</v>
      </c>
      <c r="BQ11" s="14">
        <v>-40.700000000000003</v>
      </c>
      <c r="BR11" s="14">
        <v>-41.3</v>
      </c>
      <c r="BS11" s="14">
        <v>-7.3</v>
      </c>
      <c r="BT11" s="14">
        <v>-10.5</v>
      </c>
      <c r="BU11" s="14">
        <v>8</v>
      </c>
      <c r="BV11" s="14">
        <v>1</v>
      </c>
      <c r="BW11" s="14"/>
      <c r="BX11" s="14"/>
      <c r="BY11" s="14"/>
      <c r="BZ11" s="14"/>
      <c r="CA11" s="14"/>
      <c r="CB11" s="14"/>
      <c r="CC11" s="14">
        <v>-0.7</v>
      </c>
      <c r="CD11" s="14">
        <v>17.7</v>
      </c>
      <c r="CE11" s="14">
        <v>12.6</v>
      </c>
      <c r="CF11" s="14">
        <v>3.5</v>
      </c>
      <c r="CG11" s="14">
        <v>1.2</v>
      </c>
      <c r="CH11" s="14">
        <v>0</v>
      </c>
      <c r="CI11" s="14"/>
      <c r="CJ11" s="14"/>
      <c r="CK11" s="14"/>
      <c r="CL11" s="14">
        <v>-1.8</v>
      </c>
      <c r="CM11" s="14">
        <v>2</v>
      </c>
      <c r="CN11" s="14">
        <v>-33.799999999999997</v>
      </c>
      <c r="CO11" s="14"/>
      <c r="CP11" s="14"/>
      <c r="CQ11" s="14"/>
      <c r="CR11" s="14"/>
      <c r="CS11" s="14"/>
      <c r="CT11" s="14"/>
      <c r="CU11" s="14"/>
      <c r="CV11" s="14"/>
      <c r="CW11" s="14">
        <v>-10.3</v>
      </c>
      <c r="CX11" s="14">
        <v>0</v>
      </c>
      <c r="CY11" s="14"/>
      <c r="CZ11" s="14"/>
      <c r="DA11" s="14">
        <v>0.4</v>
      </c>
      <c r="DB11" s="14"/>
      <c r="DC11" s="14">
        <v>0</v>
      </c>
      <c r="DD11" s="14">
        <v>0</v>
      </c>
      <c r="DE11" s="14">
        <v>0</v>
      </c>
      <c r="DF11" s="14"/>
      <c r="DG11" s="14">
        <v>7.0000000000000007E-2</v>
      </c>
      <c r="DH11" s="14">
        <v>0.7</v>
      </c>
      <c r="DI11" s="14">
        <v>0.2</v>
      </c>
      <c r="DJ11" s="14">
        <v>0.3</v>
      </c>
      <c r="DK11" s="14">
        <v>0.1</v>
      </c>
      <c r="DL11" s="14">
        <v>0.5</v>
      </c>
      <c r="DM11" s="14"/>
      <c r="DN11" s="14">
        <v>0</v>
      </c>
      <c r="DO11" s="14">
        <v>0</v>
      </c>
      <c r="DP11" s="14">
        <v>-2.2999999999999998</v>
      </c>
      <c r="DQ11" s="14">
        <v>0.8</v>
      </c>
      <c r="DR11" s="14">
        <v>0</v>
      </c>
      <c r="DS11" s="14">
        <v>-0.1</v>
      </c>
      <c r="DT11" s="14">
        <v>0.4</v>
      </c>
      <c r="DU11" s="14">
        <v>0.34439999999999998</v>
      </c>
      <c r="DV11" s="14"/>
      <c r="DW11" s="14">
        <v>-1.3</v>
      </c>
      <c r="DX11" s="14">
        <v>0</v>
      </c>
      <c r="DY11" s="14">
        <v>0.3</v>
      </c>
      <c r="DZ11" s="14">
        <v>0.4</v>
      </c>
      <c r="EA11" s="14">
        <v>-0.1</v>
      </c>
      <c r="EB11" s="14">
        <v>0</v>
      </c>
      <c r="EC11" s="14">
        <v>3.9</v>
      </c>
      <c r="ED11" s="14">
        <v>0</v>
      </c>
      <c r="EE11" s="14">
        <v>-5.5</v>
      </c>
      <c r="EF11" s="14">
        <v>-6.5</v>
      </c>
      <c r="EG11" s="14">
        <v>0</v>
      </c>
      <c r="EH11" s="14">
        <v>0</v>
      </c>
      <c r="EI11" s="14">
        <v>0.5</v>
      </c>
      <c r="EJ11" s="14">
        <v>-0.1</v>
      </c>
      <c r="EK11" s="14">
        <v>1.6</v>
      </c>
      <c r="EL11" s="14">
        <v>0.2</v>
      </c>
      <c r="EM11" s="14">
        <v>0.1</v>
      </c>
      <c r="EN11" s="14">
        <v>0.1</v>
      </c>
      <c r="EO11" s="14"/>
      <c r="EP11" s="14">
        <v>0</v>
      </c>
      <c r="EQ11" s="14">
        <v>0</v>
      </c>
      <c r="ER11" s="14">
        <v>0</v>
      </c>
      <c r="ES11" s="14">
        <v>-0.2</v>
      </c>
      <c r="ET11" s="14">
        <v>6.1</v>
      </c>
      <c r="EU11" s="14">
        <v>0</v>
      </c>
      <c r="EV11" s="14">
        <v>0</v>
      </c>
      <c r="EW11" s="14">
        <v>1.3</v>
      </c>
      <c r="EX11" s="14">
        <v>0.7</v>
      </c>
      <c r="EY11" s="14">
        <v>0.6</v>
      </c>
      <c r="EZ11" s="14">
        <v>1.1000000000000001</v>
      </c>
      <c r="FA11" s="14">
        <v>0</v>
      </c>
      <c r="FB11" s="14">
        <v>0.2</v>
      </c>
      <c r="FC11" s="14">
        <v>0</v>
      </c>
      <c r="FD11" s="14">
        <v>1.4</v>
      </c>
      <c r="FE11" s="14">
        <v>6.58</v>
      </c>
      <c r="FF11" s="14">
        <v>0.17</v>
      </c>
      <c r="FG11" s="14">
        <v>0</v>
      </c>
      <c r="FH11" s="14">
        <v>0</v>
      </c>
      <c r="FI11" s="14">
        <v>2.7</v>
      </c>
      <c r="FJ11" s="14">
        <v>2.06</v>
      </c>
      <c r="FK11" s="14">
        <v>-247.4486</v>
      </c>
      <c r="FL11" s="15"/>
      <c r="FM11" s="14">
        <v>1.36782</v>
      </c>
      <c r="FN11" s="14">
        <v>0</v>
      </c>
      <c r="FO11" s="14">
        <v>1.044</v>
      </c>
      <c r="FP11" s="14">
        <v>0.9</v>
      </c>
      <c r="FQ11" s="14">
        <v>0.35654000000000002</v>
      </c>
      <c r="FR11" s="14">
        <v>5.7549999999999997E-2</v>
      </c>
      <c r="FS11" s="14">
        <v>-0.5</v>
      </c>
      <c r="FT11" s="14">
        <v>0.3</v>
      </c>
      <c r="FU11" s="14">
        <v>3.5259100000000001</v>
      </c>
    </row>
    <row r="12" spans="1:177" ht="24" customHeight="1" x14ac:dyDescent="0.3">
      <c r="A12" s="16" t="s">
        <v>66</v>
      </c>
      <c r="B12" s="16" t="s">
        <v>786</v>
      </c>
      <c r="C12" s="17">
        <v>-12.9</v>
      </c>
      <c r="D12" s="17">
        <v>-9</v>
      </c>
      <c r="E12" s="17">
        <v>8.3000000000000007</v>
      </c>
      <c r="F12" s="17"/>
      <c r="G12" s="17"/>
      <c r="H12" s="17">
        <v>-8.9</v>
      </c>
      <c r="I12" s="17">
        <v>8.4</v>
      </c>
      <c r="J12" s="17"/>
      <c r="K12" s="17"/>
      <c r="L12" s="17">
        <v>-41.8</v>
      </c>
      <c r="M12" s="17">
        <v>-42.9</v>
      </c>
      <c r="N12" s="17">
        <v>-23.6</v>
      </c>
      <c r="O12" s="17">
        <v>16.899999999999999</v>
      </c>
      <c r="P12" s="17">
        <v>11.9</v>
      </c>
      <c r="Q12" s="17">
        <v>11.9</v>
      </c>
      <c r="R12" s="17">
        <v>-3.2</v>
      </c>
      <c r="S12" s="17">
        <v>-0.2</v>
      </c>
      <c r="T12" s="17"/>
      <c r="U12" s="17"/>
      <c r="V12" s="17"/>
      <c r="W12" s="17"/>
      <c r="X12" s="17">
        <v>6.6</v>
      </c>
      <c r="Y12" s="17">
        <v>2.048</v>
      </c>
      <c r="Z12" s="17">
        <v>1.042</v>
      </c>
      <c r="AA12" s="17"/>
      <c r="AB12" s="17">
        <v>-3.4</v>
      </c>
      <c r="AC12" s="17">
        <v>3.3</v>
      </c>
      <c r="AD12" s="17">
        <v>4.9000000000000004</v>
      </c>
      <c r="AE12" s="17"/>
      <c r="AF12" s="17">
        <v>0</v>
      </c>
      <c r="AG12" s="17">
        <v>0</v>
      </c>
      <c r="AH12" s="17"/>
      <c r="AI12" s="17">
        <v>-3.2</v>
      </c>
      <c r="AJ12" s="17">
        <v>-11.4</v>
      </c>
      <c r="AK12" s="17"/>
      <c r="AL12" s="17"/>
      <c r="AM12" s="17"/>
      <c r="AN12" s="17">
        <v>-1</v>
      </c>
      <c r="AO12" s="17">
        <v>0</v>
      </c>
      <c r="AP12" s="17">
        <v>1.6</v>
      </c>
      <c r="AQ12" s="17">
        <v>0</v>
      </c>
      <c r="AR12" s="17"/>
      <c r="AS12" s="17">
        <v>0.1</v>
      </c>
      <c r="AT12" s="17">
        <v>1.2</v>
      </c>
      <c r="AU12" s="17">
        <v>0.3</v>
      </c>
      <c r="AV12" s="17">
        <v>-1.5</v>
      </c>
      <c r="AW12" s="17">
        <v>-30.7</v>
      </c>
      <c r="AX12" s="17">
        <v>-44.1</v>
      </c>
      <c r="AY12" s="17">
        <v>3.6</v>
      </c>
      <c r="AZ12" s="17">
        <v>-2.2000000000000002</v>
      </c>
      <c r="BA12" s="17">
        <v>0.1</v>
      </c>
      <c r="BB12" s="17">
        <v>0.5</v>
      </c>
      <c r="BC12" s="17">
        <v>0</v>
      </c>
      <c r="BD12" s="17">
        <v>0.4</v>
      </c>
      <c r="BE12" s="17">
        <v>0</v>
      </c>
      <c r="BF12" s="17">
        <v>-3.8</v>
      </c>
      <c r="BG12" s="17"/>
      <c r="BH12" s="17"/>
      <c r="BI12" s="17">
        <v>-2.88</v>
      </c>
      <c r="BJ12" s="17"/>
      <c r="BK12" s="17"/>
      <c r="BL12" s="17"/>
      <c r="BM12" s="17"/>
      <c r="BN12" s="17"/>
      <c r="BO12" s="17"/>
      <c r="BP12" s="17">
        <v>-6.8</v>
      </c>
      <c r="BQ12" s="17">
        <v>-39.700000000000003</v>
      </c>
      <c r="BR12" s="17">
        <v>-41.2</v>
      </c>
      <c r="BS12" s="17">
        <v>-6.8</v>
      </c>
      <c r="BT12" s="17">
        <v>-9.4</v>
      </c>
      <c r="BU12" s="17">
        <v>8.3000000000000007</v>
      </c>
      <c r="BV12" s="17">
        <v>1</v>
      </c>
      <c r="BW12" s="17"/>
      <c r="BX12" s="17"/>
      <c r="BY12" s="17"/>
      <c r="BZ12" s="17"/>
      <c r="CA12" s="17"/>
      <c r="CB12" s="17"/>
      <c r="CC12" s="17">
        <v>-0.7</v>
      </c>
      <c r="CD12" s="17">
        <v>17.899999999999999</v>
      </c>
      <c r="CE12" s="17">
        <v>6.5</v>
      </c>
      <c r="CF12" s="17">
        <v>3.3</v>
      </c>
      <c r="CG12" s="17">
        <v>1.2</v>
      </c>
      <c r="CH12" s="17">
        <v>0</v>
      </c>
      <c r="CI12" s="17"/>
      <c r="CJ12" s="17"/>
      <c r="CK12" s="17"/>
      <c r="CL12" s="17">
        <v>-2.7</v>
      </c>
      <c r="CM12" s="17">
        <v>1.2</v>
      </c>
      <c r="CN12" s="17">
        <v>-34.6</v>
      </c>
      <c r="CO12" s="17"/>
      <c r="CP12" s="17"/>
      <c r="CQ12" s="17"/>
      <c r="CR12" s="17"/>
      <c r="CS12" s="17"/>
      <c r="CT12" s="17"/>
      <c r="CU12" s="17"/>
      <c r="CV12" s="17"/>
      <c r="CW12" s="17">
        <v>-9.4</v>
      </c>
      <c r="CX12" s="17">
        <v>0</v>
      </c>
      <c r="CY12" s="17"/>
      <c r="CZ12" s="17"/>
      <c r="DA12" s="17">
        <v>0.4</v>
      </c>
      <c r="DB12" s="17"/>
      <c r="DC12" s="17">
        <v>0</v>
      </c>
      <c r="DD12" s="17">
        <v>0</v>
      </c>
      <c r="DE12" s="17">
        <v>0</v>
      </c>
      <c r="DF12" s="17"/>
      <c r="DG12" s="17">
        <v>0.03</v>
      </c>
      <c r="DH12" s="17">
        <v>0.7</v>
      </c>
      <c r="DI12" s="17">
        <v>0.3</v>
      </c>
      <c r="DJ12" s="17">
        <v>0.4</v>
      </c>
      <c r="DK12" s="17">
        <v>0</v>
      </c>
      <c r="DL12" s="17">
        <v>0.6</v>
      </c>
      <c r="DM12" s="17"/>
      <c r="DN12" s="17">
        <v>0</v>
      </c>
      <c r="DO12" s="17">
        <v>0</v>
      </c>
      <c r="DP12" s="17">
        <v>-1.7</v>
      </c>
      <c r="DQ12" s="17">
        <v>2.2999999999999998</v>
      </c>
      <c r="DR12" s="17">
        <v>0</v>
      </c>
      <c r="DS12" s="17">
        <v>0.1</v>
      </c>
      <c r="DT12" s="17">
        <v>0.3</v>
      </c>
      <c r="DU12" s="17">
        <v>0.33560000000000001</v>
      </c>
      <c r="DV12" s="17"/>
      <c r="DW12" s="17">
        <v>-1.2</v>
      </c>
      <c r="DX12" s="17">
        <v>0.1</v>
      </c>
      <c r="DY12" s="17">
        <v>0.4</v>
      </c>
      <c r="DZ12" s="17">
        <v>0.4</v>
      </c>
      <c r="EA12" s="17">
        <v>0</v>
      </c>
      <c r="EB12" s="17">
        <v>0</v>
      </c>
      <c r="EC12" s="17">
        <v>3</v>
      </c>
      <c r="ED12" s="17">
        <v>0</v>
      </c>
      <c r="EE12" s="17">
        <v>-5.3</v>
      </c>
      <c r="EF12" s="17">
        <v>-5.8</v>
      </c>
      <c r="EG12" s="17">
        <v>0</v>
      </c>
      <c r="EH12" s="17">
        <v>0.2</v>
      </c>
      <c r="EI12" s="17">
        <v>0.5</v>
      </c>
      <c r="EJ12" s="17">
        <v>-0.1</v>
      </c>
      <c r="EK12" s="17">
        <v>1.7</v>
      </c>
      <c r="EL12" s="17">
        <v>0.2</v>
      </c>
      <c r="EM12" s="17">
        <v>0.1</v>
      </c>
      <c r="EN12" s="17">
        <v>0.1</v>
      </c>
      <c r="EO12" s="17"/>
      <c r="EP12" s="17">
        <v>0</v>
      </c>
      <c r="EQ12" s="17">
        <v>0</v>
      </c>
      <c r="ER12" s="17">
        <v>0</v>
      </c>
      <c r="ES12" s="17">
        <v>-0.2</v>
      </c>
      <c r="ET12" s="17">
        <v>5.8</v>
      </c>
      <c r="EU12" s="17">
        <v>0</v>
      </c>
      <c r="EV12" s="17">
        <v>0</v>
      </c>
      <c r="EW12" s="17">
        <v>1.3</v>
      </c>
      <c r="EX12" s="17">
        <v>0.7</v>
      </c>
      <c r="EY12" s="17">
        <v>0.6</v>
      </c>
      <c r="EZ12" s="17">
        <v>1.1000000000000001</v>
      </c>
      <c r="FA12" s="17">
        <v>0</v>
      </c>
      <c r="FB12" s="17">
        <v>0.2</v>
      </c>
      <c r="FC12" s="17">
        <v>0.2</v>
      </c>
      <c r="FD12" s="17">
        <v>1.6</v>
      </c>
      <c r="FE12" s="17">
        <v>6.54</v>
      </c>
      <c r="FF12" s="17">
        <v>0.17</v>
      </c>
      <c r="FG12" s="17">
        <v>0</v>
      </c>
      <c r="FH12" s="17">
        <v>0</v>
      </c>
      <c r="FI12" s="17">
        <v>3.1</v>
      </c>
      <c r="FJ12" s="17">
        <v>3.13</v>
      </c>
      <c r="FK12" s="17">
        <v>-253.18440000000001</v>
      </c>
      <c r="FL12" s="15"/>
      <c r="FM12" s="17">
        <v>1.25014</v>
      </c>
      <c r="FN12" s="17">
        <v>0</v>
      </c>
      <c r="FO12" s="17">
        <v>0.98799999999999999</v>
      </c>
      <c r="FP12" s="17">
        <v>0.9</v>
      </c>
      <c r="FQ12" s="17">
        <v>0.35513</v>
      </c>
      <c r="FR12" s="17">
        <v>9.6579999999999999E-2</v>
      </c>
      <c r="FS12" s="17">
        <v>-0.5</v>
      </c>
      <c r="FT12" s="17">
        <v>0.2</v>
      </c>
      <c r="FU12" s="17">
        <v>3.2898499999999999</v>
      </c>
    </row>
    <row r="13" spans="1:177" ht="24" customHeight="1" x14ac:dyDescent="0.3">
      <c r="A13" s="16" t="s">
        <v>66</v>
      </c>
      <c r="B13" s="16" t="s">
        <v>787</v>
      </c>
      <c r="C13" s="17">
        <v>-11.6</v>
      </c>
      <c r="D13" s="17">
        <v>-4.9000000000000004</v>
      </c>
      <c r="E13" s="17">
        <v>9.3000000000000007</v>
      </c>
      <c r="F13" s="17"/>
      <c r="G13" s="17"/>
      <c r="H13" s="17">
        <v>-9.1</v>
      </c>
      <c r="I13" s="17">
        <v>12.3</v>
      </c>
      <c r="J13" s="17"/>
      <c r="K13" s="17"/>
      <c r="L13" s="17">
        <v>-45.6</v>
      </c>
      <c r="M13" s="17">
        <v>-37.200000000000003</v>
      </c>
      <c r="N13" s="17">
        <v>-18.3</v>
      </c>
      <c r="O13" s="17">
        <v>11.8</v>
      </c>
      <c r="P13" s="17">
        <v>7.2</v>
      </c>
      <c r="Q13" s="17">
        <v>8.5</v>
      </c>
      <c r="R13" s="17">
        <v>-6.2</v>
      </c>
      <c r="S13" s="17">
        <v>0.1</v>
      </c>
      <c r="T13" s="17"/>
      <c r="U13" s="17"/>
      <c r="V13" s="17"/>
      <c r="W13" s="17"/>
      <c r="X13" s="17">
        <v>7</v>
      </c>
      <c r="Y13" s="17">
        <v>1.786</v>
      </c>
      <c r="Z13" s="17">
        <v>0.93200000000000005</v>
      </c>
      <c r="AA13" s="17"/>
      <c r="AB13" s="17">
        <v>-3.4</v>
      </c>
      <c r="AC13" s="17">
        <v>3.4</v>
      </c>
      <c r="AD13" s="17">
        <v>5.7</v>
      </c>
      <c r="AE13" s="17"/>
      <c r="AF13" s="17">
        <v>0</v>
      </c>
      <c r="AG13" s="17">
        <v>0</v>
      </c>
      <c r="AH13" s="17"/>
      <c r="AI13" s="17">
        <v>-2.2000000000000002</v>
      </c>
      <c r="AJ13" s="17">
        <v>-12.4</v>
      </c>
      <c r="AK13" s="17"/>
      <c r="AL13" s="17"/>
      <c r="AM13" s="17"/>
      <c r="AN13" s="17">
        <v>-1</v>
      </c>
      <c r="AO13" s="17">
        <v>0</v>
      </c>
      <c r="AP13" s="17">
        <v>1.8</v>
      </c>
      <c r="AQ13" s="17">
        <v>0</v>
      </c>
      <c r="AR13" s="17"/>
      <c r="AS13" s="17">
        <v>-0.2</v>
      </c>
      <c r="AT13" s="17">
        <v>1.2</v>
      </c>
      <c r="AU13" s="17">
        <v>0.7</v>
      </c>
      <c r="AV13" s="17">
        <v>-5.3</v>
      </c>
      <c r="AW13" s="17">
        <v>-34.200000000000003</v>
      </c>
      <c r="AX13" s="17">
        <v>-48</v>
      </c>
      <c r="AY13" s="17">
        <v>6.6</v>
      </c>
      <c r="AZ13" s="17">
        <v>-2.2000000000000002</v>
      </c>
      <c r="BA13" s="17">
        <v>0.1</v>
      </c>
      <c r="BB13" s="17">
        <v>3.1</v>
      </c>
      <c r="BC13" s="17">
        <v>0</v>
      </c>
      <c r="BD13" s="17">
        <v>0.4</v>
      </c>
      <c r="BE13" s="17">
        <v>0</v>
      </c>
      <c r="BF13" s="17">
        <v>1.4</v>
      </c>
      <c r="BG13" s="17"/>
      <c r="BH13" s="17"/>
      <c r="BI13" s="17">
        <v>-3.35</v>
      </c>
      <c r="BJ13" s="17"/>
      <c r="BK13" s="17"/>
      <c r="BL13" s="17"/>
      <c r="BM13" s="17"/>
      <c r="BN13" s="17"/>
      <c r="BO13" s="17"/>
      <c r="BP13" s="17">
        <v>-10.3</v>
      </c>
      <c r="BQ13" s="17">
        <v>-45.3</v>
      </c>
      <c r="BR13" s="17">
        <v>-46.4</v>
      </c>
      <c r="BS13" s="17">
        <v>29.4</v>
      </c>
      <c r="BT13" s="17">
        <v>-15.6</v>
      </c>
      <c r="BU13" s="17">
        <v>6</v>
      </c>
      <c r="BV13" s="17">
        <v>0.1</v>
      </c>
      <c r="BW13" s="17"/>
      <c r="BX13" s="17"/>
      <c r="BY13" s="17"/>
      <c r="BZ13" s="17"/>
      <c r="CA13" s="17"/>
      <c r="CB13" s="17"/>
      <c r="CC13" s="17">
        <v>-0.7</v>
      </c>
      <c r="CD13" s="17">
        <v>17.7</v>
      </c>
      <c r="CE13" s="17">
        <v>0.4</v>
      </c>
      <c r="CF13" s="17">
        <v>2.8</v>
      </c>
      <c r="CG13" s="17">
        <v>1.2</v>
      </c>
      <c r="CH13" s="17">
        <v>0</v>
      </c>
      <c r="CI13" s="17"/>
      <c r="CJ13" s="17"/>
      <c r="CK13" s="17"/>
      <c r="CL13" s="17">
        <v>-5</v>
      </c>
      <c r="CM13" s="17">
        <v>-1.2</v>
      </c>
      <c r="CN13" s="17">
        <v>-38.700000000000003</v>
      </c>
      <c r="CO13" s="17"/>
      <c r="CP13" s="17"/>
      <c r="CQ13" s="17"/>
      <c r="CR13" s="17"/>
      <c r="CS13" s="17"/>
      <c r="CT13" s="17"/>
      <c r="CU13" s="17"/>
      <c r="CV13" s="17"/>
      <c r="CW13" s="17">
        <v>-9.4</v>
      </c>
      <c r="CX13" s="17">
        <v>0</v>
      </c>
      <c r="CY13" s="17"/>
      <c r="CZ13" s="17"/>
      <c r="DA13" s="17">
        <v>0.4</v>
      </c>
      <c r="DB13" s="17"/>
      <c r="DC13" s="17">
        <v>0.1</v>
      </c>
      <c r="DD13" s="17">
        <v>0</v>
      </c>
      <c r="DE13" s="17">
        <v>0</v>
      </c>
      <c r="DF13" s="17"/>
      <c r="DG13" s="17">
        <v>0.01</v>
      </c>
      <c r="DH13" s="17">
        <v>0.9</v>
      </c>
      <c r="DI13" s="17">
        <v>0.2</v>
      </c>
      <c r="DJ13" s="17">
        <v>0.3</v>
      </c>
      <c r="DK13" s="17">
        <v>0</v>
      </c>
      <c r="DL13" s="17">
        <v>0.5</v>
      </c>
      <c r="DM13" s="17"/>
      <c r="DN13" s="17">
        <v>0</v>
      </c>
      <c r="DO13" s="17">
        <v>0</v>
      </c>
      <c r="DP13" s="17">
        <v>-1.9</v>
      </c>
      <c r="DQ13" s="17">
        <v>1.8</v>
      </c>
      <c r="DR13" s="17">
        <v>0</v>
      </c>
      <c r="DS13" s="17">
        <v>0.1</v>
      </c>
      <c r="DT13" s="17">
        <v>0.3</v>
      </c>
      <c r="DU13" s="17">
        <v>0.3296</v>
      </c>
      <c r="DV13" s="17"/>
      <c r="DW13" s="17">
        <v>-1.2</v>
      </c>
      <c r="DX13" s="17">
        <v>0.2</v>
      </c>
      <c r="DY13" s="17">
        <v>0.3</v>
      </c>
      <c r="DZ13" s="17">
        <v>0.4</v>
      </c>
      <c r="EA13" s="17">
        <v>0</v>
      </c>
      <c r="EB13" s="17">
        <v>0</v>
      </c>
      <c r="EC13" s="17">
        <v>3</v>
      </c>
      <c r="ED13" s="17">
        <v>0</v>
      </c>
      <c r="EE13" s="17">
        <v>-3.4</v>
      </c>
      <c r="EF13" s="17">
        <v>-3.7</v>
      </c>
      <c r="EG13" s="17">
        <v>0</v>
      </c>
      <c r="EH13" s="17">
        <v>0</v>
      </c>
      <c r="EI13" s="17">
        <v>0.5</v>
      </c>
      <c r="EJ13" s="17">
        <v>-0.1</v>
      </c>
      <c r="EK13" s="17">
        <v>1.8</v>
      </c>
      <c r="EL13" s="17">
        <v>0.2</v>
      </c>
      <c r="EM13" s="17">
        <v>0.1</v>
      </c>
      <c r="EN13" s="17">
        <v>0.1</v>
      </c>
      <c r="EO13" s="17"/>
      <c r="EP13" s="17">
        <v>0</v>
      </c>
      <c r="EQ13" s="17">
        <v>0</v>
      </c>
      <c r="ER13" s="17">
        <v>0</v>
      </c>
      <c r="ES13" s="17">
        <v>-0.2</v>
      </c>
      <c r="ET13" s="17">
        <v>4.5999999999999996</v>
      </c>
      <c r="EU13" s="17">
        <v>0</v>
      </c>
      <c r="EV13" s="17">
        <v>0</v>
      </c>
      <c r="EW13" s="17">
        <v>1.3</v>
      </c>
      <c r="EX13" s="17">
        <v>0.7</v>
      </c>
      <c r="EY13" s="17">
        <v>0.6</v>
      </c>
      <c r="EZ13" s="17">
        <v>1.1000000000000001</v>
      </c>
      <c r="FA13" s="17">
        <v>0</v>
      </c>
      <c r="FB13" s="17">
        <v>0.2</v>
      </c>
      <c r="FC13" s="17">
        <v>0.2</v>
      </c>
      <c r="FD13" s="17">
        <v>1.5</v>
      </c>
      <c r="FE13" s="17">
        <v>6.22</v>
      </c>
      <c r="FF13" s="17">
        <v>0.13</v>
      </c>
      <c r="FG13" s="17">
        <v>0</v>
      </c>
      <c r="FH13" s="17">
        <v>0</v>
      </c>
      <c r="FI13" s="17">
        <v>2.9</v>
      </c>
      <c r="FJ13" s="17">
        <v>3.8</v>
      </c>
      <c r="FK13" s="17">
        <v>-252.54239999999999</v>
      </c>
      <c r="FL13" s="15"/>
      <c r="FM13" s="17">
        <v>1.7069799999999999</v>
      </c>
      <c r="FN13" s="17">
        <v>0</v>
      </c>
      <c r="FO13" s="17">
        <v>1.3</v>
      </c>
      <c r="FP13" s="17">
        <v>0.9</v>
      </c>
      <c r="FQ13" s="17">
        <v>0.34603</v>
      </c>
      <c r="FR13" s="17">
        <v>5.2470000000000003E-2</v>
      </c>
      <c r="FS13" s="17">
        <v>-0.5</v>
      </c>
      <c r="FT13" s="17">
        <v>0.2</v>
      </c>
      <c r="FU13" s="17">
        <v>4.0054800000000004</v>
      </c>
    </row>
    <row r="14" spans="1:177" ht="24" customHeight="1" x14ac:dyDescent="0.3">
      <c r="A14" s="16" t="s">
        <v>66</v>
      </c>
      <c r="B14" s="16" t="s">
        <v>788</v>
      </c>
      <c r="C14" s="17">
        <v>-9.4</v>
      </c>
      <c r="D14" s="17">
        <v>-7.4</v>
      </c>
      <c r="E14" s="17">
        <v>7.8</v>
      </c>
      <c r="F14" s="17"/>
      <c r="G14" s="17"/>
      <c r="H14" s="17">
        <v>-8.6999999999999993</v>
      </c>
      <c r="I14" s="17">
        <v>0.1</v>
      </c>
      <c r="J14" s="17"/>
      <c r="K14" s="17"/>
      <c r="L14" s="17">
        <v>-47.9</v>
      </c>
      <c r="M14" s="17">
        <v>-40.1</v>
      </c>
      <c r="N14" s="17">
        <v>-21.6</v>
      </c>
      <c r="O14" s="17">
        <v>10.9</v>
      </c>
      <c r="P14" s="17">
        <v>7.2</v>
      </c>
      <c r="Q14" s="17">
        <v>7.9</v>
      </c>
      <c r="R14" s="17">
        <v>-9.1999999999999993</v>
      </c>
      <c r="S14" s="17">
        <v>0.3</v>
      </c>
      <c r="T14" s="17"/>
      <c r="U14" s="17"/>
      <c r="V14" s="17"/>
      <c r="W14" s="17"/>
      <c r="X14" s="17">
        <v>8.4</v>
      </c>
      <c r="Y14" s="17">
        <v>1.5509999999999999</v>
      </c>
      <c r="Z14" s="17">
        <v>0.61899999999999999</v>
      </c>
      <c r="AA14" s="17"/>
      <c r="AB14" s="17">
        <v>-3.4</v>
      </c>
      <c r="AC14" s="17">
        <v>3.4</v>
      </c>
      <c r="AD14" s="17">
        <v>5.3</v>
      </c>
      <c r="AE14" s="17"/>
      <c r="AF14" s="17">
        <v>0</v>
      </c>
      <c r="AG14" s="17">
        <v>0</v>
      </c>
      <c r="AH14" s="17"/>
      <c r="AI14" s="17">
        <v>-2.2999999999999998</v>
      </c>
      <c r="AJ14" s="17">
        <v>-12</v>
      </c>
      <c r="AK14" s="17"/>
      <c r="AL14" s="17"/>
      <c r="AM14" s="17"/>
      <c r="AN14" s="17">
        <v>-1</v>
      </c>
      <c r="AO14" s="17">
        <v>0</v>
      </c>
      <c r="AP14" s="17">
        <v>1.8</v>
      </c>
      <c r="AQ14" s="17">
        <v>0</v>
      </c>
      <c r="AR14" s="17"/>
      <c r="AS14" s="17">
        <v>-0.5</v>
      </c>
      <c r="AT14" s="17">
        <v>1.2</v>
      </c>
      <c r="AU14" s="17">
        <v>0</v>
      </c>
      <c r="AV14" s="17">
        <v>-6.4</v>
      </c>
      <c r="AW14" s="17">
        <v>-35.9</v>
      </c>
      <c r="AX14" s="17">
        <v>-49.6</v>
      </c>
      <c r="AY14" s="17">
        <v>2.5</v>
      </c>
      <c r="AZ14" s="17">
        <v>-2.2000000000000002</v>
      </c>
      <c r="BA14" s="17">
        <v>0.1</v>
      </c>
      <c r="BB14" s="17">
        <v>1.7</v>
      </c>
      <c r="BC14" s="17">
        <v>0</v>
      </c>
      <c r="BD14" s="17">
        <v>0.4</v>
      </c>
      <c r="BE14" s="17">
        <v>0</v>
      </c>
      <c r="BF14" s="17">
        <v>0</v>
      </c>
      <c r="BG14" s="17"/>
      <c r="BH14" s="17"/>
      <c r="BI14" s="17">
        <v>-3.95</v>
      </c>
      <c r="BJ14" s="17"/>
      <c r="BK14" s="17"/>
      <c r="BL14" s="17"/>
      <c r="BM14" s="17"/>
      <c r="BN14" s="17"/>
      <c r="BO14" s="17"/>
      <c r="BP14" s="17">
        <v>-9.3000000000000007</v>
      </c>
      <c r="BQ14" s="17">
        <v>-45.5</v>
      </c>
      <c r="BR14" s="17">
        <v>-48</v>
      </c>
      <c r="BS14" s="17">
        <v>28.8</v>
      </c>
      <c r="BT14" s="17">
        <v>-16.7</v>
      </c>
      <c r="BU14" s="17">
        <v>5.8</v>
      </c>
      <c r="BV14" s="17">
        <v>-0.1</v>
      </c>
      <c r="BW14" s="17"/>
      <c r="BX14" s="17"/>
      <c r="BY14" s="17"/>
      <c r="BZ14" s="17"/>
      <c r="CA14" s="17"/>
      <c r="CB14" s="17"/>
      <c r="CC14" s="17">
        <v>-0.7</v>
      </c>
      <c r="CD14" s="17">
        <v>10.4</v>
      </c>
      <c r="CE14" s="17">
        <v>0.8</v>
      </c>
      <c r="CF14" s="17">
        <v>3.4</v>
      </c>
      <c r="CG14" s="17">
        <v>3.6</v>
      </c>
      <c r="CH14" s="17">
        <v>-0.3</v>
      </c>
      <c r="CI14" s="17"/>
      <c r="CJ14" s="17"/>
      <c r="CK14" s="17"/>
      <c r="CL14" s="17">
        <v>-6.7</v>
      </c>
      <c r="CM14" s="17">
        <v>-2.4</v>
      </c>
      <c r="CN14" s="17">
        <v>-40.799999999999997</v>
      </c>
      <c r="CO14" s="17"/>
      <c r="CP14" s="17"/>
      <c r="CQ14" s="17"/>
      <c r="CR14" s="17"/>
      <c r="CS14" s="17"/>
      <c r="CT14" s="17"/>
      <c r="CU14" s="17"/>
      <c r="CV14" s="17"/>
      <c r="CW14" s="17">
        <v>-10.3</v>
      </c>
      <c r="CX14" s="17">
        <v>0</v>
      </c>
      <c r="CY14" s="17"/>
      <c r="CZ14" s="17"/>
      <c r="DA14" s="17">
        <v>0.4</v>
      </c>
      <c r="DB14" s="17"/>
      <c r="DC14" s="17">
        <v>0</v>
      </c>
      <c r="DD14" s="17">
        <v>0</v>
      </c>
      <c r="DE14" s="17">
        <v>0</v>
      </c>
      <c r="DF14" s="17"/>
      <c r="DG14" s="17">
        <v>0.01</v>
      </c>
      <c r="DH14" s="17">
        <v>1</v>
      </c>
      <c r="DI14" s="17">
        <v>0.1</v>
      </c>
      <c r="DJ14" s="17">
        <v>0.2</v>
      </c>
      <c r="DK14" s="17">
        <v>0.1</v>
      </c>
      <c r="DL14" s="17">
        <v>0.5</v>
      </c>
      <c r="DM14" s="17"/>
      <c r="DN14" s="17">
        <v>0</v>
      </c>
      <c r="DO14" s="17">
        <v>0</v>
      </c>
      <c r="DP14" s="17">
        <v>-2.1</v>
      </c>
      <c r="DQ14" s="17">
        <v>1.5</v>
      </c>
      <c r="DR14" s="17">
        <v>0</v>
      </c>
      <c r="DS14" s="17">
        <v>0</v>
      </c>
      <c r="DT14" s="17">
        <v>0.3</v>
      </c>
      <c r="DU14" s="17">
        <v>0.32719999999999999</v>
      </c>
      <c r="DV14" s="17"/>
      <c r="DW14" s="17">
        <v>-1.2</v>
      </c>
      <c r="DX14" s="17">
        <v>0.2</v>
      </c>
      <c r="DY14" s="17">
        <v>0.3</v>
      </c>
      <c r="DZ14" s="17">
        <v>0.4</v>
      </c>
      <c r="EA14" s="17">
        <v>0</v>
      </c>
      <c r="EB14" s="17">
        <v>0</v>
      </c>
      <c r="EC14" s="17">
        <v>3</v>
      </c>
      <c r="ED14" s="17">
        <v>0</v>
      </c>
      <c r="EE14" s="17">
        <v>-6.8</v>
      </c>
      <c r="EF14" s="17">
        <v>-7.7</v>
      </c>
      <c r="EG14" s="17">
        <v>0</v>
      </c>
      <c r="EH14" s="17">
        <v>0.1</v>
      </c>
      <c r="EI14" s="17">
        <v>0.5</v>
      </c>
      <c r="EJ14" s="17">
        <v>-0.1</v>
      </c>
      <c r="EK14" s="17">
        <v>1.8</v>
      </c>
      <c r="EL14" s="17">
        <v>0.2</v>
      </c>
      <c r="EM14" s="17">
        <v>0.1</v>
      </c>
      <c r="EN14" s="17">
        <v>0.1</v>
      </c>
      <c r="EO14" s="17"/>
      <c r="EP14" s="17">
        <v>0</v>
      </c>
      <c r="EQ14" s="17">
        <v>0</v>
      </c>
      <c r="ER14" s="17">
        <v>0</v>
      </c>
      <c r="ES14" s="17">
        <v>-0.2</v>
      </c>
      <c r="ET14" s="17">
        <v>0</v>
      </c>
      <c r="EU14" s="17">
        <v>0</v>
      </c>
      <c r="EV14" s="17">
        <v>0</v>
      </c>
      <c r="EW14" s="17">
        <v>1.3</v>
      </c>
      <c r="EX14" s="17">
        <v>0.7</v>
      </c>
      <c r="EY14" s="17">
        <v>0.6</v>
      </c>
      <c r="EZ14" s="17">
        <v>1.1000000000000001</v>
      </c>
      <c r="FA14" s="17">
        <v>0</v>
      </c>
      <c r="FB14" s="17">
        <v>0.2</v>
      </c>
      <c r="FC14" s="17">
        <v>0.2</v>
      </c>
      <c r="FD14" s="17">
        <v>1.5</v>
      </c>
      <c r="FE14" s="17">
        <v>6.24</v>
      </c>
      <c r="FF14" s="17">
        <v>0.5</v>
      </c>
      <c r="FG14" s="17">
        <v>0</v>
      </c>
      <c r="FH14" s="17">
        <v>0</v>
      </c>
      <c r="FI14" s="17">
        <v>3.1</v>
      </c>
      <c r="FJ14" s="17">
        <v>4.17</v>
      </c>
      <c r="FK14" s="17">
        <v>-315.7328</v>
      </c>
      <c r="FL14" s="15"/>
      <c r="FM14" s="17">
        <v>1.7603800000000001</v>
      </c>
      <c r="FN14" s="17">
        <v>0</v>
      </c>
      <c r="FO14" s="17">
        <v>1.3240000000000001</v>
      </c>
      <c r="FP14" s="17">
        <v>0.9</v>
      </c>
      <c r="FQ14" s="17">
        <v>0.34264</v>
      </c>
      <c r="FR14" s="17">
        <v>4.3369999999999999E-2</v>
      </c>
      <c r="FS14" s="17">
        <v>-0.6</v>
      </c>
      <c r="FT14" s="17">
        <v>0.2</v>
      </c>
      <c r="FU14" s="17">
        <v>3.9703900000000001</v>
      </c>
    </row>
    <row r="15" spans="1:177" ht="24" customHeight="1" x14ac:dyDescent="0.3">
      <c r="A15" s="16" t="s">
        <v>66</v>
      </c>
      <c r="B15" s="16" t="s">
        <v>789</v>
      </c>
      <c r="C15" s="17">
        <v>-8.8000000000000007</v>
      </c>
      <c r="D15" s="17">
        <v>-12.6</v>
      </c>
      <c r="E15" s="17">
        <v>8.5</v>
      </c>
      <c r="F15" s="17"/>
      <c r="G15" s="17"/>
      <c r="H15" s="17">
        <v>-9.6</v>
      </c>
      <c r="I15" s="17">
        <v>9.3000000000000007</v>
      </c>
      <c r="J15" s="17"/>
      <c r="K15" s="17"/>
      <c r="L15" s="17">
        <v>-45.8</v>
      </c>
      <c r="M15" s="17">
        <v>-39.200000000000003</v>
      </c>
      <c r="N15" s="17">
        <v>-20.9</v>
      </c>
      <c r="O15" s="17">
        <v>12.4</v>
      </c>
      <c r="P15" s="17">
        <v>6.3</v>
      </c>
      <c r="Q15" s="17">
        <v>7.9</v>
      </c>
      <c r="R15" s="17">
        <v>-7</v>
      </c>
      <c r="S15" s="17">
        <v>0.1</v>
      </c>
      <c r="T15" s="17"/>
      <c r="U15" s="17"/>
      <c r="V15" s="17"/>
      <c r="W15" s="17"/>
      <c r="X15" s="17">
        <v>6.4</v>
      </c>
      <c r="Y15" s="17">
        <v>1.2869999999999999</v>
      </c>
      <c r="Z15" s="17">
        <v>0.38800000000000001</v>
      </c>
      <c r="AA15" s="17"/>
      <c r="AB15" s="17">
        <v>-3.4</v>
      </c>
      <c r="AC15" s="17">
        <v>3.2</v>
      </c>
      <c r="AD15" s="17">
        <v>3.9</v>
      </c>
      <c r="AE15" s="17"/>
      <c r="AF15" s="17">
        <v>0</v>
      </c>
      <c r="AG15" s="17">
        <v>0</v>
      </c>
      <c r="AH15" s="17"/>
      <c r="AI15" s="17">
        <v>-3.2</v>
      </c>
      <c r="AJ15" s="17">
        <v>-13.2</v>
      </c>
      <c r="AK15" s="17"/>
      <c r="AL15" s="17"/>
      <c r="AM15" s="17"/>
      <c r="AN15" s="17">
        <v>-1.1000000000000001</v>
      </c>
      <c r="AO15" s="17">
        <v>0</v>
      </c>
      <c r="AP15" s="17">
        <v>1.5</v>
      </c>
      <c r="AQ15" s="17">
        <v>0</v>
      </c>
      <c r="AR15" s="17"/>
      <c r="AS15" s="17">
        <v>-0.3</v>
      </c>
      <c r="AT15" s="17">
        <v>1.2</v>
      </c>
      <c r="AU15" s="17">
        <v>0.8</v>
      </c>
      <c r="AV15" s="17">
        <v>-6.5</v>
      </c>
      <c r="AW15" s="17">
        <v>-35.5</v>
      </c>
      <c r="AX15" s="17">
        <v>-48.8</v>
      </c>
      <c r="AY15" s="17">
        <v>1.4</v>
      </c>
      <c r="AZ15" s="17">
        <v>-2.2999999999999998</v>
      </c>
      <c r="BA15" s="17">
        <v>0.1</v>
      </c>
      <c r="BB15" s="17">
        <v>1.7</v>
      </c>
      <c r="BC15" s="17">
        <v>0</v>
      </c>
      <c r="BD15" s="17">
        <v>0.4</v>
      </c>
      <c r="BE15" s="17">
        <v>0</v>
      </c>
      <c r="BF15" s="17">
        <v>0</v>
      </c>
      <c r="BG15" s="17"/>
      <c r="BH15" s="17"/>
      <c r="BI15" s="17">
        <v>-3.87</v>
      </c>
      <c r="BJ15" s="17"/>
      <c r="BK15" s="17"/>
      <c r="BL15" s="17"/>
      <c r="BM15" s="17"/>
      <c r="BN15" s="17"/>
      <c r="BO15" s="17"/>
      <c r="BP15" s="17">
        <v>0.6</v>
      </c>
      <c r="BQ15" s="17">
        <v>-45.8</v>
      </c>
      <c r="BR15" s="17">
        <v>-47</v>
      </c>
      <c r="BS15" s="17">
        <v>28.7</v>
      </c>
      <c r="BT15" s="17">
        <v>-16.100000000000001</v>
      </c>
      <c r="BU15" s="17">
        <v>5.6</v>
      </c>
      <c r="BV15" s="17">
        <v>0</v>
      </c>
      <c r="BW15" s="17"/>
      <c r="BX15" s="17"/>
      <c r="BY15" s="17"/>
      <c r="BZ15" s="17"/>
      <c r="CA15" s="17"/>
      <c r="CB15" s="17"/>
      <c r="CC15" s="17">
        <v>-0.7</v>
      </c>
      <c r="CD15" s="17">
        <v>11.3</v>
      </c>
      <c r="CE15" s="17">
        <v>0.7</v>
      </c>
      <c r="CF15" s="17">
        <v>-6.6</v>
      </c>
      <c r="CG15" s="17">
        <v>1.2</v>
      </c>
      <c r="CH15" s="17">
        <v>0</v>
      </c>
      <c r="CI15" s="17"/>
      <c r="CJ15" s="17"/>
      <c r="CK15" s="17"/>
      <c r="CL15" s="17">
        <v>-6.1</v>
      </c>
      <c r="CM15" s="17">
        <v>-2.2000000000000002</v>
      </c>
      <c r="CN15" s="17">
        <v>-40</v>
      </c>
      <c r="CO15" s="17"/>
      <c r="CP15" s="17"/>
      <c r="CQ15" s="17"/>
      <c r="CR15" s="17"/>
      <c r="CS15" s="17"/>
      <c r="CT15" s="17"/>
      <c r="CU15" s="17"/>
      <c r="CV15" s="17"/>
      <c r="CW15" s="17">
        <v>-10.1</v>
      </c>
      <c r="CX15" s="17">
        <v>0</v>
      </c>
      <c r="CY15" s="17"/>
      <c r="CZ15" s="17"/>
      <c r="DA15" s="17">
        <v>0.4</v>
      </c>
      <c r="DB15" s="17"/>
      <c r="DC15" s="17">
        <v>0</v>
      </c>
      <c r="DD15" s="17">
        <v>0</v>
      </c>
      <c r="DE15" s="17">
        <v>0</v>
      </c>
      <c r="DF15" s="17"/>
      <c r="DG15" s="17">
        <v>0</v>
      </c>
      <c r="DH15" s="17">
        <v>1</v>
      </c>
      <c r="DI15" s="17">
        <v>0.2</v>
      </c>
      <c r="DJ15" s="17">
        <v>-0.1</v>
      </c>
      <c r="DK15" s="17">
        <v>0.1</v>
      </c>
      <c r="DL15" s="17">
        <v>0.5</v>
      </c>
      <c r="DM15" s="17"/>
      <c r="DN15" s="17">
        <v>0</v>
      </c>
      <c r="DO15" s="17">
        <v>0</v>
      </c>
      <c r="DP15" s="17">
        <v>-2.2000000000000002</v>
      </c>
      <c r="DQ15" s="17">
        <v>1.2</v>
      </c>
      <c r="DR15" s="17">
        <v>0</v>
      </c>
      <c r="DS15" s="17">
        <v>0.1</v>
      </c>
      <c r="DT15" s="17">
        <v>0.3</v>
      </c>
      <c r="DU15" s="17">
        <v>0.32440000000000002</v>
      </c>
      <c r="DV15" s="17"/>
      <c r="DW15" s="17">
        <v>-1.2</v>
      </c>
      <c r="DX15" s="17">
        <v>0.1</v>
      </c>
      <c r="DY15" s="17">
        <v>0.4</v>
      </c>
      <c r="DZ15" s="17">
        <v>0.4</v>
      </c>
      <c r="EA15" s="17">
        <v>0</v>
      </c>
      <c r="EB15" s="17">
        <v>0</v>
      </c>
      <c r="EC15" s="17">
        <v>3</v>
      </c>
      <c r="ED15" s="17">
        <v>0</v>
      </c>
      <c r="EE15" s="17">
        <v>-4.5999999999999996</v>
      </c>
      <c r="EF15" s="17">
        <v>-6</v>
      </c>
      <c r="EG15" s="17">
        <v>0</v>
      </c>
      <c r="EH15" s="17">
        <v>0.3</v>
      </c>
      <c r="EI15" s="17">
        <v>0.5</v>
      </c>
      <c r="EJ15" s="17">
        <v>-0.1</v>
      </c>
      <c r="EK15" s="17">
        <v>1.8</v>
      </c>
      <c r="EL15" s="17">
        <v>0.2</v>
      </c>
      <c r="EM15" s="17">
        <v>0.1</v>
      </c>
      <c r="EN15" s="17">
        <v>0.1</v>
      </c>
      <c r="EO15" s="17"/>
      <c r="EP15" s="17">
        <v>0</v>
      </c>
      <c r="EQ15" s="17">
        <v>0</v>
      </c>
      <c r="ER15" s="17">
        <v>0</v>
      </c>
      <c r="ES15" s="17">
        <v>-0.2</v>
      </c>
      <c r="ET15" s="17">
        <v>-3.2</v>
      </c>
      <c r="EU15" s="17">
        <v>0</v>
      </c>
      <c r="EV15" s="17">
        <v>0</v>
      </c>
      <c r="EW15" s="17">
        <v>1.3</v>
      </c>
      <c r="EX15" s="17">
        <v>0.7</v>
      </c>
      <c r="EY15" s="17">
        <v>0.6</v>
      </c>
      <c r="EZ15" s="17">
        <v>1.1000000000000001</v>
      </c>
      <c r="FA15" s="17">
        <v>0</v>
      </c>
      <c r="FB15" s="17">
        <v>0.2</v>
      </c>
      <c r="FC15" s="17">
        <v>0.2</v>
      </c>
      <c r="FD15" s="17">
        <v>1.5</v>
      </c>
      <c r="FE15" s="17">
        <v>6.3</v>
      </c>
      <c r="FF15" s="17">
        <v>0.08</v>
      </c>
      <c r="FG15" s="17">
        <v>0</v>
      </c>
      <c r="FH15" s="17">
        <v>0</v>
      </c>
      <c r="FI15" s="17">
        <v>2.8</v>
      </c>
      <c r="FJ15" s="17">
        <v>4.5999999999999996</v>
      </c>
      <c r="FK15" s="17">
        <v>-308.99059999999997</v>
      </c>
      <c r="FL15" s="15"/>
      <c r="FM15" s="17">
        <v>1.5706800000000001</v>
      </c>
      <c r="FN15" s="17">
        <v>0</v>
      </c>
      <c r="FO15" s="17">
        <v>1.5680000000000001</v>
      </c>
      <c r="FP15" s="17">
        <v>0.8</v>
      </c>
      <c r="FQ15" s="17">
        <v>0.33540999999999999</v>
      </c>
      <c r="FR15" s="17">
        <v>4.4450000000000003E-2</v>
      </c>
      <c r="FS15" s="17">
        <v>-0.6</v>
      </c>
      <c r="FT15" s="17">
        <v>0.2</v>
      </c>
      <c r="FU15" s="17">
        <v>3.9185400000000001</v>
      </c>
    </row>
    <row r="16" spans="1:177" ht="24" customHeight="1" x14ac:dyDescent="0.3">
      <c r="A16" s="16" t="s">
        <v>66</v>
      </c>
      <c r="B16" s="16" t="s">
        <v>790</v>
      </c>
      <c r="C16" s="17">
        <v>-8.9</v>
      </c>
      <c r="D16" s="17">
        <v>-12</v>
      </c>
      <c r="E16" s="17">
        <v>7.5</v>
      </c>
      <c r="F16" s="17"/>
      <c r="G16" s="17"/>
      <c r="H16" s="17">
        <v>-7.8</v>
      </c>
      <c r="I16" s="17">
        <v>11</v>
      </c>
      <c r="J16" s="17"/>
      <c r="K16" s="17"/>
      <c r="L16" s="17">
        <v>-45.1</v>
      </c>
      <c r="M16" s="17">
        <v>-45.5</v>
      </c>
      <c r="N16" s="17">
        <v>-26.4</v>
      </c>
      <c r="O16" s="17">
        <v>13.5</v>
      </c>
      <c r="P16" s="17">
        <v>6.6</v>
      </c>
      <c r="Q16" s="17">
        <v>8.1999999999999993</v>
      </c>
      <c r="R16" s="17">
        <v>-4.5</v>
      </c>
      <c r="S16" s="17">
        <v>-0.1</v>
      </c>
      <c r="T16" s="17"/>
      <c r="U16" s="17"/>
      <c r="V16" s="17"/>
      <c r="W16" s="17"/>
      <c r="X16" s="17">
        <v>6.3</v>
      </c>
      <c r="Y16" s="17">
        <v>1.6839999999999999</v>
      </c>
      <c r="Z16" s="17">
        <v>0.751</v>
      </c>
      <c r="AA16" s="17"/>
      <c r="AB16" s="17">
        <v>-3.4</v>
      </c>
      <c r="AC16" s="17">
        <v>3.4</v>
      </c>
      <c r="AD16" s="17">
        <v>4.9000000000000004</v>
      </c>
      <c r="AE16" s="17"/>
      <c r="AF16" s="17">
        <v>0</v>
      </c>
      <c r="AG16" s="17">
        <v>0</v>
      </c>
      <c r="AH16" s="17"/>
      <c r="AI16" s="17">
        <v>-3.2</v>
      </c>
      <c r="AJ16" s="17">
        <v>-6.7</v>
      </c>
      <c r="AK16" s="17"/>
      <c r="AL16" s="17"/>
      <c r="AM16" s="17"/>
      <c r="AN16" s="17">
        <v>-1.1000000000000001</v>
      </c>
      <c r="AO16" s="17">
        <v>0</v>
      </c>
      <c r="AP16" s="17">
        <v>1.4</v>
      </c>
      <c r="AQ16" s="17">
        <v>0</v>
      </c>
      <c r="AR16" s="17"/>
      <c r="AS16" s="17">
        <v>-0.2</v>
      </c>
      <c r="AT16" s="17">
        <v>1.2</v>
      </c>
      <c r="AU16" s="17">
        <v>1.1000000000000001</v>
      </c>
      <c r="AV16" s="17">
        <v>-9.9</v>
      </c>
      <c r="AW16" s="17">
        <v>-39.299999999999997</v>
      </c>
      <c r="AX16" s="17">
        <v>-51.3</v>
      </c>
      <c r="AY16" s="17">
        <v>2.6</v>
      </c>
      <c r="AZ16" s="17">
        <v>-2.5</v>
      </c>
      <c r="BA16" s="17">
        <v>0.2</v>
      </c>
      <c r="BB16" s="17">
        <v>1.5</v>
      </c>
      <c r="BC16" s="17">
        <v>0</v>
      </c>
      <c r="BD16" s="17">
        <v>0.4</v>
      </c>
      <c r="BE16" s="17">
        <v>0</v>
      </c>
      <c r="BF16" s="17">
        <v>-1.7</v>
      </c>
      <c r="BG16" s="17"/>
      <c r="BH16" s="17"/>
      <c r="BI16" s="17">
        <v>-3.84</v>
      </c>
      <c r="BJ16" s="17"/>
      <c r="BK16" s="17"/>
      <c r="BL16" s="17"/>
      <c r="BM16" s="17"/>
      <c r="BN16" s="17"/>
      <c r="BO16" s="17"/>
      <c r="BP16" s="17">
        <v>3.4</v>
      </c>
      <c r="BQ16" s="17">
        <v>-45.1</v>
      </c>
      <c r="BR16" s="17">
        <v>-46.7</v>
      </c>
      <c r="BS16" s="17">
        <v>28.5</v>
      </c>
      <c r="BT16" s="17">
        <v>-15.4</v>
      </c>
      <c r="BU16" s="17">
        <v>5.7</v>
      </c>
      <c r="BV16" s="17">
        <v>0</v>
      </c>
      <c r="BW16" s="17"/>
      <c r="BX16" s="17"/>
      <c r="BY16" s="17"/>
      <c r="BZ16" s="17"/>
      <c r="CA16" s="17"/>
      <c r="CB16" s="17"/>
      <c r="CC16" s="17">
        <v>-0.7</v>
      </c>
      <c r="CD16" s="17">
        <v>11.5</v>
      </c>
      <c r="CE16" s="17">
        <v>0.7</v>
      </c>
      <c r="CF16" s="17">
        <v>-5.8</v>
      </c>
      <c r="CG16" s="17">
        <v>1.2</v>
      </c>
      <c r="CH16" s="17">
        <v>0</v>
      </c>
      <c r="CI16" s="17"/>
      <c r="CJ16" s="17"/>
      <c r="CK16" s="17"/>
      <c r="CL16" s="17">
        <v>-5.5</v>
      </c>
      <c r="CM16" s="17">
        <v>-1.3</v>
      </c>
      <c r="CN16" s="17">
        <v>-38.4</v>
      </c>
      <c r="CO16" s="17"/>
      <c r="CP16" s="17"/>
      <c r="CQ16" s="17"/>
      <c r="CR16" s="17"/>
      <c r="CS16" s="17"/>
      <c r="CT16" s="17"/>
      <c r="CU16" s="17"/>
      <c r="CV16" s="17"/>
      <c r="CW16" s="17">
        <v>-10.8</v>
      </c>
      <c r="CX16" s="17">
        <v>0</v>
      </c>
      <c r="CY16" s="17"/>
      <c r="CZ16" s="17"/>
      <c r="DA16" s="17">
        <v>0.4</v>
      </c>
      <c r="DB16" s="17"/>
      <c r="DC16" s="17">
        <v>0</v>
      </c>
      <c r="DD16" s="17">
        <v>0</v>
      </c>
      <c r="DE16" s="17">
        <v>0</v>
      </c>
      <c r="DF16" s="17"/>
      <c r="DG16" s="17">
        <v>-0.01</v>
      </c>
      <c r="DH16" s="17">
        <v>1.1000000000000001</v>
      </c>
      <c r="DI16" s="17">
        <v>0.3</v>
      </c>
      <c r="DJ16" s="17">
        <v>0.5</v>
      </c>
      <c r="DK16" s="17">
        <v>0.1</v>
      </c>
      <c r="DL16" s="17">
        <v>0.6</v>
      </c>
      <c r="DM16" s="17"/>
      <c r="DN16" s="17">
        <v>0</v>
      </c>
      <c r="DO16" s="17">
        <v>0</v>
      </c>
      <c r="DP16" s="17">
        <v>-2</v>
      </c>
      <c r="DQ16" s="17">
        <v>1.6</v>
      </c>
      <c r="DR16" s="17">
        <v>0</v>
      </c>
      <c r="DS16" s="17">
        <v>0.1</v>
      </c>
      <c r="DT16" s="17">
        <v>0.3</v>
      </c>
      <c r="DU16" s="17">
        <v>0.31040000000000001</v>
      </c>
      <c r="DV16" s="17"/>
      <c r="DW16" s="17">
        <v>-1.2</v>
      </c>
      <c r="DX16" s="17">
        <v>0</v>
      </c>
      <c r="DY16" s="17">
        <v>0.3</v>
      </c>
      <c r="DZ16" s="17">
        <v>0.4</v>
      </c>
      <c r="EA16" s="17">
        <v>0</v>
      </c>
      <c r="EB16" s="17">
        <v>0</v>
      </c>
      <c r="EC16" s="17">
        <v>3</v>
      </c>
      <c r="ED16" s="17">
        <v>0</v>
      </c>
      <c r="EE16" s="17">
        <v>-9.1</v>
      </c>
      <c r="EF16" s="17">
        <v>-10.199999999999999</v>
      </c>
      <c r="EG16" s="17">
        <v>0</v>
      </c>
      <c r="EH16" s="17">
        <v>0</v>
      </c>
      <c r="EI16" s="17">
        <v>0.5</v>
      </c>
      <c r="EJ16" s="17">
        <v>-0.1</v>
      </c>
      <c r="EK16" s="17">
        <v>1.8</v>
      </c>
      <c r="EL16" s="17">
        <v>0.2</v>
      </c>
      <c r="EM16" s="17">
        <v>0.1</v>
      </c>
      <c r="EN16" s="17">
        <v>0.1</v>
      </c>
      <c r="EO16" s="17"/>
      <c r="EP16" s="17">
        <v>0</v>
      </c>
      <c r="EQ16" s="17">
        <v>0</v>
      </c>
      <c r="ER16" s="17">
        <v>0</v>
      </c>
      <c r="ES16" s="17">
        <v>-0.2</v>
      </c>
      <c r="ET16" s="17">
        <v>-5.2</v>
      </c>
      <c r="EU16" s="17">
        <v>0</v>
      </c>
      <c r="EV16" s="17">
        <v>0</v>
      </c>
      <c r="EW16" s="17">
        <v>1.3</v>
      </c>
      <c r="EX16" s="17">
        <v>0.7</v>
      </c>
      <c r="EY16" s="17">
        <v>0.6</v>
      </c>
      <c r="EZ16" s="17">
        <v>1.1000000000000001</v>
      </c>
      <c r="FA16" s="17">
        <v>0</v>
      </c>
      <c r="FB16" s="17">
        <v>0.2</v>
      </c>
      <c r="FC16" s="17">
        <v>0</v>
      </c>
      <c r="FD16" s="17">
        <v>1.6</v>
      </c>
      <c r="FE16" s="17">
        <v>8.01</v>
      </c>
      <c r="FF16" s="17">
        <v>0.05</v>
      </c>
      <c r="FG16" s="17">
        <v>1.1000000000000001</v>
      </c>
      <c r="FH16" s="17">
        <v>0.1</v>
      </c>
      <c r="FI16" s="17">
        <v>3.3</v>
      </c>
      <c r="FJ16" s="17">
        <v>4.68</v>
      </c>
      <c r="FK16" s="17">
        <v>-313.46460000000002</v>
      </c>
      <c r="FL16" s="15"/>
      <c r="FM16" s="17">
        <v>1.65218</v>
      </c>
      <c r="FN16" s="17">
        <v>0</v>
      </c>
      <c r="FO16" s="17">
        <v>1.6279999999999999</v>
      </c>
      <c r="FP16" s="17">
        <v>0.9</v>
      </c>
      <c r="FQ16" s="17">
        <v>0.34593000000000002</v>
      </c>
      <c r="FR16" s="17">
        <v>4.5960000000000001E-2</v>
      </c>
      <c r="FS16" s="17">
        <v>-0.3</v>
      </c>
      <c r="FT16" s="17">
        <v>0.3</v>
      </c>
      <c r="FU16" s="17">
        <v>4.5720700000000001</v>
      </c>
    </row>
    <row r="17" spans="1:177" ht="24" customHeight="1" x14ac:dyDescent="0.3">
      <c r="A17" s="16" t="s">
        <v>66</v>
      </c>
      <c r="B17" s="16" t="s">
        <v>791</v>
      </c>
      <c r="C17" s="17">
        <v>-7.9</v>
      </c>
      <c r="D17" s="17">
        <v>-5.9</v>
      </c>
      <c r="E17" s="17">
        <v>7.9</v>
      </c>
      <c r="F17" s="17"/>
      <c r="G17" s="17"/>
      <c r="H17" s="17">
        <v>-6.2</v>
      </c>
      <c r="I17" s="17">
        <v>8.6999999999999993</v>
      </c>
      <c r="J17" s="17"/>
      <c r="K17" s="17"/>
      <c r="L17" s="17">
        <v>-44.6</v>
      </c>
      <c r="M17" s="17">
        <v>-40</v>
      </c>
      <c r="N17" s="17">
        <v>-21.2</v>
      </c>
      <c r="O17" s="17">
        <v>13.7</v>
      </c>
      <c r="P17" s="17">
        <v>5.2</v>
      </c>
      <c r="Q17" s="17">
        <v>8.1999999999999993</v>
      </c>
      <c r="R17" s="17">
        <v>-3</v>
      </c>
      <c r="S17" s="17">
        <v>0</v>
      </c>
      <c r="T17" s="17"/>
      <c r="U17" s="17"/>
      <c r="V17" s="17"/>
      <c r="W17" s="17"/>
      <c r="X17" s="17">
        <v>8.3000000000000007</v>
      </c>
      <c r="Y17" s="17">
        <v>1.4419999999999999</v>
      </c>
      <c r="Z17" s="17">
        <v>0.54200000000000004</v>
      </c>
      <c r="AA17" s="17"/>
      <c r="AB17" s="17">
        <v>-3.5</v>
      </c>
      <c r="AC17" s="17">
        <v>3.3</v>
      </c>
      <c r="AD17" s="17">
        <v>4.4000000000000004</v>
      </c>
      <c r="AE17" s="17"/>
      <c r="AF17" s="17">
        <v>0</v>
      </c>
      <c r="AG17" s="17">
        <v>0</v>
      </c>
      <c r="AH17" s="17"/>
      <c r="AI17" s="17">
        <v>-2.7</v>
      </c>
      <c r="AJ17" s="17">
        <v>-6.1</v>
      </c>
      <c r="AK17" s="17"/>
      <c r="AL17" s="17"/>
      <c r="AM17" s="17"/>
      <c r="AN17" s="17">
        <v>-1.1000000000000001</v>
      </c>
      <c r="AO17" s="17">
        <v>0</v>
      </c>
      <c r="AP17" s="17">
        <v>1.5</v>
      </c>
      <c r="AQ17" s="17">
        <v>0</v>
      </c>
      <c r="AR17" s="17"/>
      <c r="AS17" s="17">
        <v>-0.6</v>
      </c>
      <c r="AT17" s="17">
        <v>1.2</v>
      </c>
      <c r="AU17" s="17">
        <v>0.3</v>
      </c>
      <c r="AV17" s="17">
        <v>-12.2</v>
      </c>
      <c r="AW17" s="17">
        <v>-42.2</v>
      </c>
      <c r="AX17" s="17">
        <v>-53.6</v>
      </c>
      <c r="AY17" s="17">
        <v>2</v>
      </c>
      <c r="AZ17" s="17">
        <v>-2.5</v>
      </c>
      <c r="BA17" s="17">
        <v>0.1</v>
      </c>
      <c r="BB17" s="17">
        <v>3.6</v>
      </c>
      <c r="BC17" s="17">
        <v>0</v>
      </c>
      <c r="BD17" s="17">
        <v>0.4</v>
      </c>
      <c r="BE17" s="17">
        <v>0</v>
      </c>
      <c r="BF17" s="17">
        <v>1.4</v>
      </c>
      <c r="BG17" s="17"/>
      <c r="BH17" s="17"/>
      <c r="BI17" s="17">
        <v>-4.78</v>
      </c>
      <c r="BJ17" s="17"/>
      <c r="BK17" s="17"/>
      <c r="BL17" s="17"/>
      <c r="BM17" s="17"/>
      <c r="BN17" s="17"/>
      <c r="BO17" s="17"/>
      <c r="BP17" s="17">
        <v>0.7</v>
      </c>
      <c r="BQ17" s="17">
        <v>-44.8</v>
      </c>
      <c r="BR17" s="17">
        <v>-46.9</v>
      </c>
      <c r="BS17" s="17">
        <v>28.7</v>
      </c>
      <c r="BT17" s="17">
        <v>-15.2</v>
      </c>
      <c r="BU17" s="17">
        <v>5.9</v>
      </c>
      <c r="BV17" s="17">
        <v>0</v>
      </c>
      <c r="BW17" s="17"/>
      <c r="BX17" s="17"/>
      <c r="BY17" s="17"/>
      <c r="BZ17" s="17"/>
      <c r="CA17" s="17"/>
      <c r="CB17" s="17"/>
      <c r="CC17" s="17">
        <v>-0.7</v>
      </c>
      <c r="CD17" s="17">
        <v>10.9</v>
      </c>
      <c r="CE17" s="17">
        <v>1.4</v>
      </c>
      <c r="CF17" s="17">
        <v>-5.0999999999999996</v>
      </c>
      <c r="CG17" s="17">
        <v>0.9</v>
      </c>
      <c r="CH17" s="17">
        <v>-0.1</v>
      </c>
      <c r="CI17" s="17"/>
      <c r="CJ17" s="17"/>
      <c r="CK17" s="17"/>
      <c r="CL17" s="17">
        <v>-8</v>
      </c>
      <c r="CM17" s="17">
        <v>-3.6</v>
      </c>
      <c r="CN17" s="17">
        <v>-42.1</v>
      </c>
      <c r="CO17" s="17"/>
      <c r="CP17" s="17"/>
      <c r="CQ17" s="17"/>
      <c r="CR17" s="17"/>
      <c r="CS17" s="17"/>
      <c r="CT17" s="17"/>
      <c r="CU17" s="17"/>
      <c r="CV17" s="17"/>
      <c r="CW17" s="17">
        <v>-10.6</v>
      </c>
      <c r="CX17" s="17">
        <v>0</v>
      </c>
      <c r="CY17" s="17"/>
      <c r="CZ17" s="17"/>
      <c r="DA17" s="17">
        <v>0.4</v>
      </c>
      <c r="DB17" s="17"/>
      <c r="DC17" s="17">
        <v>0</v>
      </c>
      <c r="DD17" s="17">
        <v>0</v>
      </c>
      <c r="DE17" s="17">
        <v>0</v>
      </c>
      <c r="DF17" s="17"/>
      <c r="DG17" s="17">
        <v>-0.02</v>
      </c>
      <c r="DH17" s="17">
        <v>1.1000000000000001</v>
      </c>
      <c r="DI17" s="17">
        <v>0.3</v>
      </c>
      <c r="DJ17" s="17">
        <v>0.5</v>
      </c>
      <c r="DK17" s="17">
        <v>0.1</v>
      </c>
      <c r="DL17" s="17">
        <v>0.6</v>
      </c>
      <c r="DM17" s="17"/>
      <c r="DN17" s="17">
        <v>0</v>
      </c>
      <c r="DO17" s="17">
        <v>0</v>
      </c>
      <c r="DP17" s="17">
        <v>-2.6</v>
      </c>
      <c r="DQ17" s="17">
        <v>0.2</v>
      </c>
      <c r="DR17" s="17">
        <v>0</v>
      </c>
      <c r="DS17" s="17">
        <v>-0.1</v>
      </c>
      <c r="DT17" s="17">
        <v>0.3</v>
      </c>
      <c r="DU17" s="17">
        <v>0.31119999999999998</v>
      </c>
      <c r="DV17" s="17"/>
      <c r="DW17" s="17">
        <v>-1.1000000000000001</v>
      </c>
      <c r="DX17" s="17">
        <v>0.1</v>
      </c>
      <c r="DY17" s="17">
        <v>0.4</v>
      </c>
      <c r="DZ17" s="17">
        <v>0.4</v>
      </c>
      <c r="EA17" s="17">
        <v>0</v>
      </c>
      <c r="EB17" s="17">
        <v>0</v>
      </c>
      <c r="EC17" s="17">
        <v>3</v>
      </c>
      <c r="ED17" s="17">
        <v>0</v>
      </c>
      <c r="EE17" s="17">
        <v>-7.5</v>
      </c>
      <c r="EF17" s="17">
        <v>-8.4</v>
      </c>
      <c r="EG17" s="17">
        <v>0</v>
      </c>
      <c r="EH17" s="17">
        <v>0</v>
      </c>
      <c r="EI17" s="17">
        <v>0.5</v>
      </c>
      <c r="EJ17" s="17">
        <v>-0.1</v>
      </c>
      <c r="EK17" s="17">
        <v>1.8</v>
      </c>
      <c r="EL17" s="17">
        <v>0.2</v>
      </c>
      <c r="EM17" s="17">
        <v>0.1</v>
      </c>
      <c r="EN17" s="17">
        <v>0.1</v>
      </c>
      <c r="EO17" s="17"/>
      <c r="EP17" s="17">
        <v>0</v>
      </c>
      <c r="EQ17" s="17">
        <v>0</v>
      </c>
      <c r="ER17" s="17">
        <v>0</v>
      </c>
      <c r="ES17" s="17">
        <v>-0.2</v>
      </c>
      <c r="ET17" s="17">
        <v>-7.6</v>
      </c>
      <c r="EU17" s="17">
        <v>0</v>
      </c>
      <c r="EV17" s="17">
        <v>0</v>
      </c>
      <c r="EW17" s="17">
        <v>1.3</v>
      </c>
      <c r="EX17" s="17">
        <v>0.7</v>
      </c>
      <c r="EY17" s="17">
        <v>0.6</v>
      </c>
      <c r="EZ17" s="17">
        <v>1.1000000000000001</v>
      </c>
      <c r="FA17" s="17">
        <v>0</v>
      </c>
      <c r="FB17" s="17">
        <v>0.2</v>
      </c>
      <c r="FC17" s="17">
        <v>0</v>
      </c>
      <c r="FD17" s="17">
        <v>1.5</v>
      </c>
      <c r="FE17" s="17">
        <v>8.43</v>
      </c>
      <c r="FF17" s="17">
        <v>0.24</v>
      </c>
      <c r="FG17" s="17">
        <v>1.2</v>
      </c>
      <c r="FH17" s="17">
        <v>0.1</v>
      </c>
      <c r="FI17" s="17">
        <v>3.7</v>
      </c>
      <c r="FJ17" s="17">
        <v>4.5999999999999996</v>
      </c>
      <c r="FK17" s="17">
        <v>-308.03480000000002</v>
      </c>
      <c r="FL17" s="15"/>
      <c r="FM17" s="17">
        <v>1.59775</v>
      </c>
      <c r="FN17" s="17">
        <v>0</v>
      </c>
      <c r="FO17" s="17">
        <v>1.3959999999999999</v>
      </c>
      <c r="FP17" s="17">
        <v>0.9</v>
      </c>
      <c r="FQ17" s="17">
        <v>0.35460000000000003</v>
      </c>
      <c r="FR17" s="17">
        <v>4.2270000000000002E-2</v>
      </c>
      <c r="FS17" s="17">
        <v>-0.2</v>
      </c>
      <c r="FT17" s="17">
        <v>0.3</v>
      </c>
      <c r="FU17" s="17">
        <v>4.3906200000000002</v>
      </c>
    </row>
    <row r="18" spans="1:177" ht="24" customHeight="1" x14ac:dyDescent="0.3">
      <c r="A18" s="18" t="s">
        <v>66</v>
      </c>
      <c r="B18" s="18" t="s">
        <v>792</v>
      </c>
      <c r="C18" s="19">
        <v>-9.3000000000000007</v>
      </c>
      <c r="D18" s="19">
        <v>-7</v>
      </c>
      <c r="E18" s="19">
        <v>8.3000000000000007</v>
      </c>
      <c r="F18" s="19"/>
      <c r="G18" s="19"/>
      <c r="H18" s="19">
        <v>-7.2</v>
      </c>
      <c r="I18" s="19">
        <v>10.1</v>
      </c>
      <c r="J18" s="19"/>
      <c r="K18" s="19"/>
      <c r="L18" s="19">
        <v>-44.8</v>
      </c>
      <c r="M18" s="19">
        <v>-43.1</v>
      </c>
      <c r="N18" s="19">
        <v>-23.5</v>
      </c>
      <c r="O18" s="19">
        <v>13.7</v>
      </c>
      <c r="P18" s="19">
        <v>7.1</v>
      </c>
      <c r="Q18" s="19">
        <v>8.1999999999999993</v>
      </c>
      <c r="R18" s="19">
        <v>2.6</v>
      </c>
      <c r="S18" s="19">
        <v>0</v>
      </c>
      <c r="T18" s="19"/>
      <c r="U18" s="19"/>
      <c r="V18" s="19"/>
      <c r="W18" s="19"/>
      <c r="X18" s="19">
        <v>7.3</v>
      </c>
      <c r="Y18" s="19">
        <v>1.629</v>
      </c>
      <c r="Z18" s="19">
        <v>0.73899999999999999</v>
      </c>
      <c r="AA18" s="19"/>
      <c r="AB18" s="19">
        <v>-3.4</v>
      </c>
      <c r="AC18" s="19">
        <v>3.4</v>
      </c>
      <c r="AD18" s="19">
        <v>5.2</v>
      </c>
      <c r="AE18" s="19"/>
      <c r="AF18" s="19">
        <v>0</v>
      </c>
      <c r="AG18" s="19">
        <v>0</v>
      </c>
      <c r="AH18" s="19"/>
      <c r="AI18" s="19">
        <v>-3.8</v>
      </c>
      <c r="AJ18" s="19">
        <v>-8</v>
      </c>
      <c r="AK18" s="19"/>
      <c r="AL18" s="19"/>
      <c r="AM18" s="19"/>
      <c r="AN18" s="19">
        <v>-1</v>
      </c>
      <c r="AO18" s="19">
        <v>0</v>
      </c>
      <c r="AP18" s="19">
        <v>1.7</v>
      </c>
      <c r="AQ18" s="19">
        <v>0</v>
      </c>
      <c r="AR18" s="19"/>
      <c r="AS18" s="19">
        <v>-0.3</v>
      </c>
      <c r="AT18" s="19">
        <v>1.2</v>
      </c>
      <c r="AU18" s="19">
        <v>1.5</v>
      </c>
      <c r="AV18" s="19">
        <v>-4.8</v>
      </c>
      <c r="AW18" s="19">
        <v>-33.4</v>
      </c>
      <c r="AX18" s="19">
        <v>-47.5</v>
      </c>
      <c r="AY18" s="19">
        <v>3.1</v>
      </c>
      <c r="AZ18" s="19">
        <v>-2.5</v>
      </c>
      <c r="BA18" s="19">
        <v>0.2</v>
      </c>
      <c r="BB18" s="19">
        <v>0</v>
      </c>
      <c r="BC18" s="19">
        <v>0</v>
      </c>
      <c r="BD18" s="19">
        <v>0.4</v>
      </c>
      <c r="BE18" s="19">
        <v>0</v>
      </c>
      <c r="BF18" s="19">
        <v>0</v>
      </c>
      <c r="BG18" s="19"/>
      <c r="BH18" s="19"/>
      <c r="BI18" s="19">
        <v>-3.96</v>
      </c>
      <c r="BJ18" s="19"/>
      <c r="BK18" s="19"/>
      <c r="BL18" s="19"/>
      <c r="BM18" s="19"/>
      <c r="BN18" s="19"/>
      <c r="BO18" s="19"/>
      <c r="BP18" s="19">
        <v>1.1000000000000001</v>
      </c>
      <c r="BQ18" s="19">
        <v>-45.3</v>
      </c>
      <c r="BR18" s="19">
        <v>-46.1</v>
      </c>
      <c r="BS18" s="19">
        <v>29.4</v>
      </c>
      <c r="BT18" s="19">
        <v>-15.4</v>
      </c>
      <c r="BU18" s="19">
        <v>6</v>
      </c>
      <c r="BV18" s="19">
        <v>0</v>
      </c>
      <c r="BW18" s="19"/>
      <c r="BX18" s="19"/>
      <c r="BY18" s="19"/>
      <c r="BZ18" s="19"/>
      <c r="CA18" s="19"/>
      <c r="CB18" s="19"/>
      <c r="CC18" s="19">
        <v>-0.7</v>
      </c>
      <c r="CD18" s="19">
        <v>12</v>
      </c>
      <c r="CE18" s="19">
        <v>0.8</v>
      </c>
      <c r="CF18" s="19">
        <v>-6.2</v>
      </c>
      <c r="CG18" s="19">
        <v>1.2</v>
      </c>
      <c r="CH18" s="19">
        <v>0</v>
      </c>
      <c r="CI18" s="19"/>
      <c r="CJ18" s="19"/>
      <c r="CK18" s="19"/>
      <c r="CL18" s="19">
        <v>-5.6</v>
      </c>
      <c r="CM18" s="19">
        <v>-1.8</v>
      </c>
      <c r="CN18" s="19">
        <v>-39.5</v>
      </c>
      <c r="CO18" s="19"/>
      <c r="CP18" s="19"/>
      <c r="CQ18" s="19"/>
      <c r="CR18" s="19"/>
      <c r="CS18" s="19"/>
      <c r="CT18" s="19"/>
      <c r="CU18" s="19"/>
      <c r="CV18" s="19"/>
      <c r="CW18" s="19">
        <v>-9.6999999999999993</v>
      </c>
      <c r="CX18" s="19">
        <v>0</v>
      </c>
      <c r="CY18" s="19"/>
      <c r="CZ18" s="19"/>
      <c r="DA18" s="19">
        <v>0.4</v>
      </c>
      <c r="DB18" s="19"/>
      <c r="DC18" s="19">
        <v>-0.1</v>
      </c>
      <c r="DD18" s="19">
        <v>0</v>
      </c>
      <c r="DE18" s="19">
        <v>0</v>
      </c>
      <c r="DF18" s="19"/>
      <c r="DG18" s="19">
        <v>-0.03</v>
      </c>
      <c r="DH18" s="19">
        <v>1.1000000000000001</v>
      </c>
      <c r="DI18" s="19">
        <v>0.3</v>
      </c>
      <c r="DJ18" s="19">
        <v>1.2</v>
      </c>
      <c r="DK18" s="19">
        <v>0.1</v>
      </c>
      <c r="DL18" s="19">
        <v>0.6</v>
      </c>
      <c r="DM18" s="19"/>
      <c r="DN18" s="19">
        <v>0</v>
      </c>
      <c r="DO18" s="19">
        <v>0</v>
      </c>
      <c r="DP18" s="19">
        <v>-2.2000000000000002</v>
      </c>
      <c r="DQ18" s="19">
        <v>1.9</v>
      </c>
      <c r="DR18" s="19">
        <v>0</v>
      </c>
      <c r="DS18" s="19">
        <v>0</v>
      </c>
      <c r="DT18" s="19">
        <v>0.3</v>
      </c>
      <c r="DU18" s="19">
        <v>0.30280000000000001</v>
      </c>
      <c r="DV18" s="19"/>
      <c r="DW18" s="19">
        <v>-1.1000000000000001</v>
      </c>
      <c r="DX18" s="19">
        <v>0.1</v>
      </c>
      <c r="DY18" s="19">
        <v>0.4</v>
      </c>
      <c r="DZ18" s="19">
        <v>0.4</v>
      </c>
      <c r="EA18" s="19">
        <v>0</v>
      </c>
      <c r="EB18" s="19">
        <v>0</v>
      </c>
      <c r="EC18" s="19">
        <v>3</v>
      </c>
      <c r="ED18" s="19">
        <v>0</v>
      </c>
      <c r="EE18" s="19">
        <v>-7.2</v>
      </c>
      <c r="EF18" s="19">
        <v>-8.4</v>
      </c>
      <c r="EG18" s="19">
        <v>0</v>
      </c>
      <c r="EH18" s="19">
        <v>0</v>
      </c>
      <c r="EI18" s="19">
        <v>0.5</v>
      </c>
      <c r="EJ18" s="19">
        <v>-0.1</v>
      </c>
      <c r="EK18" s="19">
        <v>1.7</v>
      </c>
      <c r="EL18" s="19">
        <v>0.2</v>
      </c>
      <c r="EM18" s="19">
        <v>0.1</v>
      </c>
      <c r="EN18" s="19">
        <v>0.1</v>
      </c>
      <c r="EO18" s="19"/>
      <c r="EP18" s="19">
        <v>0</v>
      </c>
      <c r="EQ18" s="19">
        <v>0</v>
      </c>
      <c r="ER18" s="19">
        <v>0</v>
      </c>
      <c r="ES18" s="19">
        <v>-0.2</v>
      </c>
      <c r="ET18" s="19">
        <v>-8.5</v>
      </c>
      <c r="EU18" s="19">
        <v>0</v>
      </c>
      <c r="EV18" s="19">
        <v>0</v>
      </c>
      <c r="EW18" s="19">
        <v>1.3</v>
      </c>
      <c r="EX18" s="19">
        <v>0.7</v>
      </c>
      <c r="EY18" s="19">
        <v>0.6</v>
      </c>
      <c r="EZ18" s="19">
        <v>1.1000000000000001</v>
      </c>
      <c r="FA18" s="19">
        <v>0</v>
      </c>
      <c r="FB18" s="19">
        <v>0.2</v>
      </c>
      <c r="FC18" s="19">
        <v>0</v>
      </c>
      <c r="FD18" s="19">
        <v>1.6</v>
      </c>
      <c r="FE18" s="19">
        <v>8.2799999999999994</v>
      </c>
      <c r="FF18" s="19">
        <v>0.42</v>
      </c>
      <c r="FG18" s="19">
        <v>1.1000000000000001</v>
      </c>
      <c r="FH18" s="19">
        <v>0.2</v>
      </c>
      <c r="FI18" s="19">
        <v>2.6</v>
      </c>
      <c r="FJ18" s="19">
        <v>4.62</v>
      </c>
      <c r="FK18" s="19">
        <v>-279.39920000000001</v>
      </c>
      <c r="FL18" s="15"/>
      <c r="FM18" s="19">
        <v>1.7015100000000001</v>
      </c>
      <c r="FN18" s="19">
        <v>0</v>
      </c>
      <c r="FO18" s="19">
        <v>1.3320000000000001</v>
      </c>
      <c r="FP18" s="19">
        <v>0.9</v>
      </c>
      <c r="FQ18" s="19">
        <v>0.3513</v>
      </c>
      <c r="FR18" s="19">
        <v>4.6019999999999998E-2</v>
      </c>
      <c r="FS18" s="19">
        <v>-0.2</v>
      </c>
      <c r="FT18" s="19">
        <v>0.3</v>
      </c>
      <c r="FU18" s="19">
        <v>4.4308300000000003</v>
      </c>
    </row>
    <row r="19" spans="1:177" ht="24" customHeight="1" x14ac:dyDescent="0.3">
      <c r="A19" s="13" t="s">
        <v>66</v>
      </c>
      <c r="B19" s="13" t="s">
        <v>793</v>
      </c>
      <c r="C19" s="14">
        <v>-7.4</v>
      </c>
      <c r="D19" s="14">
        <v>6.4</v>
      </c>
      <c r="E19" s="14">
        <v>10.8</v>
      </c>
      <c r="F19" s="14"/>
      <c r="G19" s="14"/>
      <c r="H19" s="14">
        <v>-10.9</v>
      </c>
      <c r="I19" s="14">
        <v>14.6</v>
      </c>
      <c r="J19" s="14"/>
      <c r="K19" s="14"/>
      <c r="L19" s="14">
        <v>-32.6</v>
      </c>
      <c r="M19" s="14">
        <v>-28.5</v>
      </c>
      <c r="N19" s="14">
        <v>-9.3000000000000007</v>
      </c>
      <c r="O19" s="14">
        <v>28</v>
      </c>
      <c r="P19" s="14">
        <v>10.3</v>
      </c>
      <c r="Q19" s="14">
        <v>10.4</v>
      </c>
      <c r="R19" s="14">
        <v>0.2</v>
      </c>
      <c r="S19" s="14">
        <v>-0.1</v>
      </c>
      <c r="T19" s="14"/>
      <c r="U19" s="14"/>
      <c r="V19" s="14"/>
      <c r="W19" s="14"/>
      <c r="X19" s="14">
        <v>9</v>
      </c>
      <c r="Y19" s="14">
        <v>1.9410000000000001</v>
      </c>
      <c r="Z19" s="14">
        <v>1.5229999999999999</v>
      </c>
      <c r="AA19" s="14"/>
      <c r="AB19" s="14">
        <v>-3.3</v>
      </c>
      <c r="AC19" s="14">
        <v>3.6</v>
      </c>
      <c r="AD19" s="14">
        <v>6.5</v>
      </c>
      <c r="AE19" s="14"/>
      <c r="AF19" s="14">
        <v>0</v>
      </c>
      <c r="AG19" s="14">
        <v>0</v>
      </c>
      <c r="AH19" s="14"/>
      <c r="AI19" s="14">
        <v>-2.9</v>
      </c>
      <c r="AJ19" s="14">
        <v>-6</v>
      </c>
      <c r="AK19" s="14"/>
      <c r="AL19" s="14"/>
      <c r="AM19" s="14"/>
      <c r="AN19" s="14">
        <v>-1</v>
      </c>
      <c r="AO19" s="14">
        <v>0</v>
      </c>
      <c r="AP19" s="14">
        <v>1.6</v>
      </c>
      <c r="AQ19" s="14">
        <v>0</v>
      </c>
      <c r="AR19" s="14"/>
      <c r="AS19" s="14">
        <v>0</v>
      </c>
      <c r="AT19" s="14">
        <v>1.2</v>
      </c>
      <c r="AU19" s="14">
        <v>0.3</v>
      </c>
      <c r="AV19" s="14">
        <v>-0.5</v>
      </c>
      <c r="AW19" s="14">
        <v>-29.5</v>
      </c>
      <c r="AX19" s="14">
        <v>-43.3</v>
      </c>
      <c r="AY19" s="14">
        <v>2.7</v>
      </c>
      <c r="AZ19" s="14">
        <v>-2.6</v>
      </c>
      <c r="BA19" s="14">
        <v>0.1</v>
      </c>
      <c r="BB19" s="14">
        <v>1.5</v>
      </c>
      <c r="BC19" s="14">
        <v>0</v>
      </c>
      <c r="BD19" s="14">
        <v>0.4</v>
      </c>
      <c r="BE19" s="14">
        <v>0</v>
      </c>
      <c r="BF19" s="14">
        <v>0</v>
      </c>
      <c r="BG19" s="14"/>
      <c r="BH19" s="14"/>
      <c r="BI19" s="14">
        <v>-2.9</v>
      </c>
      <c r="BJ19" s="14"/>
      <c r="BK19" s="14"/>
      <c r="BL19" s="14"/>
      <c r="BM19" s="14"/>
      <c r="BN19" s="14"/>
      <c r="BO19" s="14"/>
      <c r="BP19" s="14">
        <v>2.6</v>
      </c>
      <c r="BQ19" s="14">
        <v>-41.9</v>
      </c>
      <c r="BR19" s="14">
        <v>-43</v>
      </c>
      <c r="BS19" s="14">
        <v>32.9</v>
      </c>
      <c r="BT19" s="14">
        <v>-11.2</v>
      </c>
      <c r="BU19" s="14">
        <v>7.5</v>
      </c>
      <c r="BV19" s="14">
        <v>0.8</v>
      </c>
      <c r="BW19" s="14"/>
      <c r="BX19" s="14"/>
      <c r="BY19" s="14"/>
      <c r="BZ19" s="14"/>
      <c r="CA19" s="14"/>
      <c r="CB19" s="14"/>
      <c r="CC19" s="14">
        <v>-0.6</v>
      </c>
      <c r="CD19" s="14">
        <v>11.8</v>
      </c>
      <c r="CE19" s="14">
        <v>0.7</v>
      </c>
      <c r="CF19" s="14">
        <v>-5.6</v>
      </c>
      <c r="CG19" s="14">
        <v>1.2</v>
      </c>
      <c r="CH19" s="14">
        <v>0</v>
      </c>
      <c r="CI19" s="14"/>
      <c r="CJ19" s="14"/>
      <c r="CK19" s="14"/>
      <c r="CL19" s="14">
        <v>-3.1</v>
      </c>
      <c r="CM19" s="14">
        <v>0.7</v>
      </c>
      <c r="CN19" s="14">
        <v>-35.9</v>
      </c>
      <c r="CO19" s="14"/>
      <c r="CP19" s="14"/>
      <c r="CQ19" s="14"/>
      <c r="CR19" s="14"/>
      <c r="CS19" s="14"/>
      <c r="CT19" s="14"/>
      <c r="CU19" s="14"/>
      <c r="CV19" s="14"/>
      <c r="CW19" s="14">
        <v>-9.9</v>
      </c>
      <c r="CX19" s="14">
        <v>0</v>
      </c>
      <c r="CY19" s="14"/>
      <c r="CZ19" s="14"/>
      <c r="DA19" s="14">
        <v>0.4</v>
      </c>
      <c r="DB19" s="14"/>
      <c r="DC19" s="14">
        <v>0</v>
      </c>
      <c r="DD19" s="14">
        <v>-0.1</v>
      </c>
      <c r="DE19" s="14">
        <v>0</v>
      </c>
      <c r="DF19" s="14"/>
      <c r="DG19" s="14">
        <v>-0.05</v>
      </c>
      <c r="DH19" s="14">
        <v>1.1000000000000001</v>
      </c>
      <c r="DI19" s="14">
        <v>0.3</v>
      </c>
      <c r="DJ19" s="14">
        <v>0.6</v>
      </c>
      <c r="DK19" s="14">
        <v>0</v>
      </c>
      <c r="DL19" s="14">
        <v>0.6</v>
      </c>
      <c r="DM19" s="14"/>
      <c r="DN19" s="14">
        <v>0</v>
      </c>
      <c r="DO19" s="14">
        <v>0</v>
      </c>
      <c r="DP19" s="14">
        <v>-1.5</v>
      </c>
      <c r="DQ19" s="14">
        <v>3</v>
      </c>
      <c r="DR19" s="14">
        <v>0</v>
      </c>
      <c r="DS19" s="14">
        <v>-0.1</v>
      </c>
      <c r="DT19" s="14">
        <v>0.3</v>
      </c>
      <c r="DU19" s="14">
        <v>0.3</v>
      </c>
      <c r="DV19" s="14"/>
      <c r="DW19" s="14">
        <v>-1.1000000000000001</v>
      </c>
      <c r="DX19" s="14">
        <v>0.2</v>
      </c>
      <c r="DY19" s="14">
        <v>0.3</v>
      </c>
      <c r="DZ19" s="14">
        <v>0.4</v>
      </c>
      <c r="EA19" s="14">
        <v>0</v>
      </c>
      <c r="EB19" s="14">
        <v>0</v>
      </c>
      <c r="EC19" s="14">
        <v>3</v>
      </c>
      <c r="ED19" s="14">
        <v>0</v>
      </c>
      <c r="EE19" s="14">
        <v>-2.2999999999999998</v>
      </c>
      <c r="EF19" s="14">
        <v>-4.9000000000000004</v>
      </c>
      <c r="EG19" s="14">
        <v>0</v>
      </c>
      <c r="EH19" s="14">
        <v>0</v>
      </c>
      <c r="EI19" s="14">
        <v>0.5</v>
      </c>
      <c r="EJ19" s="14">
        <v>-0.1</v>
      </c>
      <c r="EK19" s="14">
        <v>1.7</v>
      </c>
      <c r="EL19" s="14">
        <v>0.2</v>
      </c>
      <c r="EM19" s="14">
        <v>0.1</v>
      </c>
      <c r="EN19" s="14">
        <v>0.1</v>
      </c>
      <c r="EO19" s="14"/>
      <c r="EP19" s="14">
        <v>0</v>
      </c>
      <c r="EQ19" s="14">
        <v>0</v>
      </c>
      <c r="ER19" s="14">
        <v>0</v>
      </c>
      <c r="ES19" s="14">
        <v>-0.2</v>
      </c>
      <c r="ET19" s="14">
        <v>-8.3000000000000007</v>
      </c>
      <c r="EU19" s="14">
        <v>0</v>
      </c>
      <c r="EV19" s="14">
        <v>0</v>
      </c>
      <c r="EW19" s="14">
        <v>1.3</v>
      </c>
      <c r="EX19" s="14">
        <v>0.7</v>
      </c>
      <c r="EY19" s="14">
        <v>0.6</v>
      </c>
      <c r="EZ19" s="14">
        <v>1.1000000000000001</v>
      </c>
      <c r="FA19" s="14">
        <v>0</v>
      </c>
      <c r="FB19" s="14">
        <v>0.2</v>
      </c>
      <c r="FC19" s="14">
        <v>0</v>
      </c>
      <c r="FD19" s="14">
        <v>1.6</v>
      </c>
      <c r="FE19" s="14">
        <v>8.5299999999999994</v>
      </c>
      <c r="FF19" s="14">
        <v>0.34</v>
      </c>
      <c r="FG19" s="14">
        <v>1.5</v>
      </c>
      <c r="FH19" s="14">
        <v>0.7</v>
      </c>
      <c r="FI19" s="14">
        <v>2.6</v>
      </c>
      <c r="FJ19" s="14">
        <v>4.79</v>
      </c>
      <c r="FK19" s="14">
        <v>-144.32599999999999</v>
      </c>
      <c r="FL19" s="15"/>
      <c r="FM19" s="14">
        <v>1.71441</v>
      </c>
      <c r="FN19" s="14">
        <v>0</v>
      </c>
      <c r="FO19" s="14">
        <v>1.4</v>
      </c>
      <c r="FP19" s="14">
        <v>0.8</v>
      </c>
      <c r="FQ19" s="14">
        <v>0.34570000000000001</v>
      </c>
      <c r="FR19" s="14">
        <v>4.4760000000000001E-2</v>
      </c>
      <c r="FS19" s="14">
        <v>-0.2</v>
      </c>
      <c r="FT19" s="14">
        <v>0.2</v>
      </c>
      <c r="FU19" s="14">
        <v>4.3048700000000002</v>
      </c>
    </row>
    <row r="20" spans="1:177" ht="24" customHeight="1" x14ac:dyDescent="0.3">
      <c r="A20" s="16" t="s">
        <v>66</v>
      </c>
      <c r="B20" s="16" t="s">
        <v>794</v>
      </c>
      <c r="C20" s="17">
        <v>-7.7</v>
      </c>
      <c r="D20" s="17">
        <v>4.5</v>
      </c>
      <c r="E20" s="17">
        <v>10.4</v>
      </c>
      <c r="F20" s="17"/>
      <c r="G20" s="17"/>
      <c r="H20" s="17">
        <v>-10.7</v>
      </c>
      <c r="I20" s="17">
        <v>0.2</v>
      </c>
      <c r="J20" s="17"/>
      <c r="K20" s="17"/>
      <c r="L20" s="17">
        <v>-34.9</v>
      </c>
      <c r="M20" s="17">
        <v>-29.5</v>
      </c>
      <c r="N20" s="17">
        <v>-10.9</v>
      </c>
      <c r="O20" s="17">
        <v>27</v>
      </c>
      <c r="P20" s="17">
        <v>9.6</v>
      </c>
      <c r="Q20" s="17">
        <v>10.1</v>
      </c>
      <c r="R20" s="17">
        <v>5.8</v>
      </c>
      <c r="S20" s="17">
        <v>0</v>
      </c>
      <c r="T20" s="17"/>
      <c r="U20" s="17"/>
      <c r="V20" s="17"/>
      <c r="W20" s="17"/>
      <c r="X20" s="17">
        <v>10.3</v>
      </c>
      <c r="Y20" s="17">
        <v>2.085</v>
      </c>
      <c r="Z20" s="17">
        <v>1.8149999999999999</v>
      </c>
      <c r="AA20" s="17"/>
      <c r="AB20" s="17">
        <v>-3.3</v>
      </c>
      <c r="AC20" s="17">
        <v>3.6</v>
      </c>
      <c r="AD20" s="17">
        <v>6.1</v>
      </c>
      <c r="AE20" s="17"/>
      <c r="AF20" s="17">
        <v>0</v>
      </c>
      <c r="AG20" s="17">
        <v>0</v>
      </c>
      <c r="AH20" s="17"/>
      <c r="AI20" s="17">
        <v>-3.6</v>
      </c>
      <c r="AJ20" s="17">
        <v>-8.4</v>
      </c>
      <c r="AK20" s="17"/>
      <c r="AL20" s="17"/>
      <c r="AM20" s="17"/>
      <c r="AN20" s="17">
        <v>-0.9</v>
      </c>
      <c r="AO20" s="17">
        <v>0</v>
      </c>
      <c r="AP20" s="17">
        <v>1.9</v>
      </c>
      <c r="AQ20" s="17">
        <v>0</v>
      </c>
      <c r="AR20" s="17"/>
      <c r="AS20" s="17">
        <v>0</v>
      </c>
      <c r="AT20" s="17">
        <v>1.2</v>
      </c>
      <c r="AU20" s="17">
        <v>0.3</v>
      </c>
      <c r="AV20" s="17">
        <v>-1.9</v>
      </c>
      <c r="AW20" s="17">
        <v>-31.3</v>
      </c>
      <c r="AX20" s="17">
        <v>-44.7</v>
      </c>
      <c r="AY20" s="17">
        <v>2.4</v>
      </c>
      <c r="AZ20" s="17">
        <v>-2.6</v>
      </c>
      <c r="BA20" s="17">
        <v>-0.1</v>
      </c>
      <c r="BB20" s="17">
        <v>0.8</v>
      </c>
      <c r="BC20" s="17">
        <v>0</v>
      </c>
      <c r="BD20" s="17">
        <v>0.4</v>
      </c>
      <c r="BE20" s="17">
        <v>0</v>
      </c>
      <c r="BF20" s="17">
        <v>0</v>
      </c>
      <c r="BG20" s="17"/>
      <c r="BH20" s="17"/>
      <c r="BI20" s="17">
        <v>-3.35</v>
      </c>
      <c r="BJ20" s="17"/>
      <c r="BK20" s="17"/>
      <c r="BL20" s="17"/>
      <c r="BM20" s="17"/>
      <c r="BN20" s="17"/>
      <c r="BO20" s="17"/>
      <c r="BP20" s="17">
        <v>-0.3</v>
      </c>
      <c r="BQ20" s="17">
        <v>-42.1</v>
      </c>
      <c r="BR20" s="17">
        <v>-43.9</v>
      </c>
      <c r="BS20" s="17">
        <v>31.9</v>
      </c>
      <c r="BT20" s="17">
        <v>-12.5</v>
      </c>
      <c r="BU20" s="17">
        <v>7.2</v>
      </c>
      <c r="BV20" s="17">
        <v>0.6</v>
      </c>
      <c r="BW20" s="17"/>
      <c r="BX20" s="17"/>
      <c r="BY20" s="17"/>
      <c r="BZ20" s="17"/>
      <c r="CA20" s="17"/>
      <c r="CB20" s="17"/>
      <c r="CC20" s="17">
        <v>-0.7</v>
      </c>
      <c r="CD20" s="17">
        <v>11.1</v>
      </c>
      <c r="CE20" s="17">
        <v>4.8</v>
      </c>
      <c r="CF20" s="17">
        <v>-6.1</v>
      </c>
      <c r="CG20" s="17">
        <v>1.2</v>
      </c>
      <c r="CH20" s="17">
        <v>-0.1</v>
      </c>
      <c r="CI20" s="17"/>
      <c r="CJ20" s="17"/>
      <c r="CK20" s="17"/>
      <c r="CL20" s="17">
        <v>-4.4000000000000004</v>
      </c>
      <c r="CM20" s="17">
        <v>-0.4</v>
      </c>
      <c r="CN20" s="17">
        <v>-37.200000000000003</v>
      </c>
      <c r="CO20" s="17"/>
      <c r="CP20" s="17"/>
      <c r="CQ20" s="17"/>
      <c r="CR20" s="17"/>
      <c r="CS20" s="17"/>
      <c r="CT20" s="17"/>
      <c r="CU20" s="17"/>
      <c r="CV20" s="17"/>
      <c r="CW20" s="17">
        <v>-9.9</v>
      </c>
      <c r="CX20" s="17">
        <v>0</v>
      </c>
      <c r="CY20" s="17"/>
      <c r="CZ20" s="17"/>
      <c r="DA20" s="17">
        <v>0.4</v>
      </c>
      <c r="DB20" s="17"/>
      <c r="DC20" s="17">
        <v>0</v>
      </c>
      <c r="DD20" s="17">
        <v>-0.2</v>
      </c>
      <c r="DE20" s="17">
        <v>-0.05</v>
      </c>
      <c r="DF20" s="17"/>
      <c r="DG20" s="17">
        <v>-0.06</v>
      </c>
      <c r="DH20" s="17">
        <v>1.1000000000000001</v>
      </c>
      <c r="DI20" s="17">
        <v>0.2</v>
      </c>
      <c r="DJ20" s="17">
        <v>0.6</v>
      </c>
      <c r="DK20" s="17">
        <v>0</v>
      </c>
      <c r="DL20" s="17">
        <v>0.6</v>
      </c>
      <c r="DM20" s="17"/>
      <c r="DN20" s="17">
        <v>0</v>
      </c>
      <c r="DO20" s="17">
        <v>0</v>
      </c>
      <c r="DP20" s="17">
        <v>-1.4</v>
      </c>
      <c r="DQ20" s="17">
        <v>2.5</v>
      </c>
      <c r="DR20" s="17">
        <v>0.2</v>
      </c>
      <c r="DS20" s="17">
        <v>0</v>
      </c>
      <c r="DT20" s="17">
        <v>0.3</v>
      </c>
      <c r="DU20" s="17">
        <v>0.29720000000000002</v>
      </c>
      <c r="DV20" s="17"/>
      <c r="DW20" s="17">
        <v>-1.1000000000000001</v>
      </c>
      <c r="DX20" s="17">
        <v>0</v>
      </c>
      <c r="DY20" s="17">
        <v>0.3</v>
      </c>
      <c r="DZ20" s="17">
        <v>0.4</v>
      </c>
      <c r="EA20" s="17">
        <v>0</v>
      </c>
      <c r="EB20" s="17">
        <v>0</v>
      </c>
      <c r="EC20" s="17">
        <v>3</v>
      </c>
      <c r="ED20" s="17">
        <v>0.4</v>
      </c>
      <c r="EE20" s="17">
        <v>-2.6</v>
      </c>
      <c r="EF20" s="17">
        <v>-5.9</v>
      </c>
      <c r="EG20" s="17">
        <v>0</v>
      </c>
      <c r="EH20" s="17">
        <v>0</v>
      </c>
      <c r="EI20" s="17">
        <v>0.5</v>
      </c>
      <c r="EJ20" s="17">
        <v>-0.1</v>
      </c>
      <c r="EK20" s="17">
        <v>1.7</v>
      </c>
      <c r="EL20" s="17">
        <v>0.2</v>
      </c>
      <c r="EM20" s="17">
        <v>0.1</v>
      </c>
      <c r="EN20" s="17">
        <v>0.1</v>
      </c>
      <c r="EO20" s="17"/>
      <c r="EP20" s="17">
        <v>0</v>
      </c>
      <c r="EQ20" s="17">
        <v>0</v>
      </c>
      <c r="ER20" s="17">
        <v>0</v>
      </c>
      <c r="ES20" s="17">
        <v>-0.2</v>
      </c>
      <c r="ET20" s="17">
        <v>-9.1</v>
      </c>
      <c r="EU20" s="17">
        <v>0</v>
      </c>
      <c r="EV20" s="17">
        <v>0</v>
      </c>
      <c r="EW20" s="17">
        <v>1.3</v>
      </c>
      <c r="EX20" s="17">
        <v>0.7</v>
      </c>
      <c r="EY20" s="17">
        <v>0.6</v>
      </c>
      <c r="EZ20" s="17">
        <v>1.1000000000000001</v>
      </c>
      <c r="FA20" s="17">
        <v>0</v>
      </c>
      <c r="FB20" s="17">
        <v>0.2</v>
      </c>
      <c r="FC20" s="17">
        <v>0.2</v>
      </c>
      <c r="FD20" s="17">
        <v>1.5</v>
      </c>
      <c r="FE20" s="17">
        <v>8.7100000000000009</v>
      </c>
      <c r="FF20" s="17">
        <v>0.44</v>
      </c>
      <c r="FG20" s="17">
        <v>1.8</v>
      </c>
      <c r="FH20" s="17">
        <v>0.4</v>
      </c>
      <c r="FI20" s="17">
        <v>3.1</v>
      </c>
      <c r="FJ20" s="17">
        <v>4.83</v>
      </c>
      <c r="FK20" s="17">
        <v>-179.08279999999999</v>
      </c>
      <c r="FL20" s="15"/>
      <c r="FM20" s="17">
        <v>1.7819</v>
      </c>
      <c r="FN20" s="17">
        <v>0</v>
      </c>
      <c r="FO20" s="17">
        <v>1.4319999999999999</v>
      </c>
      <c r="FP20" s="17">
        <v>0.8</v>
      </c>
      <c r="FQ20" s="17">
        <v>0.34067999999999998</v>
      </c>
      <c r="FR20" s="17">
        <v>5.1229999999999998E-2</v>
      </c>
      <c r="FS20" s="17">
        <v>-0.1</v>
      </c>
      <c r="FT20" s="17">
        <v>0.2</v>
      </c>
      <c r="FU20" s="17">
        <v>4.5058100000000003</v>
      </c>
    </row>
    <row r="21" spans="1:177" ht="24" customHeight="1" x14ac:dyDescent="0.3">
      <c r="A21" s="16" t="s">
        <v>66</v>
      </c>
      <c r="B21" s="16" t="s">
        <v>795</v>
      </c>
      <c r="C21" s="17">
        <v>-9.3000000000000007</v>
      </c>
      <c r="D21" s="17">
        <v>10.7</v>
      </c>
      <c r="E21" s="17">
        <v>12.5</v>
      </c>
      <c r="F21" s="17"/>
      <c r="G21" s="17"/>
      <c r="H21" s="17">
        <v>-10.5</v>
      </c>
      <c r="I21" s="17">
        <v>12.2</v>
      </c>
      <c r="J21" s="17"/>
      <c r="K21" s="17"/>
      <c r="L21" s="17">
        <v>-31.2</v>
      </c>
      <c r="M21" s="17">
        <v>-28.2</v>
      </c>
      <c r="N21" s="17">
        <v>-10.199999999999999</v>
      </c>
      <c r="O21" s="17">
        <v>31.1</v>
      </c>
      <c r="P21" s="17">
        <v>12.1</v>
      </c>
      <c r="Q21" s="17">
        <v>11.8</v>
      </c>
      <c r="R21" s="17">
        <v>31.3</v>
      </c>
      <c r="S21" s="17">
        <v>-0.1</v>
      </c>
      <c r="T21" s="17"/>
      <c r="U21" s="17"/>
      <c r="V21" s="17"/>
      <c r="W21" s="17"/>
      <c r="X21" s="17">
        <v>8.4</v>
      </c>
      <c r="Y21" s="17">
        <v>1.893</v>
      </c>
      <c r="Z21" s="17">
        <v>1.7170000000000001</v>
      </c>
      <c r="AA21" s="17"/>
      <c r="AB21" s="17">
        <v>-3.3</v>
      </c>
      <c r="AC21" s="17">
        <v>3.9</v>
      </c>
      <c r="AD21" s="17">
        <v>6.6</v>
      </c>
      <c r="AE21" s="17"/>
      <c r="AF21" s="17">
        <v>0</v>
      </c>
      <c r="AG21" s="17">
        <v>0</v>
      </c>
      <c r="AH21" s="17"/>
      <c r="AI21" s="17">
        <v>-4.5</v>
      </c>
      <c r="AJ21" s="17">
        <v>-3.8</v>
      </c>
      <c r="AK21" s="17"/>
      <c r="AL21" s="17"/>
      <c r="AM21" s="17"/>
      <c r="AN21" s="17">
        <v>-1</v>
      </c>
      <c r="AO21" s="17">
        <v>0</v>
      </c>
      <c r="AP21" s="17">
        <v>1.6</v>
      </c>
      <c r="AQ21" s="17">
        <v>0</v>
      </c>
      <c r="AR21" s="17"/>
      <c r="AS21" s="17">
        <v>-0.2</v>
      </c>
      <c r="AT21" s="17">
        <v>1.2</v>
      </c>
      <c r="AU21" s="17">
        <v>1.3</v>
      </c>
      <c r="AV21" s="17">
        <v>3.4</v>
      </c>
      <c r="AW21" s="17">
        <v>-26</v>
      </c>
      <c r="AX21" s="17">
        <v>-39.1</v>
      </c>
      <c r="AY21" s="17">
        <v>-2.9</v>
      </c>
      <c r="AZ21" s="17">
        <v>-2.5</v>
      </c>
      <c r="BA21" s="17">
        <v>0</v>
      </c>
      <c r="BB21" s="17">
        <v>1.6</v>
      </c>
      <c r="BC21" s="17">
        <v>0</v>
      </c>
      <c r="BD21" s="17">
        <v>0.4</v>
      </c>
      <c r="BE21" s="17">
        <v>0</v>
      </c>
      <c r="BF21" s="17">
        <v>-1.6</v>
      </c>
      <c r="BG21" s="17"/>
      <c r="BH21" s="17"/>
      <c r="BI21" s="17">
        <v>-1.19</v>
      </c>
      <c r="BJ21" s="17"/>
      <c r="BK21" s="17"/>
      <c r="BL21" s="17"/>
      <c r="BM21" s="17"/>
      <c r="BN21" s="17"/>
      <c r="BO21" s="17"/>
      <c r="BP21" s="17">
        <v>2.7</v>
      </c>
      <c r="BQ21" s="17">
        <v>-40.6</v>
      </c>
      <c r="BR21" s="17">
        <v>-42.7</v>
      </c>
      <c r="BS21" s="17">
        <v>33.9</v>
      </c>
      <c r="BT21" s="17">
        <v>-10.5</v>
      </c>
      <c r="BU21" s="17">
        <v>8</v>
      </c>
      <c r="BV21" s="17">
        <v>1.1000000000000001</v>
      </c>
      <c r="BW21" s="17"/>
      <c r="BX21" s="17"/>
      <c r="BY21" s="17"/>
      <c r="BZ21" s="17"/>
      <c r="CA21" s="17"/>
      <c r="CB21" s="17"/>
      <c r="CC21" s="17">
        <v>-0.7</v>
      </c>
      <c r="CD21" s="17">
        <v>12</v>
      </c>
      <c r="CE21" s="17">
        <v>3.6</v>
      </c>
      <c r="CF21" s="17">
        <v>-6.8</v>
      </c>
      <c r="CG21" s="17">
        <v>1.2</v>
      </c>
      <c r="CH21" s="17">
        <v>0</v>
      </c>
      <c r="CI21" s="17"/>
      <c r="CJ21" s="17"/>
      <c r="CK21" s="17"/>
      <c r="CL21" s="17">
        <v>1.6</v>
      </c>
      <c r="CM21" s="17">
        <v>5.8</v>
      </c>
      <c r="CN21" s="17">
        <v>-27.6</v>
      </c>
      <c r="CO21" s="17"/>
      <c r="CP21" s="17"/>
      <c r="CQ21" s="17"/>
      <c r="CR21" s="17"/>
      <c r="CS21" s="17"/>
      <c r="CT21" s="17"/>
      <c r="CU21" s="17"/>
      <c r="CV21" s="17"/>
      <c r="CW21" s="17">
        <v>-11.1</v>
      </c>
      <c r="CX21" s="17">
        <v>0</v>
      </c>
      <c r="CY21" s="17"/>
      <c r="CZ21" s="17"/>
      <c r="DA21" s="17">
        <v>0.4</v>
      </c>
      <c r="DB21" s="17"/>
      <c r="DC21" s="17">
        <v>0</v>
      </c>
      <c r="DD21" s="17">
        <v>-0.3</v>
      </c>
      <c r="DE21" s="17">
        <v>0.02</v>
      </c>
      <c r="DF21" s="17"/>
      <c r="DG21" s="17">
        <v>-7.0000000000000007E-2</v>
      </c>
      <c r="DH21" s="17">
        <v>1</v>
      </c>
      <c r="DI21" s="17">
        <v>0.3</v>
      </c>
      <c r="DJ21" s="17">
        <v>1</v>
      </c>
      <c r="DK21" s="17">
        <v>0</v>
      </c>
      <c r="DL21" s="17">
        <v>0.6</v>
      </c>
      <c r="DM21" s="17"/>
      <c r="DN21" s="17">
        <v>0</v>
      </c>
      <c r="DO21" s="17">
        <v>0</v>
      </c>
      <c r="DP21" s="17">
        <v>0</v>
      </c>
      <c r="DQ21" s="17">
        <v>2.4</v>
      </c>
      <c r="DR21" s="17">
        <v>0.4</v>
      </c>
      <c r="DS21" s="17">
        <v>0</v>
      </c>
      <c r="DT21" s="17">
        <v>0.3</v>
      </c>
      <c r="DU21" s="17">
        <v>0.28960000000000002</v>
      </c>
      <c r="DV21" s="17"/>
      <c r="DW21" s="17">
        <v>-1.1000000000000001</v>
      </c>
      <c r="DX21" s="17">
        <v>-0.1</v>
      </c>
      <c r="DY21" s="17">
        <v>0.3</v>
      </c>
      <c r="DZ21" s="17">
        <v>0.4</v>
      </c>
      <c r="EA21" s="17">
        <v>0.1</v>
      </c>
      <c r="EB21" s="17">
        <v>0</v>
      </c>
      <c r="EC21" s="17">
        <v>3</v>
      </c>
      <c r="ED21" s="17">
        <v>0.3</v>
      </c>
      <c r="EE21" s="17">
        <v>-1.3</v>
      </c>
      <c r="EF21" s="17">
        <v>-5.5</v>
      </c>
      <c r="EG21" s="17">
        <v>0</v>
      </c>
      <c r="EH21" s="17">
        <v>0</v>
      </c>
      <c r="EI21" s="17">
        <v>0.5</v>
      </c>
      <c r="EJ21" s="17">
        <v>-0.1</v>
      </c>
      <c r="EK21" s="17">
        <v>1.6</v>
      </c>
      <c r="EL21" s="17">
        <v>0.2</v>
      </c>
      <c r="EM21" s="17">
        <v>0.1</v>
      </c>
      <c r="EN21" s="17">
        <v>0.1</v>
      </c>
      <c r="EO21" s="17"/>
      <c r="EP21" s="17">
        <v>1</v>
      </c>
      <c r="EQ21" s="17">
        <v>0</v>
      </c>
      <c r="ER21" s="17">
        <v>0</v>
      </c>
      <c r="ES21" s="17">
        <v>-0.2</v>
      </c>
      <c r="ET21" s="17">
        <v>-9.3000000000000007</v>
      </c>
      <c r="EU21" s="17">
        <v>0</v>
      </c>
      <c r="EV21" s="17">
        <v>0</v>
      </c>
      <c r="EW21" s="17">
        <v>1.3</v>
      </c>
      <c r="EX21" s="17">
        <v>0.7</v>
      </c>
      <c r="EY21" s="17">
        <v>0.6</v>
      </c>
      <c r="EZ21" s="17">
        <v>1.1000000000000001</v>
      </c>
      <c r="FA21" s="17">
        <v>0</v>
      </c>
      <c r="FB21" s="17">
        <v>0.2</v>
      </c>
      <c r="FC21" s="17">
        <v>0.4</v>
      </c>
      <c r="FD21" s="17">
        <v>1.6</v>
      </c>
      <c r="FE21" s="17">
        <v>9.6999999999999993</v>
      </c>
      <c r="FF21" s="17">
        <v>0.08</v>
      </c>
      <c r="FG21" s="17">
        <v>1.5</v>
      </c>
      <c r="FH21" s="17">
        <v>0.4</v>
      </c>
      <c r="FI21" s="17">
        <v>3.5</v>
      </c>
      <c r="FJ21" s="17">
        <v>4.9400000000000004</v>
      </c>
      <c r="FK21" s="17">
        <v>-69.620400000000004</v>
      </c>
      <c r="FL21" s="15"/>
      <c r="FM21" s="17">
        <v>1.6781299999999999</v>
      </c>
      <c r="FN21" s="17">
        <v>0</v>
      </c>
      <c r="FO21" s="17">
        <v>1.36</v>
      </c>
      <c r="FP21" s="17">
        <v>0.9</v>
      </c>
      <c r="FQ21" s="17">
        <v>0.34143000000000001</v>
      </c>
      <c r="FR21" s="17">
        <v>4.5429999999999998E-2</v>
      </c>
      <c r="FS21" s="17">
        <v>0.1</v>
      </c>
      <c r="FT21" s="17">
        <v>0.3</v>
      </c>
      <c r="FU21" s="17">
        <v>4.72499</v>
      </c>
    </row>
    <row r="22" spans="1:177" ht="24" customHeight="1" x14ac:dyDescent="0.3">
      <c r="A22" s="16" t="s">
        <v>66</v>
      </c>
      <c r="B22" s="16" t="s">
        <v>796</v>
      </c>
      <c r="C22" s="17">
        <v>-7.9</v>
      </c>
      <c r="D22" s="17">
        <v>6</v>
      </c>
      <c r="E22" s="17">
        <v>11.1</v>
      </c>
      <c r="F22" s="17"/>
      <c r="G22" s="17"/>
      <c r="H22" s="17">
        <v>-9.4</v>
      </c>
      <c r="I22" s="17">
        <v>2.2000000000000002</v>
      </c>
      <c r="J22" s="17"/>
      <c r="K22" s="17"/>
      <c r="L22" s="17">
        <v>-29.8</v>
      </c>
      <c r="M22" s="17">
        <v>-24</v>
      </c>
      <c r="N22" s="17">
        <v>-4.5</v>
      </c>
      <c r="O22" s="17">
        <v>35.200000000000003</v>
      </c>
      <c r="P22" s="17">
        <v>12.2</v>
      </c>
      <c r="Q22" s="17">
        <v>11.6</v>
      </c>
      <c r="R22" s="17">
        <v>31.8</v>
      </c>
      <c r="S22" s="17">
        <v>-0.1</v>
      </c>
      <c r="T22" s="17"/>
      <c r="U22" s="17"/>
      <c r="V22" s="17"/>
      <c r="W22" s="17"/>
      <c r="X22" s="17">
        <v>7.8</v>
      </c>
      <c r="Y22" s="17">
        <v>2.1040000000000001</v>
      </c>
      <c r="Z22" s="17">
        <v>2.0289999999999999</v>
      </c>
      <c r="AA22" s="17"/>
      <c r="AB22" s="17">
        <v>-3.3</v>
      </c>
      <c r="AC22" s="17">
        <v>4.4000000000000004</v>
      </c>
      <c r="AD22" s="17">
        <v>7</v>
      </c>
      <c r="AE22" s="17"/>
      <c r="AF22" s="17">
        <v>0</v>
      </c>
      <c r="AG22" s="17">
        <v>0</v>
      </c>
      <c r="AH22" s="17"/>
      <c r="AI22" s="17">
        <v>-2.8</v>
      </c>
      <c r="AJ22" s="17">
        <v>-2.5</v>
      </c>
      <c r="AK22" s="17"/>
      <c r="AL22" s="17"/>
      <c r="AM22" s="17"/>
      <c r="AN22" s="17">
        <v>-0.8</v>
      </c>
      <c r="AO22" s="17">
        <v>0</v>
      </c>
      <c r="AP22" s="17">
        <v>1</v>
      </c>
      <c r="AQ22" s="17">
        <v>0</v>
      </c>
      <c r="AR22" s="17"/>
      <c r="AS22" s="17">
        <v>-0.4</v>
      </c>
      <c r="AT22" s="17">
        <v>1.2</v>
      </c>
      <c r="AU22" s="17">
        <v>0.8</v>
      </c>
      <c r="AV22" s="17">
        <v>3.3</v>
      </c>
      <c r="AW22" s="17">
        <v>-25.8</v>
      </c>
      <c r="AX22" s="17">
        <v>-39.5</v>
      </c>
      <c r="AY22" s="17">
        <v>-3.2</v>
      </c>
      <c r="AZ22" s="17">
        <v>-2.8</v>
      </c>
      <c r="BA22" s="17">
        <v>-0.3</v>
      </c>
      <c r="BB22" s="17">
        <v>0.3</v>
      </c>
      <c r="BC22" s="17">
        <v>0</v>
      </c>
      <c r="BD22" s="17">
        <v>0.4</v>
      </c>
      <c r="BE22" s="17">
        <v>0.1</v>
      </c>
      <c r="BF22" s="17">
        <v>-3.5</v>
      </c>
      <c r="BG22" s="17"/>
      <c r="BH22" s="17"/>
      <c r="BI22" s="17">
        <v>0</v>
      </c>
      <c r="BJ22" s="17"/>
      <c r="BK22" s="17"/>
      <c r="BL22" s="17"/>
      <c r="BM22" s="17"/>
      <c r="BN22" s="17"/>
      <c r="BO22" s="17"/>
      <c r="BP22" s="17">
        <v>1.2</v>
      </c>
      <c r="BQ22" s="17">
        <v>-39.6</v>
      </c>
      <c r="BR22" s="17">
        <v>-41.6</v>
      </c>
      <c r="BS22" s="17">
        <v>34.5</v>
      </c>
      <c r="BT22" s="17">
        <v>-9.6999999999999993</v>
      </c>
      <c r="BU22" s="17">
        <v>8.1</v>
      </c>
      <c r="BV22" s="17">
        <v>1.2</v>
      </c>
      <c r="BW22" s="17"/>
      <c r="BX22" s="17"/>
      <c r="BY22" s="17"/>
      <c r="BZ22" s="17"/>
      <c r="CA22" s="17"/>
      <c r="CB22" s="17"/>
      <c r="CC22" s="17">
        <v>-0.7</v>
      </c>
      <c r="CD22" s="17">
        <v>11.7</v>
      </c>
      <c r="CE22" s="17">
        <v>14.3</v>
      </c>
      <c r="CF22" s="17">
        <v>-6.8</v>
      </c>
      <c r="CG22" s="17">
        <v>1.2</v>
      </c>
      <c r="CH22" s="17">
        <v>0</v>
      </c>
      <c r="CI22" s="17"/>
      <c r="CJ22" s="17"/>
      <c r="CK22" s="17"/>
      <c r="CL22" s="17">
        <v>2.6</v>
      </c>
      <c r="CM22" s="17">
        <v>6.5</v>
      </c>
      <c r="CN22" s="17">
        <v>-27</v>
      </c>
      <c r="CO22" s="17"/>
      <c r="CP22" s="17"/>
      <c r="CQ22" s="17"/>
      <c r="CR22" s="17"/>
      <c r="CS22" s="17"/>
      <c r="CT22" s="17"/>
      <c r="CU22" s="17"/>
      <c r="CV22" s="17"/>
      <c r="CW22" s="17">
        <v>-12.7</v>
      </c>
      <c r="CX22" s="17">
        <v>0.1</v>
      </c>
      <c r="CY22" s="17"/>
      <c r="CZ22" s="17"/>
      <c r="DA22" s="17">
        <v>0.4</v>
      </c>
      <c r="DB22" s="17"/>
      <c r="DC22" s="17">
        <v>0</v>
      </c>
      <c r="DD22" s="17">
        <v>-0.2</v>
      </c>
      <c r="DE22" s="17">
        <v>-0.15</v>
      </c>
      <c r="DF22" s="17"/>
      <c r="DG22" s="17">
        <v>-0.08</v>
      </c>
      <c r="DH22" s="17">
        <v>1</v>
      </c>
      <c r="DI22" s="17">
        <v>0.2</v>
      </c>
      <c r="DJ22" s="17">
        <v>1.8</v>
      </c>
      <c r="DK22" s="17">
        <v>0</v>
      </c>
      <c r="DL22" s="17">
        <v>0.6</v>
      </c>
      <c r="DM22" s="17"/>
      <c r="DN22" s="17">
        <v>-0.3</v>
      </c>
      <c r="DO22" s="17">
        <v>-0.2</v>
      </c>
      <c r="DP22" s="17">
        <v>-0.5</v>
      </c>
      <c r="DQ22" s="17">
        <v>1.6</v>
      </c>
      <c r="DR22" s="17">
        <v>0.3</v>
      </c>
      <c r="DS22" s="17">
        <v>-0.1</v>
      </c>
      <c r="DT22" s="17">
        <v>0.3</v>
      </c>
      <c r="DU22" s="17">
        <v>0.2848</v>
      </c>
      <c r="DV22" s="17"/>
      <c r="DW22" s="17">
        <v>-1.1000000000000001</v>
      </c>
      <c r="DX22" s="17">
        <v>-0.1</v>
      </c>
      <c r="DY22" s="17">
        <v>0.3</v>
      </c>
      <c r="DZ22" s="17">
        <v>0.4</v>
      </c>
      <c r="EA22" s="17">
        <v>0.2</v>
      </c>
      <c r="EB22" s="17">
        <v>0</v>
      </c>
      <c r="EC22" s="17">
        <v>3</v>
      </c>
      <c r="ED22" s="17">
        <v>-0.1</v>
      </c>
      <c r="EE22" s="17">
        <v>-0.8</v>
      </c>
      <c r="EF22" s="17">
        <v>-4.5</v>
      </c>
      <c r="EG22" s="17">
        <v>0</v>
      </c>
      <c r="EH22" s="17">
        <v>0</v>
      </c>
      <c r="EI22" s="17">
        <v>0.5</v>
      </c>
      <c r="EJ22" s="17">
        <v>-0.1</v>
      </c>
      <c r="EK22" s="17">
        <v>1.6</v>
      </c>
      <c r="EL22" s="17">
        <v>0.2</v>
      </c>
      <c r="EM22" s="17">
        <v>0.1</v>
      </c>
      <c r="EN22" s="17">
        <v>0.1</v>
      </c>
      <c r="EO22" s="17"/>
      <c r="EP22" s="17">
        <v>1</v>
      </c>
      <c r="EQ22" s="17">
        <v>0</v>
      </c>
      <c r="ER22" s="17">
        <v>2.2000000000000002</v>
      </c>
      <c r="ES22" s="17">
        <v>-0.2</v>
      </c>
      <c r="ET22" s="17">
        <v>-9.9</v>
      </c>
      <c r="EU22" s="17">
        <v>0</v>
      </c>
      <c r="EV22" s="17">
        <v>-4.2</v>
      </c>
      <c r="EW22" s="17">
        <v>1.3</v>
      </c>
      <c r="EX22" s="17">
        <v>0.7</v>
      </c>
      <c r="EY22" s="17">
        <v>0.6</v>
      </c>
      <c r="EZ22" s="17">
        <v>1.1000000000000001</v>
      </c>
      <c r="FA22" s="17">
        <v>0</v>
      </c>
      <c r="FB22" s="17">
        <v>0.2</v>
      </c>
      <c r="FC22" s="17">
        <v>0.6</v>
      </c>
      <c r="FD22" s="17">
        <v>1.5</v>
      </c>
      <c r="FE22" s="17">
        <v>10.08</v>
      </c>
      <c r="FF22" s="17">
        <v>0.43</v>
      </c>
      <c r="FG22" s="17">
        <v>0.8</v>
      </c>
      <c r="FH22" s="17">
        <v>0.5</v>
      </c>
      <c r="FI22" s="17">
        <v>3</v>
      </c>
      <c r="FJ22" s="17">
        <v>4.5199999999999996</v>
      </c>
      <c r="FK22" s="17">
        <v>-57.882199999999997</v>
      </c>
      <c r="FL22" s="15"/>
      <c r="FM22" s="17">
        <v>1.6467400000000001</v>
      </c>
      <c r="FN22" s="17">
        <v>0</v>
      </c>
      <c r="FO22" s="17">
        <v>0.996</v>
      </c>
      <c r="FP22" s="17">
        <v>0.9</v>
      </c>
      <c r="FQ22" s="17">
        <v>0.33892</v>
      </c>
      <c r="FR22" s="17">
        <v>4.8919999999999998E-2</v>
      </c>
      <c r="FS22" s="17">
        <v>0.3</v>
      </c>
      <c r="FT22" s="17">
        <v>0.2</v>
      </c>
      <c r="FU22" s="17">
        <v>4.43058</v>
      </c>
    </row>
    <row r="23" spans="1:177" ht="24" customHeight="1" x14ac:dyDescent="0.3">
      <c r="A23" s="16" t="s">
        <v>66</v>
      </c>
      <c r="B23" s="16" t="s">
        <v>797</v>
      </c>
      <c r="C23" s="17">
        <v>-7.3</v>
      </c>
      <c r="D23" s="17">
        <v>-1</v>
      </c>
      <c r="E23" s="17">
        <v>10.1</v>
      </c>
      <c r="F23" s="17"/>
      <c r="G23" s="17"/>
      <c r="H23" s="17">
        <v>-6.9</v>
      </c>
      <c r="I23" s="17">
        <v>15.8</v>
      </c>
      <c r="J23" s="17"/>
      <c r="K23" s="17"/>
      <c r="L23" s="17">
        <v>-32.700000000000003</v>
      </c>
      <c r="M23" s="17">
        <v>-19.399999999999999</v>
      </c>
      <c r="N23" s="17">
        <v>0.3</v>
      </c>
      <c r="O23" s="17">
        <v>29.4</v>
      </c>
      <c r="P23" s="17">
        <v>11.5</v>
      </c>
      <c r="Q23" s="17">
        <v>11</v>
      </c>
      <c r="R23" s="17">
        <v>20.2</v>
      </c>
      <c r="S23" s="17">
        <v>0.2</v>
      </c>
      <c r="T23" s="17"/>
      <c r="U23" s="17"/>
      <c r="V23" s="17"/>
      <c r="W23" s="17"/>
      <c r="X23" s="17">
        <v>8.1</v>
      </c>
      <c r="Y23" s="17">
        <v>1.524</v>
      </c>
      <c r="Z23" s="17">
        <v>1.8</v>
      </c>
      <c r="AA23" s="17"/>
      <c r="AB23" s="17">
        <v>-3.3</v>
      </c>
      <c r="AC23" s="17">
        <v>4.4000000000000004</v>
      </c>
      <c r="AD23" s="17">
        <v>6.1</v>
      </c>
      <c r="AE23" s="17"/>
      <c r="AF23" s="17">
        <v>0</v>
      </c>
      <c r="AG23" s="17">
        <v>0</v>
      </c>
      <c r="AH23" s="17"/>
      <c r="AI23" s="17">
        <v>-1.9</v>
      </c>
      <c r="AJ23" s="17">
        <v>-8.5</v>
      </c>
      <c r="AK23" s="17"/>
      <c r="AL23" s="17"/>
      <c r="AM23" s="17"/>
      <c r="AN23" s="17">
        <v>-0.8</v>
      </c>
      <c r="AO23" s="17">
        <v>0</v>
      </c>
      <c r="AP23" s="17">
        <v>0.8</v>
      </c>
      <c r="AQ23" s="17">
        <v>0</v>
      </c>
      <c r="AR23" s="17"/>
      <c r="AS23" s="17">
        <v>0</v>
      </c>
      <c r="AT23" s="17">
        <v>1.2</v>
      </c>
      <c r="AU23" s="17">
        <v>-0.5</v>
      </c>
      <c r="AV23" s="17">
        <v>2.2999999999999998</v>
      </c>
      <c r="AW23" s="17">
        <v>-27</v>
      </c>
      <c r="AX23" s="17">
        <v>-40.799999999999997</v>
      </c>
      <c r="AY23" s="17">
        <v>-0.9</v>
      </c>
      <c r="AZ23" s="17">
        <v>-2.9</v>
      </c>
      <c r="BA23" s="17">
        <v>-0.1</v>
      </c>
      <c r="BB23" s="17">
        <v>2.2999999999999998</v>
      </c>
      <c r="BC23" s="17">
        <v>0</v>
      </c>
      <c r="BD23" s="17">
        <v>0.4</v>
      </c>
      <c r="BE23" s="17">
        <v>0</v>
      </c>
      <c r="BF23" s="17">
        <v>2.4</v>
      </c>
      <c r="BG23" s="17"/>
      <c r="BH23" s="17"/>
      <c r="BI23" s="17">
        <v>0.34</v>
      </c>
      <c r="BJ23" s="17"/>
      <c r="BK23" s="17"/>
      <c r="BL23" s="17"/>
      <c r="BM23" s="17"/>
      <c r="BN23" s="17"/>
      <c r="BO23" s="17"/>
      <c r="BP23" s="17">
        <v>0.7</v>
      </c>
      <c r="BQ23" s="17">
        <v>-41.4</v>
      </c>
      <c r="BR23" s="17">
        <v>-42.4</v>
      </c>
      <c r="BS23" s="17">
        <v>34.1</v>
      </c>
      <c r="BT23" s="17">
        <v>-10.8</v>
      </c>
      <c r="BU23" s="17">
        <v>8</v>
      </c>
      <c r="BV23" s="17">
        <v>1</v>
      </c>
      <c r="BW23" s="17"/>
      <c r="BX23" s="17"/>
      <c r="BY23" s="17"/>
      <c r="BZ23" s="17"/>
      <c r="CA23" s="17"/>
      <c r="CB23" s="17"/>
      <c r="CC23" s="17">
        <v>-0.7</v>
      </c>
      <c r="CD23" s="17">
        <v>11</v>
      </c>
      <c r="CE23" s="17">
        <v>14.2</v>
      </c>
      <c r="CF23" s="17">
        <v>-6.8</v>
      </c>
      <c r="CG23" s="17">
        <v>1.2</v>
      </c>
      <c r="CH23" s="17">
        <v>-0.2</v>
      </c>
      <c r="CI23" s="17"/>
      <c r="CJ23" s="17"/>
      <c r="CK23" s="17"/>
      <c r="CL23" s="17">
        <v>4.0999999999999996</v>
      </c>
      <c r="CM23" s="17">
        <v>8.3000000000000007</v>
      </c>
      <c r="CN23" s="17">
        <v>-24.7</v>
      </c>
      <c r="CO23" s="17"/>
      <c r="CP23" s="17"/>
      <c r="CQ23" s="17"/>
      <c r="CR23" s="17"/>
      <c r="CS23" s="17"/>
      <c r="CT23" s="17"/>
      <c r="CU23" s="17"/>
      <c r="CV23" s="17"/>
      <c r="CW23" s="17">
        <v>-13.8</v>
      </c>
      <c r="CX23" s="17">
        <v>0.9</v>
      </c>
      <c r="CY23" s="17"/>
      <c r="CZ23" s="17"/>
      <c r="DA23" s="17">
        <v>0.4</v>
      </c>
      <c r="DB23" s="17"/>
      <c r="DC23" s="17">
        <v>0</v>
      </c>
      <c r="DD23" s="17">
        <v>-0.2</v>
      </c>
      <c r="DE23" s="17">
        <v>1.1299999999999999</v>
      </c>
      <c r="DF23" s="17"/>
      <c r="DG23" s="17">
        <v>-0.09</v>
      </c>
      <c r="DH23" s="17">
        <v>1</v>
      </c>
      <c r="DI23" s="17">
        <v>0.2</v>
      </c>
      <c r="DJ23" s="17">
        <v>1</v>
      </c>
      <c r="DK23" s="17">
        <v>0</v>
      </c>
      <c r="DL23" s="17">
        <v>0.6</v>
      </c>
      <c r="DM23" s="17"/>
      <c r="DN23" s="17">
        <v>-0.7</v>
      </c>
      <c r="DO23" s="17">
        <v>-1.4</v>
      </c>
      <c r="DP23" s="17">
        <v>-2.2000000000000002</v>
      </c>
      <c r="DQ23" s="17">
        <v>-4.4000000000000004</v>
      </c>
      <c r="DR23" s="17">
        <v>0.3</v>
      </c>
      <c r="DS23" s="17">
        <v>0</v>
      </c>
      <c r="DT23" s="17">
        <v>0.4</v>
      </c>
      <c r="DU23" s="17">
        <v>0.28160000000000002</v>
      </c>
      <c r="DV23" s="17"/>
      <c r="DW23" s="17">
        <v>-1.1000000000000001</v>
      </c>
      <c r="DX23" s="17">
        <v>0</v>
      </c>
      <c r="DY23" s="17">
        <v>0.3</v>
      </c>
      <c r="DZ23" s="17">
        <v>0.4</v>
      </c>
      <c r="EA23" s="17">
        <v>0.2</v>
      </c>
      <c r="EB23" s="17">
        <v>0</v>
      </c>
      <c r="EC23" s="17">
        <v>3</v>
      </c>
      <c r="ED23" s="17">
        <v>0.2</v>
      </c>
      <c r="EE23" s="17">
        <v>-2.6</v>
      </c>
      <c r="EF23" s="17">
        <v>-8.4</v>
      </c>
      <c r="EG23" s="17">
        <v>0</v>
      </c>
      <c r="EH23" s="17">
        <v>0</v>
      </c>
      <c r="EI23" s="17">
        <v>0.5</v>
      </c>
      <c r="EJ23" s="17">
        <v>-0.1</v>
      </c>
      <c r="EK23" s="17">
        <v>1.7</v>
      </c>
      <c r="EL23" s="17">
        <v>0.2</v>
      </c>
      <c r="EM23" s="17">
        <v>0.1</v>
      </c>
      <c r="EN23" s="17">
        <v>0.1</v>
      </c>
      <c r="EO23" s="17"/>
      <c r="EP23" s="17">
        <v>0.9</v>
      </c>
      <c r="EQ23" s="17">
        <v>0</v>
      </c>
      <c r="ER23" s="17">
        <v>1.5</v>
      </c>
      <c r="ES23" s="17">
        <v>-0.2</v>
      </c>
      <c r="ET23" s="17">
        <v>-13</v>
      </c>
      <c r="EU23" s="17">
        <v>0</v>
      </c>
      <c r="EV23" s="17">
        <v>-19.8</v>
      </c>
      <c r="EW23" s="17">
        <v>1.3</v>
      </c>
      <c r="EX23" s="17">
        <v>0.7</v>
      </c>
      <c r="EY23" s="17">
        <v>0.6</v>
      </c>
      <c r="EZ23" s="17">
        <v>1.1000000000000001</v>
      </c>
      <c r="FA23" s="17">
        <v>0</v>
      </c>
      <c r="FB23" s="17">
        <v>0.2</v>
      </c>
      <c r="FC23" s="17">
        <v>0.6</v>
      </c>
      <c r="FD23" s="17">
        <v>1.5</v>
      </c>
      <c r="FE23" s="17">
        <v>10.93</v>
      </c>
      <c r="FF23" s="17">
        <v>0.05</v>
      </c>
      <c r="FG23" s="17">
        <v>5.4</v>
      </c>
      <c r="FH23" s="17">
        <v>0.6</v>
      </c>
      <c r="FI23" s="17">
        <v>2.8</v>
      </c>
      <c r="FJ23" s="17">
        <v>4.45</v>
      </c>
      <c r="FK23" s="17">
        <v>-90.684399999999997</v>
      </c>
      <c r="FL23" s="15"/>
      <c r="FM23" s="17">
        <v>1.5449600000000001</v>
      </c>
      <c r="FN23" s="17">
        <v>0</v>
      </c>
      <c r="FO23" s="17">
        <v>0.64400000000000002</v>
      </c>
      <c r="FP23" s="17">
        <v>0.8</v>
      </c>
      <c r="FQ23" s="17">
        <v>0.35459000000000002</v>
      </c>
      <c r="FR23" s="17">
        <v>4.6670000000000003E-2</v>
      </c>
      <c r="FS23" s="17">
        <v>0.4</v>
      </c>
      <c r="FT23" s="17">
        <v>0.5</v>
      </c>
      <c r="FU23" s="17">
        <v>4.2902199999999997</v>
      </c>
    </row>
    <row r="24" spans="1:177" ht="24" customHeight="1" x14ac:dyDescent="0.3">
      <c r="A24" s="16" t="s">
        <v>66</v>
      </c>
      <c r="B24" s="16" t="s">
        <v>798</v>
      </c>
      <c r="C24" s="17">
        <v>-14.2</v>
      </c>
      <c r="D24" s="17">
        <v>-15</v>
      </c>
      <c r="E24" s="17">
        <v>6.3</v>
      </c>
      <c r="F24" s="17"/>
      <c r="G24" s="17"/>
      <c r="H24" s="17">
        <v>-5.5</v>
      </c>
      <c r="I24" s="17">
        <v>12.7</v>
      </c>
      <c r="J24" s="17"/>
      <c r="K24" s="17"/>
      <c r="L24" s="17">
        <v>-26.9</v>
      </c>
      <c r="M24" s="17">
        <v>-19.7</v>
      </c>
      <c r="N24" s="17">
        <v>-1.6</v>
      </c>
      <c r="O24" s="17">
        <v>35.6</v>
      </c>
      <c r="P24" s="17">
        <v>12.1</v>
      </c>
      <c r="Q24" s="17">
        <v>11.9</v>
      </c>
      <c r="R24" s="17">
        <v>-4.7</v>
      </c>
      <c r="S24" s="17">
        <v>-0.1</v>
      </c>
      <c r="T24" s="17"/>
      <c r="U24" s="17"/>
      <c r="V24" s="17"/>
      <c r="W24" s="17"/>
      <c r="X24" s="17">
        <v>3.7</v>
      </c>
      <c r="Y24" s="17">
        <v>0.64400000000000002</v>
      </c>
      <c r="Z24" s="17">
        <v>1.0860000000000001</v>
      </c>
      <c r="AA24" s="17"/>
      <c r="AB24" s="17">
        <v>-3.4</v>
      </c>
      <c r="AC24" s="17">
        <v>4</v>
      </c>
      <c r="AD24" s="17">
        <v>4.7</v>
      </c>
      <c r="AE24" s="17"/>
      <c r="AF24" s="17">
        <v>0</v>
      </c>
      <c r="AG24" s="17">
        <v>0</v>
      </c>
      <c r="AH24" s="17"/>
      <c r="AI24" s="17">
        <v>-2</v>
      </c>
      <c r="AJ24" s="17">
        <v>-5.7</v>
      </c>
      <c r="AK24" s="17"/>
      <c r="AL24" s="17"/>
      <c r="AM24" s="17"/>
      <c r="AN24" s="17">
        <v>-0.7</v>
      </c>
      <c r="AO24" s="17">
        <v>0</v>
      </c>
      <c r="AP24" s="17">
        <v>0.2</v>
      </c>
      <c r="AQ24" s="17">
        <v>0</v>
      </c>
      <c r="AR24" s="17"/>
      <c r="AS24" s="17">
        <v>-0.4</v>
      </c>
      <c r="AT24" s="17">
        <v>1.2</v>
      </c>
      <c r="AU24" s="17">
        <v>1.1000000000000001</v>
      </c>
      <c r="AV24" s="17">
        <v>2.8</v>
      </c>
      <c r="AW24" s="17">
        <v>-26.8</v>
      </c>
      <c r="AX24" s="17">
        <v>-40.5</v>
      </c>
      <c r="AY24" s="17">
        <v>-4.8</v>
      </c>
      <c r="AZ24" s="17">
        <v>-2.8</v>
      </c>
      <c r="BA24" s="17">
        <v>-0.2</v>
      </c>
      <c r="BB24" s="17">
        <v>1.4</v>
      </c>
      <c r="BC24" s="17">
        <v>0</v>
      </c>
      <c r="BD24" s="17">
        <v>0.4</v>
      </c>
      <c r="BE24" s="17">
        <v>0</v>
      </c>
      <c r="BF24" s="17">
        <v>0</v>
      </c>
      <c r="BG24" s="17"/>
      <c r="BH24" s="17"/>
      <c r="BI24" s="17">
        <v>0</v>
      </c>
      <c r="BJ24" s="17"/>
      <c r="BK24" s="17"/>
      <c r="BL24" s="17"/>
      <c r="BM24" s="17"/>
      <c r="BN24" s="17"/>
      <c r="BO24" s="17"/>
      <c r="BP24" s="17">
        <v>-0.1</v>
      </c>
      <c r="BQ24" s="17">
        <v>-40.1</v>
      </c>
      <c r="BR24" s="17">
        <v>-41.6</v>
      </c>
      <c r="BS24" s="17">
        <v>35</v>
      </c>
      <c r="BT24" s="17">
        <v>-9.6999999999999993</v>
      </c>
      <c r="BU24" s="17">
        <v>8.4</v>
      </c>
      <c r="BV24" s="17">
        <v>1.1000000000000001</v>
      </c>
      <c r="BW24" s="17"/>
      <c r="BX24" s="17"/>
      <c r="BY24" s="17"/>
      <c r="BZ24" s="17"/>
      <c r="CA24" s="17"/>
      <c r="CB24" s="17"/>
      <c r="CC24" s="17">
        <v>-0.6</v>
      </c>
      <c r="CD24" s="17">
        <v>13.5</v>
      </c>
      <c r="CE24" s="17">
        <v>16.399999999999999</v>
      </c>
      <c r="CF24" s="17">
        <v>-5.4</v>
      </c>
      <c r="CG24" s="17">
        <v>1.8</v>
      </c>
      <c r="CH24" s="17">
        <v>0</v>
      </c>
      <c r="CI24" s="17"/>
      <c r="CJ24" s="17"/>
      <c r="CK24" s="17"/>
      <c r="CL24" s="17">
        <v>6.5</v>
      </c>
      <c r="CM24" s="17">
        <v>10.4</v>
      </c>
      <c r="CN24" s="17">
        <v>-21.2</v>
      </c>
      <c r="CO24" s="17"/>
      <c r="CP24" s="17"/>
      <c r="CQ24" s="17"/>
      <c r="CR24" s="17"/>
      <c r="CS24" s="17"/>
      <c r="CT24" s="17"/>
      <c r="CU24" s="17"/>
      <c r="CV24" s="17"/>
      <c r="CW24" s="17">
        <v>-15.1</v>
      </c>
      <c r="CX24" s="17">
        <v>4.5999999999999996</v>
      </c>
      <c r="CY24" s="17"/>
      <c r="CZ24" s="17"/>
      <c r="DA24" s="17">
        <v>0.4</v>
      </c>
      <c r="DB24" s="17"/>
      <c r="DC24" s="17">
        <v>-0.1</v>
      </c>
      <c r="DD24" s="17">
        <v>-0.2</v>
      </c>
      <c r="DE24" s="17">
        <v>4.79</v>
      </c>
      <c r="DF24" s="17"/>
      <c r="DG24" s="17">
        <v>-0.1</v>
      </c>
      <c r="DH24" s="17">
        <v>0.9</v>
      </c>
      <c r="DI24" s="17">
        <v>0.2</v>
      </c>
      <c r="DJ24" s="17">
        <v>0</v>
      </c>
      <c r="DK24" s="17">
        <v>0</v>
      </c>
      <c r="DL24" s="17">
        <v>0.6</v>
      </c>
      <c r="DM24" s="17"/>
      <c r="DN24" s="17">
        <v>-0.8</v>
      </c>
      <c r="DO24" s="17">
        <v>-2</v>
      </c>
      <c r="DP24" s="17">
        <v>-3.3</v>
      </c>
      <c r="DQ24" s="17">
        <v>-8.1999999999999993</v>
      </c>
      <c r="DR24" s="17">
        <v>0.1</v>
      </c>
      <c r="DS24" s="17">
        <v>0</v>
      </c>
      <c r="DT24" s="17">
        <v>0.4</v>
      </c>
      <c r="DU24" s="17">
        <v>0.27439999999999998</v>
      </c>
      <c r="DV24" s="17"/>
      <c r="DW24" s="17">
        <v>-1.2</v>
      </c>
      <c r="DX24" s="17">
        <v>0.1</v>
      </c>
      <c r="DY24" s="17">
        <v>0.3</v>
      </c>
      <c r="DZ24" s="17">
        <v>0.4</v>
      </c>
      <c r="EA24" s="17">
        <v>0.3</v>
      </c>
      <c r="EB24" s="17">
        <v>0</v>
      </c>
      <c r="EC24" s="17">
        <v>3</v>
      </c>
      <c r="ED24" s="17">
        <v>1.2</v>
      </c>
      <c r="EE24" s="17">
        <v>-2.6</v>
      </c>
      <c r="EF24" s="17">
        <v>-7.6</v>
      </c>
      <c r="EG24" s="17">
        <v>0</v>
      </c>
      <c r="EH24" s="17">
        <v>0</v>
      </c>
      <c r="EI24" s="17">
        <v>0.5</v>
      </c>
      <c r="EJ24" s="17">
        <v>-0.1</v>
      </c>
      <c r="EK24" s="17">
        <v>1.6</v>
      </c>
      <c r="EL24" s="17">
        <v>0.2</v>
      </c>
      <c r="EM24" s="17">
        <v>0.1</v>
      </c>
      <c r="EN24" s="17">
        <v>0.1</v>
      </c>
      <c r="EO24" s="17"/>
      <c r="EP24" s="17">
        <v>0.2</v>
      </c>
      <c r="EQ24" s="17">
        <v>0</v>
      </c>
      <c r="ER24" s="17">
        <v>-1.2</v>
      </c>
      <c r="ES24" s="17">
        <v>-0.2</v>
      </c>
      <c r="ET24" s="17">
        <v>-16.3</v>
      </c>
      <c r="EU24" s="17">
        <v>0</v>
      </c>
      <c r="EV24" s="17">
        <v>-32.299999999999997</v>
      </c>
      <c r="EW24" s="17">
        <v>1.3</v>
      </c>
      <c r="EX24" s="17">
        <v>0.7</v>
      </c>
      <c r="EY24" s="17">
        <v>0.6</v>
      </c>
      <c r="EZ24" s="17">
        <v>1.1000000000000001</v>
      </c>
      <c r="FA24" s="17">
        <v>0</v>
      </c>
      <c r="FB24" s="17">
        <v>0.2</v>
      </c>
      <c r="FC24" s="17">
        <v>0.8</v>
      </c>
      <c r="FD24" s="17">
        <v>1.5</v>
      </c>
      <c r="FE24" s="17">
        <v>10.98</v>
      </c>
      <c r="FF24" s="17">
        <v>0.16</v>
      </c>
      <c r="FG24" s="17">
        <v>4.5</v>
      </c>
      <c r="FH24" s="17">
        <v>0.7</v>
      </c>
      <c r="FI24" s="17">
        <v>2.4</v>
      </c>
      <c r="FJ24" s="17">
        <v>4.5</v>
      </c>
      <c r="FK24" s="17">
        <v>-142.3656</v>
      </c>
      <c r="FL24" s="15"/>
      <c r="FM24" s="17">
        <v>1.27311</v>
      </c>
      <c r="FN24" s="17">
        <v>0</v>
      </c>
      <c r="FO24" s="17">
        <v>0.628</v>
      </c>
      <c r="FP24" s="17">
        <v>0.8</v>
      </c>
      <c r="FQ24" s="17">
        <v>0.36908000000000002</v>
      </c>
      <c r="FR24" s="17">
        <v>4.734E-2</v>
      </c>
      <c r="FS24" s="17">
        <v>0.5</v>
      </c>
      <c r="FT24" s="17">
        <v>1.1000000000000001</v>
      </c>
      <c r="FU24" s="17">
        <v>4.71753</v>
      </c>
    </row>
    <row r="25" spans="1:177" ht="24" customHeight="1" x14ac:dyDescent="0.3">
      <c r="A25" s="16" t="s">
        <v>66</v>
      </c>
      <c r="B25" s="16" t="s">
        <v>799</v>
      </c>
      <c r="C25" s="17">
        <v>-12.7</v>
      </c>
      <c r="D25" s="17">
        <v>-4</v>
      </c>
      <c r="E25" s="17">
        <v>8.8000000000000007</v>
      </c>
      <c r="F25" s="17"/>
      <c r="G25" s="17"/>
      <c r="H25" s="17">
        <v>-5.7</v>
      </c>
      <c r="I25" s="17">
        <v>6.5</v>
      </c>
      <c r="J25" s="17"/>
      <c r="K25" s="17"/>
      <c r="L25" s="17">
        <v>-23.6</v>
      </c>
      <c r="M25" s="17">
        <v>-16</v>
      </c>
      <c r="N25" s="17">
        <v>3.7</v>
      </c>
      <c r="O25" s="17">
        <v>39.4</v>
      </c>
      <c r="P25" s="17">
        <v>14.7</v>
      </c>
      <c r="Q25" s="17">
        <v>13.5</v>
      </c>
      <c r="R25" s="17">
        <v>0.3</v>
      </c>
      <c r="S25" s="17">
        <v>0</v>
      </c>
      <c r="T25" s="17"/>
      <c r="U25" s="17"/>
      <c r="V25" s="17"/>
      <c r="W25" s="17"/>
      <c r="X25" s="17">
        <v>4</v>
      </c>
      <c r="Y25" s="17">
        <v>0.71199999999999997</v>
      </c>
      <c r="Z25" s="17">
        <v>1.115</v>
      </c>
      <c r="AA25" s="17"/>
      <c r="AB25" s="17">
        <v>-3.4</v>
      </c>
      <c r="AC25" s="17">
        <v>3.8</v>
      </c>
      <c r="AD25" s="17">
        <v>9.6</v>
      </c>
      <c r="AE25" s="17"/>
      <c r="AF25" s="17">
        <v>0</v>
      </c>
      <c r="AG25" s="17">
        <v>0</v>
      </c>
      <c r="AH25" s="17"/>
      <c r="AI25" s="17">
        <v>0.1</v>
      </c>
      <c r="AJ25" s="17">
        <v>-7.3</v>
      </c>
      <c r="AK25" s="17"/>
      <c r="AL25" s="17"/>
      <c r="AM25" s="17"/>
      <c r="AN25" s="17">
        <v>-0.4</v>
      </c>
      <c r="AO25" s="17">
        <v>0</v>
      </c>
      <c r="AP25" s="17">
        <v>1.1000000000000001</v>
      </c>
      <c r="AQ25" s="17">
        <v>0.1</v>
      </c>
      <c r="AR25" s="17"/>
      <c r="AS25" s="17">
        <v>-0.3</v>
      </c>
      <c r="AT25" s="17">
        <v>1.2</v>
      </c>
      <c r="AU25" s="17">
        <v>0.8</v>
      </c>
      <c r="AV25" s="17">
        <v>7.2</v>
      </c>
      <c r="AW25" s="17">
        <v>-21.9</v>
      </c>
      <c r="AX25" s="17">
        <v>-35.799999999999997</v>
      </c>
      <c r="AY25" s="17">
        <v>-2.7</v>
      </c>
      <c r="AZ25" s="17">
        <v>-2.9</v>
      </c>
      <c r="BA25" s="17">
        <v>-0.1</v>
      </c>
      <c r="BB25" s="17">
        <v>3</v>
      </c>
      <c r="BC25" s="17">
        <v>0</v>
      </c>
      <c r="BD25" s="17">
        <v>0.4</v>
      </c>
      <c r="BE25" s="17">
        <v>0.1</v>
      </c>
      <c r="BF25" s="17">
        <v>0</v>
      </c>
      <c r="BG25" s="17"/>
      <c r="BH25" s="17"/>
      <c r="BI25" s="17">
        <v>2.88</v>
      </c>
      <c r="BJ25" s="17"/>
      <c r="BK25" s="17"/>
      <c r="BL25" s="17"/>
      <c r="BM25" s="17"/>
      <c r="BN25" s="17"/>
      <c r="BO25" s="17"/>
      <c r="BP25" s="17">
        <v>2.9</v>
      </c>
      <c r="BQ25" s="17">
        <v>-38</v>
      </c>
      <c r="BR25" s="17">
        <v>-39.4</v>
      </c>
      <c r="BS25" s="17">
        <v>37.4</v>
      </c>
      <c r="BT25" s="17">
        <v>-7.2</v>
      </c>
      <c r="BU25" s="17">
        <v>9.5</v>
      </c>
      <c r="BV25" s="17">
        <v>1.6</v>
      </c>
      <c r="BW25" s="17"/>
      <c r="BX25" s="17"/>
      <c r="BY25" s="17"/>
      <c r="BZ25" s="17"/>
      <c r="CA25" s="17"/>
      <c r="CB25" s="17"/>
      <c r="CC25" s="17">
        <v>-0.7</v>
      </c>
      <c r="CD25" s="17">
        <v>13.9</v>
      </c>
      <c r="CE25" s="17">
        <v>16.3</v>
      </c>
      <c r="CF25" s="17">
        <v>-0.1</v>
      </c>
      <c r="CG25" s="17">
        <v>1.8</v>
      </c>
      <c r="CH25" s="17">
        <v>0</v>
      </c>
      <c r="CI25" s="17"/>
      <c r="CJ25" s="17"/>
      <c r="CK25" s="17"/>
      <c r="CL25" s="17">
        <v>13.3</v>
      </c>
      <c r="CM25" s="17">
        <v>17.100000000000001</v>
      </c>
      <c r="CN25" s="17">
        <v>-11.8</v>
      </c>
      <c r="CO25" s="17"/>
      <c r="CP25" s="17"/>
      <c r="CQ25" s="17"/>
      <c r="CR25" s="17"/>
      <c r="CS25" s="17"/>
      <c r="CT25" s="17"/>
      <c r="CU25" s="17"/>
      <c r="CV25" s="17"/>
      <c r="CW25" s="17">
        <v>-11</v>
      </c>
      <c r="CX25" s="17">
        <v>8.1999999999999993</v>
      </c>
      <c r="CY25" s="17"/>
      <c r="CZ25" s="17"/>
      <c r="DA25" s="17">
        <v>0.4</v>
      </c>
      <c r="DB25" s="17"/>
      <c r="DC25" s="17">
        <v>0</v>
      </c>
      <c r="DD25" s="17">
        <v>0.1</v>
      </c>
      <c r="DE25" s="17">
        <v>21.91</v>
      </c>
      <c r="DF25" s="17"/>
      <c r="DG25" s="17">
        <v>0.05</v>
      </c>
      <c r="DH25" s="17">
        <v>1</v>
      </c>
      <c r="DI25" s="17">
        <v>0.2</v>
      </c>
      <c r="DJ25" s="17">
        <v>-0.4</v>
      </c>
      <c r="DK25" s="17">
        <v>0</v>
      </c>
      <c r="DL25" s="17">
        <v>0.6</v>
      </c>
      <c r="DM25" s="17"/>
      <c r="DN25" s="17">
        <v>-0.8</v>
      </c>
      <c r="DO25" s="17">
        <v>-2.1</v>
      </c>
      <c r="DP25" s="17">
        <v>-2.4</v>
      </c>
      <c r="DQ25" s="17">
        <v>-5.5</v>
      </c>
      <c r="DR25" s="17">
        <v>-0.7</v>
      </c>
      <c r="DS25" s="17">
        <v>-0.1</v>
      </c>
      <c r="DT25" s="17">
        <v>0.4</v>
      </c>
      <c r="DU25" s="17">
        <v>0.26960000000000001</v>
      </c>
      <c r="DV25" s="17"/>
      <c r="DW25" s="17">
        <v>-1.2</v>
      </c>
      <c r="DX25" s="17">
        <v>0.2</v>
      </c>
      <c r="DY25" s="17">
        <v>0.3</v>
      </c>
      <c r="DZ25" s="17">
        <v>0.4</v>
      </c>
      <c r="EA25" s="17">
        <v>0.4</v>
      </c>
      <c r="EB25" s="17">
        <v>0</v>
      </c>
      <c r="EC25" s="17">
        <v>3</v>
      </c>
      <c r="ED25" s="17">
        <v>2.7</v>
      </c>
      <c r="EE25" s="17">
        <v>0</v>
      </c>
      <c r="EF25" s="17">
        <v>-2.1</v>
      </c>
      <c r="EG25" s="17">
        <v>0</v>
      </c>
      <c r="EH25" s="17">
        <v>0</v>
      </c>
      <c r="EI25" s="17">
        <v>0.5</v>
      </c>
      <c r="EJ25" s="17">
        <v>-0.1</v>
      </c>
      <c r="EK25" s="17">
        <v>2.1</v>
      </c>
      <c r="EL25" s="17">
        <v>0.2</v>
      </c>
      <c r="EM25" s="17">
        <v>0.1</v>
      </c>
      <c r="EN25" s="17">
        <v>0.1</v>
      </c>
      <c r="EO25" s="17"/>
      <c r="EP25" s="17">
        <v>1.4</v>
      </c>
      <c r="EQ25" s="17">
        <v>0.13</v>
      </c>
      <c r="ER25" s="17">
        <v>18.3</v>
      </c>
      <c r="ES25" s="17">
        <v>-0.2</v>
      </c>
      <c r="ET25" s="17">
        <v>-13</v>
      </c>
      <c r="EU25" s="17">
        <v>0.3</v>
      </c>
      <c r="EV25" s="17">
        <v>-36.299999999999997</v>
      </c>
      <c r="EW25" s="17">
        <v>1.3</v>
      </c>
      <c r="EX25" s="17">
        <v>0.7</v>
      </c>
      <c r="EY25" s="17">
        <v>0.6</v>
      </c>
      <c r="EZ25" s="17">
        <v>1.1000000000000001</v>
      </c>
      <c r="FA25" s="17">
        <v>0</v>
      </c>
      <c r="FB25" s="17">
        <v>0.2</v>
      </c>
      <c r="FC25" s="17">
        <v>1</v>
      </c>
      <c r="FD25" s="17">
        <v>1.6</v>
      </c>
      <c r="FE25" s="17">
        <v>10.77</v>
      </c>
      <c r="FF25" s="17">
        <v>0.24</v>
      </c>
      <c r="FG25" s="17">
        <v>5.5</v>
      </c>
      <c r="FH25" s="17">
        <v>1.4</v>
      </c>
      <c r="FI25" s="17">
        <v>2.2000000000000002</v>
      </c>
      <c r="FJ25" s="17">
        <v>4.6399999999999997</v>
      </c>
      <c r="FK25" s="17">
        <v>21.416599999999999</v>
      </c>
      <c r="FL25" s="15"/>
      <c r="FM25" s="17">
        <v>1.5722499999999999</v>
      </c>
      <c r="FN25" s="17">
        <v>0</v>
      </c>
      <c r="FO25" s="17">
        <v>1.288</v>
      </c>
      <c r="FP25" s="17">
        <v>0.8</v>
      </c>
      <c r="FQ25" s="17">
        <v>0.36457000000000001</v>
      </c>
      <c r="FR25" s="17">
        <v>7.0330000000000004E-2</v>
      </c>
      <c r="FS25" s="17">
        <v>0.6</v>
      </c>
      <c r="FT25" s="17">
        <v>1.1000000000000001</v>
      </c>
      <c r="FU25" s="17">
        <v>5.7951499999999996</v>
      </c>
    </row>
    <row r="26" spans="1:177" ht="24" customHeight="1" x14ac:dyDescent="0.3">
      <c r="A26" s="18" t="s">
        <v>66</v>
      </c>
      <c r="B26" s="18" t="s">
        <v>800</v>
      </c>
      <c r="C26" s="19">
        <v>-11.6</v>
      </c>
      <c r="D26" s="19">
        <v>10.3</v>
      </c>
      <c r="E26" s="19">
        <v>12</v>
      </c>
      <c r="F26" s="19"/>
      <c r="G26" s="19"/>
      <c r="H26" s="19">
        <v>-4.4000000000000004</v>
      </c>
      <c r="I26" s="19">
        <v>28.5</v>
      </c>
      <c r="J26" s="19"/>
      <c r="K26" s="19"/>
      <c r="L26" s="19">
        <v>-18.8</v>
      </c>
      <c r="M26" s="19">
        <v>-10.3</v>
      </c>
      <c r="N26" s="19">
        <v>9</v>
      </c>
      <c r="O26" s="19">
        <v>48.2</v>
      </c>
      <c r="P26" s="19">
        <v>21</v>
      </c>
      <c r="Q26" s="19">
        <v>16.8</v>
      </c>
      <c r="R26" s="19">
        <v>9.1</v>
      </c>
      <c r="S26" s="19">
        <v>-0.1</v>
      </c>
      <c r="T26" s="19"/>
      <c r="U26" s="19"/>
      <c r="V26" s="19"/>
      <c r="W26" s="19"/>
      <c r="X26" s="19">
        <v>3.6</v>
      </c>
      <c r="Y26" s="19">
        <v>1.0740000000000001</v>
      </c>
      <c r="Z26" s="19">
        <v>2.081</v>
      </c>
      <c r="AA26" s="19"/>
      <c r="AB26" s="19">
        <v>-3.4</v>
      </c>
      <c r="AC26" s="19">
        <v>3.9</v>
      </c>
      <c r="AD26" s="19">
        <v>11.8</v>
      </c>
      <c r="AE26" s="19"/>
      <c r="AF26" s="19">
        <v>0</v>
      </c>
      <c r="AG26" s="19">
        <v>0</v>
      </c>
      <c r="AH26" s="19"/>
      <c r="AI26" s="19">
        <v>1.7</v>
      </c>
      <c r="AJ26" s="19">
        <v>-6.3</v>
      </c>
      <c r="AK26" s="19"/>
      <c r="AL26" s="19"/>
      <c r="AM26" s="19"/>
      <c r="AN26" s="19">
        <v>-1.3</v>
      </c>
      <c r="AO26" s="19">
        <v>0</v>
      </c>
      <c r="AP26" s="19">
        <v>1.8</v>
      </c>
      <c r="AQ26" s="19">
        <v>5.5</v>
      </c>
      <c r="AR26" s="19"/>
      <c r="AS26" s="19">
        <v>0</v>
      </c>
      <c r="AT26" s="19">
        <v>1.2</v>
      </c>
      <c r="AU26" s="19">
        <v>0</v>
      </c>
      <c r="AV26" s="19">
        <v>19.2</v>
      </c>
      <c r="AW26" s="19">
        <v>-10.1</v>
      </c>
      <c r="AX26" s="19">
        <v>-24.1</v>
      </c>
      <c r="AY26" s="19">
        <v>-1.2</v>
      </c>
      <c r="AZ26" s="19">
        <v>-2.8</v>
      </c>
      <c r="BA26" s="19">
        <v>0.2</v>
      </c>
      <c r="BB26" s="19">
        <v>3.1</v>
      </c>
      <c r="BC26" s="19">
        <v>0</v>
      </c>
      <c r="BD26" s="19">
        <v>0.4</v>
      </c>
      <c r="BE26" s="19">
        <v>0.1</v>
      </c>
      <c r="BF26" s="19">
        <v>-3.9</v>
      </c>
      <c r="BG26" s="19"/>
      <c r="BH26" s="19"/>
      <c r="BI26" s="19">
        <v>2.9</v>
      </c>
      <c r="BJ26" s="19"/>
      <c r="BK26" s="19"/>
      <c r="BL26" s="19"/>
      <c r="BM26" s="19"/>
      <c r="BN26" s="19"/>
      <c r="BO26" s="19"/>
      <c r="BP26" s="19">
        <v>7.3</v>
      </c>
      <c r="BQ26" s="19">
        <v>-32.5</v>
      </c>
      <c r="BR26" s="19">
        <v>-34</v>
      </c>
      <c r="BS26" s="19">
        <v>43.2</v>
      </c>
      <c r="BT26" s="19">
        <v>-1.5</v>
      </c>
      <c r="BU26" s="19">
        <v>11.9</v>
      </c>
      <c r="BV26" s="19">
        <v>2.7</v>
      </c>
      <c r="BW26" s="19"/>
      <c r="BX26" s="19"/>
      <c r="BY26" s="19"/>
      <c r="BZ26" s="19"/>
      <c r="CA26" s="19"/>
      <c r="CB26" s="19"/>
      <c r="CC26" s="19">
        <v>-0.7</v>
      </c>
      <c r="CD26" s="19">
        <v>14.7</v>
      </c>
      <c r="CE26" s="19">
        <v>15.8</v>
      </c>
      <c r="CF26" s="19">
        <v>5.7</v>
      </c>
      <c r="CG26" s="19">
        <v>1.9</v>
      </c>
      <c r="CH26" s="19">
        <v>0</v>
      </c>
      <c r="CI26" s="19"/>
      <c r="CJ26" s="19"/>
      <c r="CK26" s="19"/>
      <c r="CL26" s="19">
        <v>16.5</v>
      </c>
      <c r="CM26" s="19">
        <v>20.8</v>
      </c>
      <c r="CN26" s="19">
        <v>-7.2</v>
      </c>
      <c r="CO26" s="19"/>
      <c r="CP26" s="19"/>
      <c r="CQ26" s="19"/>
      <c r="CR26" s="19"/>
      <c r="CS26" s="19"/>
      <c r="CT26" s="19"/>
      <c r="CU26" s="19"/>
      <c r="CV26" s="19"/>
      <c r="CW26" s="19">
        <v>-10</v>
      </c>
      <c r="CX26" s="19">
        <v>9.6</v>
      </c>
      <c r="CY26" s="19"/>
      <c r="CZ26" s="19"/>
      <c r="DA26" s="19">
        <v>0.4</v>
      </c>
      <c r="DB26" s="19"/>
      <c r="DC26" s="19">
        <v>-0.1</v>
      </c>
      <c r="DD26" s="19">
        <v>0</v>
      </c>
      <c r="DE26" s="19">
        <v>23.35</v>
      </c>
      <c r="DF26" s="19"/>
      <c r="DG26" s="19">
        <v>0.02</v>
      </c>
      <c r="DH26" s="19">
        <v>1.1000000000000001</v>
      </c>
      <c r="DI26" s="19">
        <v>0.3</v>
      </c>
      <c r="DJ26" s="19">
        <v>-0.5</v>
      </c>
      <c r="DK26" s="19">
        <v>0</v>
      </c>
      <c r="DL26" s="19">
        <v>0.6</v>
      </c>
      <c r="DM26" s="19"/>
      <c r="DN26" s="19">
        <v>-0.8</v>
      </c>
      <c r="DO26" s="19">
        <v>-2.2999999999999998</v>
      </c>
      <c r="DP26" s="19">
        <v>-1.9</v>
      </c>
      <c r="DQ26" s="19">
        <v>-4.2</v>
      </c>
      <c r="DR26" s="19">
        <v>-3.6</v>
      </c>
      <c r="DS26" s="19">
        <v>0.1</v>
      </c>
      <c r="DT26" s="19">
        <v>0.5</v>
      </c>
      <c r="DU26" s="19">
        <v>0.27760000000000001</v>
      </c>
      <c r="DV26" s="19"/>
      <c r="DW26" s="19">
        <v>-1.3</v>
      </c>
      <c r="DX26" s="19">
        <v>0.2</v>
      </c>
      <c r="DY26" s="19">
        <v>0.3</v>
      </c>
      <c r="DZ26" s="19">
        <v>0.4</v>
      </c>
      <c r="EA26" s="19">
        <v>0.4</v>
      </c>
      <c r="EB26" s="19">
        <v>0</v>
      </c>
      <c r="EC26" s="19">
        <v>3</v>
      </c>
      <c r="ED26" s="19">
        <v>3.2</v>
      </c>
      <c r="EE26" s="19">
        <v>-0.8</v>
      </c>
      <c r="EF26" s="19">
        <v>-3.6</v>
      </c>
      <c r="EG26" s="19">
        <v>0</v>
      </c>
      <c r="EH26" s="19">
        <v>0</v>
      </c>
      <c r="EI26" s="19">
        <v>0.4</v>
      </c>
      <c r="EJ26" s="19">
        <v>-0.1</v>
      </c>
      <c r="EK26" s="19">
        <v>2.2000000000000002</v>
      </c>
      <c r="EL26" s="19">
        <v>0.2</v>
      </c>
      <c r="EM26" s="19">
        <v>0.1</v>
      </c>
      <c r="EN26" s="19">
        <v>0.1</v>
      </c>
      <c r="EO26" s="19"/>
      <c r="EP26" s="19">
        <v>1.7</v>
      </c>
      <c r="EQ26" s="19">
        <v>0.62</v>
      </c>
      <c r="ER26" s="19">
        <v>26.1</v>
      </c>
      <c r="ES26" s="19">
        <v>-0.2</v>
      </c>
      <c r="ET26" s="19">
        <v>-11</v>
      </c>
      <c r="EU26" s="19">
        <v>0</v>
      </c>
      <c r="EV26" s="19">
        <v>-36.9</v>
      </c>
      <c r="EW26" s="19">
        <v>1.3</v>
      </c>
      <c r="EX26" s="19">
        <v>0.7</v>
      </c>
      <c r="EY26" s="19">
        <v>0.6</v>
      </c>
      <c r="EZ26" s="19">
        <v>1.1000000000000001</v>
      </c>
      <c r="FA26" s="19">
        <v>0.4</v>
      </c>
      <c r="FB26" s="19">
        <v>1.6</v>
      </c>
      <c r="FC26" s="19">
        <v>0.9</v>
      </c>
      <c r="FD26" s="19">
        <v>1.4</v>
      </c>
      <c r="FE26" s="19">
        <v>11.54</v>
      </c>
      <c r="FF26" s="19">
        <v>0.05</v>
      </c>
      <c r="FG26" s="19">
        <v>3.5</v>
      </c>
      <c r="FH26" s="19">
        <v>1.6</v>
      </c>
      <c r="FI26" s="19">
        <v>3.1</v>
      </c>
      <c r="FJ26" s="19">
        <v>4.47</v>
      </c>
      <c r="FK26" s="19">
        <v>209.8826</v>
      </c>
      <c r="FL26" s="15"/>
      <c r="FM26" s="19">
        <v>1.7679199999999999</v>
      </c>
      <c r="FN26" s="19">
        <v>0</v>
      </c>
      <c r="FO26" s="19">
        <v>1.552</v>
      </c>
      <c r="FP26" s="19">
        <v>0.8</v>
      </c>
      <c r="FQ26" s="19">
        <v>0.35113</v>
      </c>
      <c r="FR26" s="19">
        <v>8.3320000000000005E-2</v>
      </c>
      <c r="FS26" s="19">
        <v>0.7</v>
      </c>
      <c r="FT26" s="19">
        <v>1</v>
      </c>
      <c r="FU26" s="19">
        <v>6.2543699999999998</v>
      </c>
    </row>
    <row r="27" spans="1:177" ht="24" customHeight="1" x14ac:dyDescent="0.3">
      <c r="A27" s="13" t="s">
        <v>66</v>
      </c>
      <c r="B27" s="13" t="s">
        <v>801</v>
      </c>
      <c r="C27" s="14">
        <v>-8.5</v>
      </c>
      <c r="D27" s="14">
        <v>18.899999999999999</v>
      </c>
      <c r="E27" s="14">
        <v>13</v>
      </c>
      <c r="F27" s="14"/>
      <c r="G27" s="14"/>
      <c r="H27" s="14">
        <v>-1.8</v>
      </c>
      <c r="I27" s="14">
        <v>25.7</v>
      </c>
      <c r="J27" s="14"/>
      <c r="K27" s="14"/>
      <c r="L27" s="14">
        <v>-16.7</v>
      </c>
      <c r="M27" s="14">
        <v>-1.3</v>
      </c>
      <c r="N27" s="14">
        <v>18.3</v>
      </c>
      <c r="O27" s="14">
        <v>46.7</v>
      </c>
      <c r="P27" s="14">
        <v>21.4</v>
      </c>
      <c r="Q27" s="14">
        <v>17.8</v>
      </c>
      <c r="R27" s="14">
        <v>5.5</v>
      </c>
      <c r="S27" s="14">
        <v>0.2</v>
      </c>
      <c r="T27" s="14"/>
      <c r="U27" s="14"/>
      <c r="V27" s="14"/>
      <c r="W27" s="14"/>
      <c r="X27" s="14">
        <v>6.6</v>
      </c>
      <c r="Y27" s="14">
        <v>1.4339999999999999</v>
      </c>
      <c r="Z27" s="14">
        <v>2.73</v>
      </c>
      <c r="AA27" s="14"/>
      <c r="AB27" s="14">
        <v>-3.4</v>
      </c>
      <c r="AC27" s="14">
        <v>4.2</v>
      </c>
      <c r="AD27" s="14">
        <v>13.9</v>
      </c>
      <c r="AE27" s="14"/>
      <c r="AF27" s="14">
        <v>0</v>
      </c>
      <c r="AG27" s="14">
        <v>1.5</v>
      </c>
      <c r="AH27" s="14"/>
      <c r="AI27" s="14">
        <v>4.5999999999999996</v>
      </c>
      <c r="AJ27" s="14">
        <v>-3.9</v>
      </c>
      <c r="AK27" s="14"/>
      <c r="AL27" s="14"/>
      <c r="AM27" s="14"/>
      <c r="AN27" s="14">
        <v>-0.7</v>
      </c>
      <c r="AO27" s="14">
        <v>0</v>
      </c>
      <c r="AP27" s="14">
        <v>2.5</v>
      </c>
      <c r="AQ27" s="14">
        <v>5</v>
      </c>
      <c r="AR27" s="14"/>
      <c r="AS27" s="14">
        <v>-0.4</v>
      </c>
      <c r="AT27" s="14">
        <v>1.2</v>
      </c>
      <c r="AU27" s="14">
        <v>1.1000000000000001</v>
      </c>
      <c r="AV27" s="14">
        <v>20.7</v>
      </c>
      <c r="AW27" s="14">
        <v>-8.9</v>
      </c>
      <c r="AX27" s="14">
        <v>-32.6</v>
      </c>
      <c r="AY27" s="14">
        <v>3.6</v>
      </c>
      <c r="AZ27" s="14">
        <v>-2.9</v>
      </c>
      <c r="BA27" s="14">
        <v>0.1</v>
      </c>
      <c r="BB27" s="14">
        <v>6.3</v>
      </c>
      <c r="BC27" s="14">
        <v>0</v>
      </c>
      <c r="BD27" s="14">
        <v>0.4</v>
      </c>
      <c r="BE27" s="14">
        <v>0.1</v>
      </c>
      <c r="BF27" s="14">
        <v>3.3</v>
      </c>
      <c r="BG27" s="14"/>
      <c r="BH27" s="14"/>
      <c r="BI27" s="14">
        <v>5.16</v>
      </c>
      <c r="BJ27" s="14"/>
      <c r="BK27" s="14"/>
      <c r="BL27" s="14"/>
      <c r="BM27" s="14"/>
      <c r="BN27" s="14"/>
      <c r="BO27" s="14"/>
      <c r="BP27" s="14">
        <v>11</v>
      </c>
      <c r="BQ27" s="14">
        <v>-31.8</v>
      </c>
      <c r="BR27" s="14">
        <v>-33.1</v>
      </c>
      <c r="BS27" s="14">
        <v>43.9</v>
      </c>
      <c r="BT27" s="14">
        <v>-0.6</v>
      </c>
      <c r="BU27" s="14">
        <v>12.9</v>
      </c>
      <c r="BV27" s="14">
        <v>2.9</v>
      </c>
      <c r="BW27" s="14"/>
      <c r="BX27" s="14"/>
      <c r="BY27" s="14"/>
      <c r="BZ27" s="14"/>
      <c r="CA27" s="14"/>
      <c r="CB27" s="14"/>
      <c r="CC27" s="14">
        <v>-0.7</v>
      </c>
      <c r="CD27" s="14">
        <v>33.6</v>
      </c>
      <c r="CE27" s="14">
        <v>22</v>
      </c>
      <c r="CF27" s="14">
        <v>5.9</v>
      </c>
      <c r="CG27" s="14">
        <v>5</v>
      </c>
      <c r="CH27" s="14">
        <v>-0.4</v>
      </c>
      <c r="CI27" s="14"/>
      <c r="CJ27" s="14"/>
      <c r="CK27" s="14"/>
      <c r="CL27" s="14">
        <v>19.2</v>
      </c>
      <c r="CM27" s="14">
        <v>23.4</v>
      </c>
      <c r="CN27" s="14">
        <v>-3</v>
      </c>
      <c r="CO27" s="14"/>
      <c r="CP27" s="14"/>
      <c r="CQ27" s="14"/>
      <c r="CR27" s="14"/>
      <c r="CS27" s="14"/>
      <c r="CT27" s="14"/>
      <c r="CU27" s="14"/>
      <c r="CV27" s="14"/>
      <c r="CW27" s="14">
        <v>-9.5</v>
      </c>
      <c r="CX27" s="14">
        <v>9.6999999999999993</v>
      </c>
      <c r="CY27" s="14"/>
      <c r="CZ27" s="14"/>
      <c r="DA27" s="14">
        <v>0.4</v>
      </c>
      <c r="DB27" s="14"/>
      <c r="DC27" s="14">
        <v>0</v>
      </c>
      <c r="DD27" s="14">
        <v>-0.2</v>
      </c>
      <c r="DE27" s="14">
        <v>24.44</v>
      </c>
      <c r="DF27" s="14"/>
      <c r="DG27" s="14">
        <v>0.01</v>
      </c>
      <c r="DH27" s="14">
        <v>1.2</v>
      </c>
      <c r="DI27" s="14">
        <v>0.2</v>
      </c>
      <c r="DJ27" s="14">
        <v>-0.3</v>
      </c>
      <c r="DK27" s="14">
        <v>0</v>
      </c>
      <c r="DL27" s="14">
        <v>0.5</v>
      </c>
      <c r="DM27" s="14"/>
      <c r="DN27" s="14">
        <v>-0.8</v>
      </c>
      <c r="DO27" s="14">
        <v>-2.2999999999999998</v>
      </c>
      <c r="DP27" s="14">
        <v>-1.8</v>
      </c>
      <c r="DQ27" s="14">
        <v>-2.6</v>
      </c>
      <c r="DR27" s="14">
        <v>-4</v>
      </c>
      <c r="DS27" s="14">
        <v>0</v>
      </c>
      <c r="DT27" s="14">
        <v>0.4</v>
      </c>
      <c r="DU27" s="14">
        <v>0.2732</v>
      </c>
      <c r="DV27" s="14"/>
      <c r="DW27" s="14">
        <v>-1.3</v>
      </c>
      <c r="DX27" s="14">
        <v>0.1</v>
      </c>
      <c r="DY27" s="14">
        <v>0.3</v>
      </c>
      <c r="DZ27" s="14">
        <v>0.4</v>
      </c>
      <c r="EA27" s="14">
        <v>0.3</v>
      </c>
      <c r="EB27" s="14">
        <v>0</v>
      </c>
      <c r="EC27" s="14">
        <v>3</v>
      </c>
      <c r="ED27" s="14">
        <v>3.3</v>
      </c>
      <c r="EE27" s="14">
        <v>-3.7</v>
      </c>
      <c r="EF27" s="14">
        <v>-5.4</v>
      </c>
      <c r="EG27" s="14">
        <v>0</v>
      </c>
      <c r="EH27" s="14">
        <v>0</v>
      </c>
      <c r="EI27" s="14">
        <v>0.4</v>
      </c>
      <c r="EJ27" s="14">
        <v>-0.1</v>
      </c>
      <c r="EK27" s="14">
        <v>2</v>
      </c>
      <c r="EL27" s="14">
        <v>0.2</v>
      </c>
      <c r="EM27" s="14">
        <v>0.1</v>
      </c>
      <c r="EN27" s="14">
        <v>0.1</v>
      </c>
      <c r="EO27" s="14"/>
      <c r="EP27" s="14">
        <v>1</v>
      </c>
      <c r="EQ27" s="14">
        <v>1.02</v>
      </c>
      <c r="ER27" s="14">
        <v>25.5</v>
      </c>
      <c r="ES27" s="14">
        <v>-0.2</v>
      </c>
      <c r="ET27" s="14">
        <v>-10.9</v>
      </c>
      <c r="EU27" s="14">
        <v>0</v>
      </c>
      <c r="EV27" s="14">
        <v>-30.6</v>
      </c>
      <c r="EW27" s="14">
        <v>1.3</v>
      </c>
      <c r="EX27" s="14">
        <v>0.3</v>
      </c>
      <c r="EY27" s="14">
        <v>0.6</v>
      </c>
      <c r="EZ27" s="14">
        <v>1.1000000000000001</v>
      </c>
      <c r="FA27" s="14">
        <v>0.91</v>
      </c>
      <c r="FB27" s="14">
        <v>1.6</v>
      </c>
      <c r="FC27" s="14">
        <v>0.8</v>
      </c>
      <c r="FD27" s="14">
        <v>1.5</v>
      </c>
      <c r="FE27" s="14">
        <v>11.75</v>
      </c>
      <c r="FF27" s="14">
        <v>0.4</v>
      </c>
      <c r="FG27" s="14">
        <v>2.2999999999999998</v>
      </c>
      <c r="FH27" s="14">
        <v>0.8</v>
      </c>
      <c r="FI27" s="14">
        <v>2.8</v>
      </c>
      <c r="FJ27" s="14">
        <v>4.54</v>
      </c>
      <c r="FK27" s="14">
        <v>312.86720000000003</v>
      </c>
      <c r="FL27" s="15"/>
      <c r="FM27" s="14">
        <v>2.5587</v>
      </c>
      <c r="FN27" s="14">
        <v>0</v>
      </c>
      <c r="FO27" s="14">
        <v>1.528</v>
      </c>
      <c r="FP27" s="14">
        <v>0.9</v>
      </c>
      <c r="FQ27" s="14">
        <v>0.35094999999999998</v>
      </c>
      <c r="FR27" s="14">
        <v>8.6550000000000002E-2</v>
      </c>
      <c r="FS27" s="14">
        <v>0.9</v>
      </c>
      <c r="FT27" s="14">
        <v>1</v>
      </c>
      <c r="FU27" s="14">
        <v>7.3242000000000003</v>
      </c>
    </row>
    <row r="28" spans="1:177" ht="24" customHeight="1" x14ac:dyDescent="0.3">
      <c r="A28" s="16" t="s">
        <v>66</v>
      </c>
      <c r="B28" s="16" t="s">
        <v>802</v>
      </c>
      <c r="C28" s="17">
        <v>-7.9</v>
      </c>
      <c r="D28" s="17">
        <v>23.1</v>
      </c>
      <c r="E28" s="17">
        <v>13.5</v>
      </c>
      <c r="F28" s="17"/>
      <c r="G28" s="17"/>
      <c r="H28" s="17">
        <v>-0.1</v>
      </c>
      <c r="I28" s="17">
        <v>23.7</v>
      </c>
      <c r="J28" s="17"/>
      <c r="K28" s="17"/>
      <c r="L28" s="17">
        <v>-12.5</v>
      </c>
      <c r="M28" s="17">
        <v>-2.9</v>
      </c>
      <c r="N28" s="17">
        <v>16</v>
      </c>
      <c r="O28" s="17">
        <v>53.7</v>
      </c>
      <c r="P28" s="17">
        <v>23.7</v>
      </c>
      <c r="Q28" s="17">
        <v>19.600000000000001</v>
      </c>
      <c r="R28" s="17">
        <v>10.8</v>
      </c>
      <c r="S28" s="17">
        <v>0</v>
      </c>
      <c r="T28" s="17"/>
      <c r="U28" s="17"/>
      <c r="V28" s="17"/>
      <c r="W28" s="17"/>
      <c r="X28" s="17">
        <v>7.1</v>
      </c>
      <c r="Y28" s="17">
        <v>1.28</v>
      </c>
      <c r="Z28" s="17">
        <v>1.901</v>
      </c>
      <c r="AA28" s="17"/>
      <c r="AB28" s="17">
        <v>-3.4</v>
      </c>
      <c r="AC28" s="17">
        <v>4.0999999999999996</v>
      </c>
      <c r="AD28" s="17">
        <v>16.5</v>
      </c>
      <c r="AE28" s="17"/>
      <c r="AF28" s="17">
        <v>0</v>
      </c>
      <c r="AG28" s="17">
        <v>1.6</v>
      </c>
      <c r="AH28" s="17"/>
      <c r="AI28" s="17">
        <v>6</v>
      </c>
      <c r="AJ28" s="17">
        <v>-2.1</v>
      </c>
      <c r="AK28" s="17"/>
      <c r="AL28" s="17"/>
      <c r="AM28" s="17"/>
      <c r="AN28" s="17">
        <v>0</v>
      </c>
      <c r="AO28" s="17">
        <v>0</v>
      </c>
      <c r="AP28" s="17">
        <v>3.5</v>
      </c>
      <c r="AQ28" s="17">
        <v>4.7</v>
      </c>
      <c r="AR28" s="17"/>
      <c r="AS28" s="17">
        <v>0</v>
      </c>
      <c r="AT28" s="17">
        <v>1.2</v>
      </c>
      <c r="AU28" s="17">
        <v>0.6</v>
      </c>
      <c r="AV28" s="17">
        <v>26.2</v>
      </c>
      <c r="AW28" s="17">
        <v>-3.5</v>
      </c>
      <c r="AX28" s="17">
        <v>-27.2</v>
      </c>
      <c r="AY28" s="17">
        <v>5</v>
      </c>
      <c r="AZ28" s="17">
        <v>-3</v>
      </c>
      <c r="BA28" s="17">
        <v>0.3</v>
      </c>
      <c r="BB28" s="17">
        <v>6</v>
      </c>
      <c r="BC28" s="17">
        <v>0</v>
      </c>
      <c r="BD28" s="17">
        <v>0.4</v>
      </c>
      <c r="BE28" s="17">
        <v>0</v>
      </c>
      <c r="BF28" s="17">
        <v>0</v>
      </c>
      <c r="BG28" s="17"/>
      <c r="BH28" s="17"/>
      <c r="BI28" s="17">
        <v>7.2</v>
      </c>
      <c r="BJ28" s="17"/>
      <c r="BK28" s="17"/>
      <c r="BL28" s="17"/>
      <c r="BM28" s="17"/>
      <c r="BN28" s="17"/>
      <c r="BO28" s="17"/>
      <c r="BP28" s="17">
        <v>8.1</v>
      </c>
      <c r="BQ28" s="17">
        <v>-29.5</v>
      </c>
      <c r="BR28" s="17">
        <v>-31</v>
      </c>
      <c r="BS28" s="17">
        <v>47</v>
      </c>
      <c r="BT28" s="17">
        <v>1.5</v>
      </c>
      <c r="BU28" s="17">
        <v>13.7</v>
      </c>
      <c r="BV28" s="17">
        <v>3.4</v>
      </c>
      <c r="BW28" s="17"/>
      <c r="BX28" s="17"/>
      <c r="BY28" s="17"/>
      <c r="BZ28" s="17"/>
      <c r="CA28" s="17"/>
      <c r="CB28" s="17"/>
      <c r="CC28" s="17">
        <v>-0.6</v>
      </c>
      <c r="CD28" s="17">
        <v>34.1</v>
      </c>
      <c r="CE28" s="17">
        <v>21.6</v>
      </c>
      <c r="CF28" s="17">
        <v>9</v>
      </c>
      <c r="CG28" s="17">
        <v>5.0999999999999996</v>
      </c>
      <c r="CH28" s="17">
        <v>-0.2</v>
      </c>
      <c r="CI28" s="17"/>
      <c r="CJ28" s="17"/>
      <c r="CK28" s="17"/>
      <c r="CL28" s="17">
        <v>26.1</v>
      </c>
      <c r="CM28" s="17">
        <v>30.3</v>
      </c>
      <c r="CN28" s="17">
        <v>7.5</v>
      </c>
      <c r="CO28" s="17"/>
      <c r="CP28" s="17"/>
      <c r="CQ28" s="17"/>
      <c r="CR28" s="17"/>
      <c r="CS28" s="17"/>
      <c r="CT28" s="17"/>
      <c r="CU28" s="17"/>
      <c r="CV28" s="17"/>
      <c r="CW28" s="17">
        <v>-8.6999999999999993</v>
      </c>
      <c r="CX28" s="17">
        <v>9.1999999999999993</v>
      </c>
      <c r="CY28" s="17"/>
      <c r="CZ28" s="17"/>
      <c r="DA28" s="17">
        <v>0.4</v>
      </c>
      <c r="DB28" s="17"/>
      <c r="DC28" s="17">
        <v>-0.1</v>
      </c>
      <c r="DD28" s="17">
        <v>-0.2</v>
      </c>
      <c r="DE28" s="17">
        <v>25.25</v>
      </c>
      <c r="DF28" s="17"/>
      <c r="DG28" s="17">
        <v>0</v>
      </c>
      <c r="DH28" s="17">
        <v>1.2</v>
      </c>
      <c r="DI28" s="17">
        <v>0.2</v>
      </c>
      <c r="DJ28" s="17">
        <v>1.1000000000000001</v>
      </c>
      <c r="DK28" s="17">
        <v>0.1</v>
      </c>
      <c r="DL28" s="17">
        <v>0.6</v>
      </c>
      <c r="DM28" s="17"/>
      <c r="DN28" s="17">
        <v>-0.8</v>
      </c>
      <c r="DO28" s="17">
        <v>-2.2999999999999998</v>
      </c>
      <c r="DP28" s="17">
        <v>-1.5</v>
      </c>
      <c r="DQ28" s="17">
        <v>-2.2999999999999998</v>
      </c>
      <c r="DR28" s="17">
        <v>-4</v>
      </c>
      <c r="DS28" s="17">
        <v>0.1</v>
      </c>
      <c r="DT28" s="17">
        <v>0.4</v>
      </c>
      <c r="DU28" s="17">
        <v>0.2772</v>
      </c>
      <c r="DV28" s="17"/>
      <c r="DW28" s="17">
        <v>-1.3</v>
      </c>
      <c r="DX28" s="17">
        <v>0.1</v>
      </c>
      <c r="DY28" s="17">
        <v>0.3</v>
      </c>
      <c r="DZ28" s="17">
        <v>0.4</v>
      </c>
      <c r="EA28" s="17">
        <v>0.5</v>
      </c>
      <c r="EB28" s="17">
        <v>0</v>
      </c>
      <c r="EC28" s="17">
        <v>3</v>
      </c>
      <c r="ED28" s="17">
        <v>3.1</v>
      </c>
      <c r="EE28" s="17">
        <v>-4.9000000000000004</v>
      </c>
      <c r="EF28" s="17">
        <v>-6.8</v>
      </c>
      <c r="EG28" s="17">
        <v>0</v>
      </c>
      <c r="EH28" s="17">
        <v>0</v>
      </c>
      <c r="EI28" s="17">
        <v>0.4</v>
      </c>
      <c r="EJ28" s="17">
        <v>-0.1</v>
      </c>
      <c r="EK28" s="17">
        <v>2</v>
      </c>
      <c r="EL28" s="17">
        <v>0.2</v>
      </c>
      <c r="EM28" s="17">
        <v>0.1</v>
      </c>
      <c r="EN28" s="17">
        <v>0.1</v>
      </c>
      <c r="EO28" s="17"/>
      <c r="EP28" s="17">
        <v>2.1</v>
      </c>
      <c r="EQ28" s="17">
        <v>1.52</v>
      </c>
      <c r="ER28" s="17">
        <v>-15.8</v>
      </c>
      <c r="ES28" s="17">
        <v>-0.2</v>
      </c>
      <c r="ET28" s="17">
        <v>-9.6</v>
      </c>
      <c r="EU28" s="17">
        <v>0.3</v>
      </c>
      <c r="EV28" s="17">
        <v>18.5</v>
      </c>
      <c r="EW28" s="17">
        <v>1.3</v>
      </c>
      <c r="EX28" s="17">
        <v>0.3</v>
      </c>
      <c r="EY28" s="17">
        <v>0.6</v>
      </c>
      <c r="EZ28" s="17">
        <v>1.1000000000000001</v>
      </c>
      <c r="FA28" s="17">
        <v>1.43</v>
      </c>
      <c r="FB28" s="17">
        <v>1.6</v>
      </c>
      <c r="FC28" s="17">
        <v>1.2</v>
      </c>
      <c r="FD28" s="17">
        <v>1.5</v>
      </c>
      <c r="FE28" s="17">
        <v>12.34</v>
      </c>
      <c r="FF28" s="17">
        <v>0.34</v>
      </c>
      <c r="FG28" s="17">
        <v>2</v>
      </c>
      <c r="FH28" s="17">
        <v>1.4</v>
      </c>
      <c r="FI28" s="17">
        <v>3.2</v>
      </c>
      <c r="FJ28" s="17">
        <v>4.34</v>
      </c>
      <c r="FK28" s="17">
        <v>406.6782</v>
      </c>
      <c r="FL28" s="15"/>
      <c r="FM28" s="17">
        <v>2.1548099999999999</v>
      </c>
      <c r="FN28" s="17">
        <v>-0.2</v>
      </c>
      <c r="FO28" s="17">
        <v>1.8520000000000001</v>
      </c>
      <c r="FP28" s="17">
        <v>0.9</v>
      </c>
      <c r="FQ28" s="17">
        <v>0.35172999999999999</v>
      </c>
      <c r="FR28" s="17">
        <v>7.3130000000000001E-2</v>
      </c>
      <c r="FS28" s="17">
        <v>1.1000000000000001</v>
      </c>
      <c r="FT28" s="17">
        <v>1.1000000000000001</v>
      </c>
      <c r="FU28" s="17">
        <v>7.3316699999999999</v>
      </c>
    </row>
    <row r="29" spans="1:177" ht="24" customHeight="1" x14ac:dyDescent="0.3">
      <c r="A29" s="16" t="s">
        <v>66</v>
      </c>
      <c r="B29" s="16" t="s">
        <v>803</v>
      </c>
      <c r="C29" s="17">
        <v>-6.5</v>
      </c>
      <c r="D29" s="17">
        <v>32.4</v>
      </c>
      <c r="E29" s="17">
        <v>15</v>
      </c>
      <c r="F29" s="17"/>
      <c r="G29" s="17"/>
      <c r="H29" s="17">
        <v>0.2</v>
      </c>
      <c r="I29" s="17">
        <v>23</v>
      </c>
      <c r="J29" s="17"/>
      <c r="K29" s="17"/>
      <c r="L29" s="17">
        <v>10.5</v>
      </c>
      <c r="M29" s="17">
        <v>10.5</v>
      </c>
      <c r="N29" s="17">
        <v>17.2</v>
      </c>
      <c r="O29" s="17">
        <v>51.7</v>
      </c>
      <c r="P29" s="17">
        <v>24.5</v>
      </c>
      <c r="Q29" s="17">
        <v>20.7</v>
      </c>
      <c r="R29" s="17">
        <v>12.2</v>
      </c>
      <c r="S29" s="17">
        <v>0.1</v>
      </c>
      <c r="T29" s="17"/>
      <c r="U29" s="17"/>
      <c r="V29" s="17"/>
      <c r="W29" s="17"/>
      <c r="X29" s="17">
        <v>8.6999999999999993</v>
      </c>
      <c r="Y29" s="17">
        <v>1.274</v>
      </c>
      <c r="Z29" s="17">
        <v>2.0750000000000002</v>
      </c>
      <c r="AA29" s="17"/>
      <c r="AB29" s="17">
        <v>-3.4</v>
      </c>
      <c r="AC29" s="17">
        <v>3.7</v>
      </c>
      <c r="AD29" s="17">
        <v>7.8</v>
      </c>
      <c r="AE29" s="17"/>
      <c r="AF29" s="17">
        <v>0</v>
      </c>
      <c r="AG29" s="17">
        <v>0.9</v>
      </c>
      <c r="AH29" s="17"/>
      <c r="AI29" s="17">
        <v>9.4</v>
      </c>
      <c r="AJ29" s="17">
        <v>-3.5</v>
      </c>
      <c r="AK29" s="17"/>
      <c r="AL29" s="17"/>
      <c r="AM29" s="17"/>
      <c r="AN29" s="17">
        <v>0</v>
      </c>
      <c r="AO29" s="17">
        <v>0</v>
      </c>
      <c r="AP29" s="17">
        <v>4.4000000000000004</v>
      </c>
      <c r="AQ29" s="17">
        <v>5.6</v>
      </c>
      <c r="AR29" s="17"/>
      <c r="AS29" s="17">
        <v>-0.2</v>
      </c>
      <c r="AT29" s="17">
        <v>1.2</v>
      </c>
      <c r="AU29" s="17">
        <v>0.7</v>
      </c>
      <c r="AV29" s="17">
        <v>30.3</v>
      </c>
      <c r="AW29" s="17">
        <v>-4.8</v>
      </c>
      <c r="AX29" s="17">
        <v>-37.799999999999997</v>
      </c>
      <c r="AY29" s="17">
        <v>7.4</v>
      </c>
      <c r="AZ29" s="17">
        <v>-3.2</v>
      </c>
      <c r="BA29" s="17">
        <v>0.1</v>
      </c>
      <c r="BB29" s="17">
        <v>4.5</v>
      </c>
      <c r="BC29" s="17">
        <v>0</v>
      </c>
      <c r="BD29" s="17">
        <v>0.4</v>
      </c>
      <c r="BE29" s="17">
        <v>0</v>
      </c>
      <c r="BF29" s="17">
        <v>2.7</v>
      </c>
      <c r="BG29" s="17"/>
      <c r="BH29" s="17"/>
      <c r="BI29" s="17">
        <v>9.36</v>
      </c>
      <c r="BJ29" s="17"/>
      <c r="BK29" s="17"/>
      <c r="BL29" s="17"/>
      <c r="BM29" s="17"/>
      <c r="BN29" s="17"/>
      <c r="BO29" s="17"/>
      <c r="BP29" s="17">
        <v>8.6999999999999993</v>
      </c>
      <c r="BQ29" s="17">
        <v>-29</v>
      </c>
      <c r="BR29" s="17">
        <v>-30.3</v>
      </c>
      <c r="BS29" s="17">
        <v>48.2</v>
      </c>
      <c r="BT29" s="17">
        <v>2.2999999999999998</v>
      </c>
      <c r="BU29" s="17">
        <v>14.3</v>
      </c>
      <c r="BV29" s="17">
        <v>3.6</v>
      </c>
      <c r="BW29" s="17"/>
      <c r="BX29" s="17"/>
      <c r="BY29" s="17"/>
      <c r="BZ29" s="17"/>
      <c r="CA29" s="17"/>
      <c r="CB29" s="17"/>
      <c r="CC29" s="17">
        <v>-0.7</v>
      </c>
      <c r="CD29" s="17">
        <v>50</v>
      </c>
      <c r="CE29" s="17">
        <v>21.5</v>
      </c>
      <c r="CF29" s="17">
        <v>8.8000000000000007</v>
      </c>
      <c r="CG29" s="17">
        <v>5.0999999999999996</v>
      </c>
      <c r="CH29" s="17">
        <v>2</v>
      </c>
      <c r="CI29" s="17"/>
      <c r="CJ29" s="17"/>
      <c r="CK29" s="17"/>
      <c r="CL29" s="17">
        <v>28.4</v>
      </c>
      <c r="CM29" s="17">
        <v>32.6</v>
      </c>
      <c r="CN29" s="17">
        <v>11.6</v>
      </c>
      <c r="CO29" s="17"/>
      <c r="CP29" s="17"/>
      <c r="CQ29" s="17"/>
      <c r="CR29" s="17"/>
      <c r="CS29" s="17"/>
      <c r="CT29" s="17"/>
      <c r="CU29" s="17"/>
      <c r="CV29" s="17"/>
      <c r="CW29" s="17">
        <v>-8.4</v>
      </c>
      <c r="CX29" s="17">
        <v>5</v>
      </c>
      <c r="CY29" s="17"/>
      <c r="CZ29" s="17"/>
      <c r="DA29" s="17">
        <v>0.4</v>
      </c>
      <c r="DB29" s="17"/>
      <c r="DC29" s="17">
        <v>0</v>
      </c>
      <c r="DD29" s="17">
        <v>-0.3</v>
      </c>
      <c r="DE29" s="17">
        <v>25.57</v>
      </c>
      <c r="DF29" s="17"/>
      <c r="DG29" s="17">
        <v>0.01</v>
      </c>
      <c r="DH29" s="17">
        <v>1.4</v>
      </c>
      <c r="DI29" s="17">
        <v>0.1</v>
      </c>
      <c r="DJ29" s="17">
        <v>1.4</v>
      </c>
      <c r="DK29" s="17">
        <v>0.2</v>
      </c>
      <c r="DL29" s="17">
        <v>0.6</v>
      </c>
      <c r="DM29" s="17"/>
      <c r="DN29" s="17">
        <v>-0.8</v>
      </c>
      <c r="DO29" s="17">
        <v>-2.2999999999999998</v>
      </c>
      <c r="DP29" s="17">
        <v>-1.4</v>
      </c>
      <c r="DQ29" s="17">
        <v>-1.4</v>
      </c>
      <c r="DR29" s="17">
        <v>-3.9</v>
      </c>
      <c r="DS29" s="17">
        <v>0.1</v>
      </c>
      <c r="DT29" s="17">
        <v>0.4</v>
      </c>
      <c r="DU29" s="17">
        <v>0.2616</v>
      </c>
      <c r="DV29" s="17"/>
      <c r="DW29" s="17">
        <v>-1.3</v>
      </c>
      <c r="DX29" s="17">
        <v>0</v>
      </c>
      <c r="DY29" s="17">
        <v>0.3</v>
      </c>
      <c r="DZ29" s="17">
        <v>0.4</v>
      </c>
      <c r="EA29" s="17">
        <v>0.5</v>
      </c>
      <c r="EB29" s="17">
        <v>0</v>
      </c>
      <c r="EC29" s="17">
        <v>3</v>
      </c>
      <c r="ED29" s="17">
        <v>3.2</v>
      </c>
      <c r="EE29" s="17">
        <v>-4.3</v>
      </c>
      <c r="EF29" s="17">
        <v>-5.6</v>
      </c>
      <c r="EG29" s="17">
        <v>0</v>
      </c>
      <c r="EH29" s="17">
        <v>0</v>
      </c>
      <c r="EI29" s="17">
        <v>0.4</v>
      </c>
      <c r="EJ29" s="17">
        <v>-0.1</v>
      </c>
      <c r="EK29" s="17">
        <v>1.8</v>
      </c>
      <c r="EL29" s="17">
        <v>0.2</v>
      </c>
      <c r="EM29" s="17">
        <v>0.1</v>
      </c>
      <c r="EN29" s="17">
        <v>0.1</v>
      </c>
      <c r="EO29" s="17"/>
      <c r="EP29" s="17">
        <v>0.7</v>
      </c>
      <c r="EQ29" s="17">
        <v>2</v>
      </c>
      <c r="ER29" s="17">
        <v>-16.5</v>
      </c>
      <c r="ES29" s="17">
        <v>-0.2</v>
      </c>
      <c r="ET29" s="17">
        <v>0</v>
      </c>
      <c r="EU29" s="17">
        <v>0</v>
      </c>
      <c r="EV29" s="17">
        <v>25.9</v>
      </c>
      <c r="EW29" s="17">
        <v>1.3</v>
      </c>
      <c r="EX29" s="17">
        <v>0.3</v>
      </c>
      <c r="EY29" s="17">
        <v>0.6</v>
      </c>
      <c r="EZ29" s="17">
        <v>1.1000000000000001</v>
      </c>
      <c r="FA29" s="17">
        <v>1.96</v>
      </c>
      <c r="FB29" s="17">
        <v>1.6</v>
      </c>
      <c r="FC29" s="17">
        <v>1.2</v>
      </c>
      <c r="FD29" s="17">
        <v>1.5</v>
      </c>
      <c r="FE29" s="17">
        <v>12.57</v>
      </c>
      <c r="FF29" s="17">
        <v>0.45</v>
      </c>
      <c r="FG29" s="17">
        <v>2.6</v>
      </c>
      <c r="FH29" s="17">
        <v>1.9</v>
      </c>
      <c r="FI29" s="17">
        <v>2.8</v>
      </c>
      <c r="FJ29" s="17">
        <v>4.37</v>
      </c>
      <c r="FK29" s="17">
        <v>498.00060000000002</v>
      </c>
      <c r="FL29" s="15"/>
      <c r="FM29" s="17">
        <v>2.2487699999999999</v>
      </c>
      <c r="FN29" s="17">
        <v>0.106</v>
      </c>
      <c r="FO29" s="17">
        <v>2.0640000000000001</v>
      </c>
      <c r="FP29" s="17">
        <v>1.3</v>
      </c>
      <c r="FQ29" s="17">
        <v>0.33180999999999999</v>
      </c>
      <c r="FR29" s="17">
        <v>4.8419999999999998E-2</v>
      </c>
      <c r="FS29" s="17">
        <v>1.1000000000000001</v>
      </c>
      <c r="FT29" s="17">
        <v>1</v>
      </c>
      <c r="FU29" s="17">
        <v>8.1989999999999998</v>
      </c>
    </row>
    <row r="30" spans="1:177" ht="24" customHeight="1" x14ac:dyDescent="0.3">
      <c r="A30" s="16" t="s">
        <v>66</v>
      </c>
      <c r="B30" s="16" t="s">
        <v>804</v>
      </c>
      <c r="C30" s="17">
        <v>-6.2</v>
      </c>
      <c r="D30" s="17">
        <v>32.299999999999997</v>
      </c>
      <c r="E30" s="17">
        <v>14.9</v>
      </c>
      <c r="F30" s="17"/>
      <c r="G30" s="17"/>
      <c r="H30" s="17">
        <v>1.1000000000000001</v>
      </c>
      <c r="I30" s="17">
        <v>28.5</v>
      </c>
      <c r="J30" s="17"/>
      <c r="K30" s="17"/>
      <c r="L30" s="17">
        <v>12.6</v>
      </c>
      <c r="M30" s="17">
        <v>12.6</v>
      </c>
      <c r="N30" s="17">
        <v>19.2</v>
      </c>
      <c r="O30" s="17">
        <v>53</v>
      </c>
      <c r="P30" s="17">
        <v>25.4</v>
      </c>
      <c r="Q30" s="17">
        <v>20.8</v>
      </c>
      <c r="R30" s="17">
        <v>13.8</v>
      </c>
      <c r="S30" s="17">
        <v>0.2</v>
      </c>
      <c r="T30" s="17"/>
      <c r="U30" s="17"/>
      <c r="V30" s="17"/>
      <c r="W30" s="17"/>
      <c r="X30" s="17">
        <v>7.3</v>
      </c>
      <c r="Y30" s="17">
        <v>1.1930000000000001</v>
      </c>
      <c r="Z30" s="17">
        <v>2.1389999999999998</v>
      </c>
      <c r="AA30" s="17"/>
      <c r="AB30" s="17">
        <v>-3.4</v>
      </c>
      <c r="AC30" s="17">
        <v>3.6</v>
      </c>
      <c r="AD30" s="17">
        <v>9</v>
      </c>
      <c r="AE30" s="17"/>
      <c r="AF30" s="17">
        <v>0</v>
      </c>
      <c r="AG30" s="17">
        <v>0.9</v>
      </c>
      <c r="AH30" s="17"/>
      <c r="AI30" s="17">
        <v>11.9</v>
      </c>
      <c r="AJ30" s="17">
        <v>-3.3</v>
      </c>
      <c r="AK30" s="17"/>
      <c r="AL30" s="17"/>
      <c r="AM30" s="17"/>
      <c r="AN30" s="17">
        <v>0</v>
      </c>
      <c r="AO30" s="17">
        <v>-12.2</v>
      </c>
      <c r="AP30" s="17">
        <v>3.6</v>
      </c>
      <c r="AQ30" s="17">
        <v>10.199999999999999</v>
      </c>
      <c r="AR30" s="17"/>
      <c r="AS30" s="17">
        <v>0.1</v>
      </c>
      <c r="AT30" s="17">
        <v>1.2</v>
      </c>
      <c r="AU30" s="17">
        <v>0.4</v>
      </c>
      <c r="AV30" s="17">
        <v>30.3</v>
      </c>
      <c r="AW30" s="17">
        <v>-4.4000000000000004</v>
      </c>
      <c r="AX30" s="17">
        <v>-38</v>
      </c>
      <c r="AY30" s="17">
        <v>5.5</v>
      </c>
      <c r="AZ30" s="17">
        <v>-3.3</v>
      </c>
      <c r="BA30" s="17">
        <v>-0.2</v>
      </c>
      <c r="BB30" s="17">
        <v>6.2</v>
      </c>
      <c r="BC30" s="17">
        <v>0</v>
      </c>
      <c r="BD30" s="17">
        <v>0.4</v>
      </c>
      <c r="BE30" s="17">
        <v>0</v>
      </c>
      <c r="BF30" s="17">
        <v>4.4000000000000004</v>
      </c>
      <c r="BG30" s="17"/>
      <c r="BH30" s="17"/>
      <c r="BI30" s="17">
        <v>9.36</v>
      </c>
      <c r="BJ30" s="17"/>
      <c r="BK30" s="17"/>
      <c r="BL30" s="17"/>
      <c r="BM30" s="17"/>
      <c r="BN30" s="17"/>
      <c r="BO30" s="17"/>
      <c r="BP30" s="17">
        <v>2</v>
      </c>
      <c r="BQ30" s="17">
        <v>-28.2</v>
      </c>
      <c r="BR30" s="17">
        <v>-29.4</v>
      </c>
      <c r="BS30" s="17">
        <v>48.6</v>
      </c>
      <c r="BT30" s="17">
        <v>2.2999999999999998</v>
      </c>
      <c r="BU30" s="17">
        <v>14.4</v>
      </c>
      <c r="BV30" s="17">
        <v>3.8</v>
      </c>
      <c r="BW30" s="17"/>
      <c r="BX30" s="17"/>
      <c r="BY30" s="17"/>
      <c r="BZ30" s="17"/>
      <c r="CA30" s="17"/>
      <c r="CB30" s="17"/>
      <c r="CC30" s="17">
        <v>-0.7</v>
      </c>
      <c r="CD30" s="17">
        <v>49.7</v>
      </c>
      <c r="CE30" s="17">
        <v>22</v>
      </c>
      <c r="CF30" s="17">
        <v>9.5</v>
      </c>
      <c r="CG30" s="17">
        <v>14.9</v>
      </c>
      <c r="CH30" s="17">
        <v>3.9</v>
      </c>
      <c r="CI30" s="17"/>
      <c r="CJ30" s="17"/>
      <c r="CK30" s="17"/>
      <c r="CL30" s="17">
        <v>29.1</v>
      </c>
      <c r="CM30" s="17">
        <v>33.700000000000003</v>
      </c>
      <c r="CN30" s="17">
        <v>11.7</v>
      </c>
      <c r="CO30" s="17"/>
      <c r="CP30" s="17"/>
      <c r="CQ30" s="17"/>
      <c r="CR30" s="17"/>
      <c r="CS30" s="17"/>
      <c r="CT30" s="17"/>
      <c r="CU30" s="17"/>
      <c r="CV30" s="17"/>
      <c r="CW30" s="17">
        <v>-8</v>
      </c>
      <c r="CX30" s="17">
        <v>8.6999999999999993</v>
      </c>
      <c r="CY30" s="17"/>
      <c r="CZ30" s="17"/>
      <c r="DA30" s="17">
        <v>0.4</v>
      </c>
      <c r="DB30" s="17"/>
      <c r="DC30" s="17">
        <v>-0.1</v>
      </c>
      <c r="DD30" s="17">
        <v>-0.3</v>
      </c>
      <c r="DE30" s="17">
        <v>26.23</v>
      </c>
      <c r="DF30" s="17"/>
      <c r="DG30" s="17">
        <v>0.01</v>
      </c>
      <c r="DH30" s="17">
        <v>1.2</v>
      </c>
      <c r="DI30" s="17">
        <v>0.1</v>
      </c>
      <c r="DJ30" s="17">
        <v>1.2</v>
      </c>
      <c r="DK30" s="17">
        <v>0.2</v>
      </c>
      <c r="DL30" s="17">
        <v>0.6</v>
      </c>
      <c r="DM30" s="17"/>
      <c r="DN30" s="17">
        <v>-0.8</v>
      </c>
      <c r="DO30" s="17">
        <v>-2.2999999999999998</v>
      </c>
      <c r="DP30" s="17">
        <v>-1.3</v>
      </c>
      <c r="DQ30" s="17">
        <v>-0.8</v>
      </c>
      <c r="DR30" s="17">
        <v>-4</v>
      </c>
      <c r="DS30" s="17">
        <v>0.1</v>
      </c>
      <c r="DT30" s="17">
        <v>0.4</v>
      </c>
      <c r="DU30" s="17">
        <v>0.26279999999999998</v>
      </c>
      <c r="DV30" s="17"/>
      <c r="DW30" s="17">
        <v>-1.3</v>
      </c>
      <c r="DX30" s="17">
        <v>0</v>
      </c>
      <c r="DY30" s="17">
        <v>0.3</v>
      </c>
      <c r="DZ30" s="17">
        <v>0.4</v>
      </c>
      <c r="EA30" s="17">
        <v>0.5</v>
      </c>
      <c r="EB30" s="17">
        <v>0</v>
      </c>
      <c r="EC30" s="17">
        <v>2.7</v>
      </c>
      <c r="ED30" s="17">
        <v>3.3</v>
      </c>
      <c r="EE30" s="17">
        <v>-4</v>
      </c>
      <c r="EF30" s="17">
        <v>-5.8</v>
      </c>
      <c r="EG30" s="17">
        <v>0</v>
      </c>
      <c r="EH30" s="17">
        <v>0</v>
      </c>
      <c r="EI30" s="17">
        <v>0.4</v>
      </c>
      <c r="EJ30" s="17">
        <v>-0.1</v>
      </c>
      <c r="EK30" s="17">
        <v>1.8</v>
      </c>
      <c r="EL30" s="17">
        <v>0.2</v>
      </c>
      <c r="EM30" s="17">
        <v>0.1</v>
      </c>
      <c r="EN30" s="17">
        <v>0.1</v>
      </c>
      <c r="EO30" s="17"/>
      <c r="EP30" s="17">
        <v>1.6</v>
      </c>
      <c r="EQ30" s="17">
        <v>2.63</v>
      </c>
      <c r="ER30" s="17">
        <v>-17.399999999999999</v>
      </c>
      <c r="ES30" s="17">
        <v>-0.2</v>
      </c>
      <c r="ET30" s="17">
        <v>0</v>
      </c>
      <c r="EU30" s="17">
        <v>0</v>
      </c>
      <c r="EV30" s="17">
        <v>30.2</v>
      </c>
      <c r="EW30" s="17">
        <v>1.3</v>
      </c>
      <c r="EX30" s="17">
        <v>0.4</v>
      </c>
      <c r="EY30" s="17">
        <v>0.6</v>
      </c>
      <c r="EZ30" s="17">
        <v>1.1000000000000001</v>
      </c>
      <c r="FA30" s="17">
        <v>2.4700000000000002</v>
      </c>
      <c r="FB30" s="17">
        <v>2</v>
      </c>
      <c r="FC30" s="17">
        <v>1</v>
      </c>
      <c r="FD30" s="17">
        <v>1.7</v>
      </c>
      <c r="FE30" s="17">
        <v>12.83</v>
      </c>
      <c r="FF30" s="17">
        <v>0.4</v>
      </c>
      <c r="FG30" s="17">
        <v>0.9</v>
      </c>
      <c r="FH30" s="17">
        <v>1.9</v>
      </c>
      <c r="FI30" s="17">
        <v>3.2</v>
      </c>
      <c r="FJ30" s="17">
        <v>4.43</v>
      </c>
      <c r="FK30" s="17">
        <v>529.85479999999995</v>
      </c>
      <c r="FL30" s="15"/>
      <c r="FM30" s="17">
        <v>1.8401799999999999</v>
      </c>
      <c r="FN30" s="17">
        <v>-0.70799999999999996</v>
      </c>
      <c r="FO30" s="17">
        <v>1.98</v>
      </c>
      <c r="FP30" s="17">
        <v>0.9</v>
      </c>
      <c r="FQ30" s="17">
        <v>0.33093</v>
      </c>
      <c r="FR30" s="17">
        <v>5.5750000000000001E-2</v>
      </c>
      <c r="FS30" s="17">
        <v>1.2</v>
      </c>
      <c r="FT30" s="17">
        <v>1</v>
      </c>
      <c r="FU30" s="17">
        <v>6.5988600000000002</v>
      </c>
    </row>
    <row r="31" spans="1:177" ht="24" customHeight="1" x14ac:dyDescent="0.3">
      <c r="A31" s="16" t="s">
        <v>66</v>
      </c>
      <c r="B31" s="16" t="s">
        <v>805</v>
      </c>
      <c r="C31" s="17">
        <v>-7.3</v>
      </c>
      <c r="D31" s="17">
        <v>25.8</v>
      </c>
      <c r="E31" s="17">
        <v>13.3</v>
      </c>
      <c r="F31" s="17"/>
      <c r="G31" s="17"/>
      <c r="H31" s="17">
        <v>0.2</v>
      </c>
      <c r="I31" s="17">
        <v>17.8</v>
      </c>
      <c r="J31" s="17"/>
      <c r="K31" s="17"/>
      <c r="L31" s="17">
        <v>16.100000000000001</v>
      </c>
      <c r="M31" s="17">
        <v>9.1</v>
      </c>
      <c r="N31" s="17">
        <v>15.7</v>
      </c>
      <c r="O31" s="17">
        <v>57.3</v>
      </c>
      <c r="P31" s="17">
        <v>25.1</v>
      </c>
      <c r="Q31" s="17">
        <v>20.7</v>
      </c>
      <c r="R31" s="17">
        <v>16.399999999999999</v>
      </c>
      <c r="S31" s="17">
        <v>-0.1</v>
      </c>
      <c r="T31" s="17"/>
      <c r="U31" s="17"/>
      <c r="V31" s="17"/>
      <c r="W31" s="17"/>
      <c r="X31" s="17">
        <v>5.2</v>
      </c>
      <c r="Y31" s="17">
        <v>1.1339999999999999</v>
      </c>
      <c r="Z31" s="17">
        <v>2.2589999999999999</v>
      </c>
      <c r="AA31" s="17"/>
      <c r="AB31" s="17">
        <v>-3.4</v>
      </c>
      <c r="AC31" s="17">
        <v>3.6</v>
      </c>
      <c r="AD31" s="17">
        <v>8.6</v>
      </c>
      <c r="AE31" s="17"/>
      <c r="AF31" s="17">
        <v>0</v>
      </c>
      <c r="AG31" s="17">
        <v>0.9</v>
      </c>
      <c r="AH31" s="17"/>
      <c r="AI31" s="17">
        <v>11.9</v>
      </c>
      <c r="AJ31" s="17">
        <v>-3.3</v>
      </c>
      <c r="AK31" s="17"/>
      <c r="AL31" s="17"/>
      <c r="AM31" s="17"/>
      <c r="AN31" s="17">
        <v>0</v>
      </c>
      <c r="AO31" s="17">
        <v>-15.6</v>
      </c>
      <c r="AP31" s="17">
        <v>3.3</v>
      </c>
      <c r="AQ31" s="17">
        <v>10.3</v>
      </c>
      <c r="AR31" s="17"/>
      <c r="AS31" s="17">
        <v>0.1</v>
      </c>
      <c r="AT31" s="17">
        <v>1.2</v>
      </c>
      <c r="AU31" s="17">
        <v>0.3</v>
      </c>
      <c r="AV31" s="17">
        <v>66.099999999999994</v>
      </c>
      <c r="AW31" s="17">
        <v>-11.5</v>
      </c>
      <c r="AX31" s="17">
        <v>-38.700000000000003</v>
      </c>
      <c r="AY31" s="17">
        <v>3.3</v>
      </c>
      <c r="AZ31" s="17">
        <v>-3.2</v>
      </c>
      <c r="BA31" s="17">
        <v>-0.2</v>
      </c>
      <c r="BB31" s="17">
        <v>1.9</v>
      </c>
      <c r="BC31" s="17">
        <v>0</v>
      </c>
      <c r="BD31" s="17">
        <v>0.4</v>
      </c>
      <c r="BE31" s="17">
        <v>0.1</v>
      </c>
      <c r="BF31" s="17">
        <v>-3</v>
      </c>
      <c r="BG31" s="17"/>
      <c r="BH31" s="17"/>
      <c r="BI31" s="17">
        <v>9.36</v>
      </c>
      <c r="BJ31" s="17"/>
      <c r="BK31" s="17"/>
      <c r="BL31" s="17"/>
      <c r="BM31" s="17"/>
      <c r="BN31" s="17"/>
      <c r="BO31" s="17"/>
      <c r="BP31" s="17">
        <v>3.4</v>
      </c>
      <c r="BQ31" s="17">
        <v>-28.2</v>
      </c>
      <c r="BR31" s="17">
        <v>-29.7</v>
      </c>
      <c r="BS31" s="17">
        <v>48</v>
      </c>
      <c r="BT31" s="17">
        <v>3</v>
      </c>
      <c r="BU31" s="17">
        <v>14.2</v>
      </c>
      <c r="BV31" s="17">
        <v>3.6</v>
      </c>
      <c r="BW31" s="17"/>
      <c r="BX31" s="17"/>
      <c r="BY31" s="17"/>
      <c r="BZ31" s="17"/>
      <c r="CA31" s="17"/>
      <c r="CB31" s="17"/>
      <c r="CC31" s="17">
        <v>-0.7</v>
      </c>
      <c r="CD31" s="17">
        <v>51.4</v>
      </c>
      <c r="CE31" s="17">
        <v>22.3</v>
      </c>
      <c r="CF31" s="17">
        <v>9.8000000000000007</v>
      </c>
      <c r="CG31" s="17">
        <v>14.9</v>
      </c>
      <c r="CH31" s="17">
        <v>4</v>
      </c>
      <c r="CI31" s="17"/>
      <c r="CJ31" s="17"/>
      <c r="CK31" s="17"/>
      <c r="CL31" s="17">
        <v>31.6</v>
      </c>
      <c r="CM31" s="17">
        <v>35.5</v>
      </c>
      <c r="CN31" s="17">
        <v>15.5</v>
      </c>
      <c r="CO31" s="17"/>
      <c r="CP31" s="17"/>
      <c r="CQ31" s="17"/>
      <c r="CR31" s="17"/>
      <c r="CS31" s="17"/>
      <c r="CT31" s="17"/>
      <c r="CU31" s="17"/>
      <c r="CV31" s="17"/>
      <c r="CW31" s="17">
        <v>-6.2</v>
      </c>
      <c r="CX31" s="17">
        <v>7.6</v>
      </c>
      <c r="CY31" s="17"/>
      <c r="CZ31" s="17"/>
      <c r="DA31" s="17">
        <v>0.4</v>
      </c>
      <c r="DB31" s="17"/>
      <c r="DC31" s="17">
        <v>0</v>
      </c>
      <c r="DD31" s="17">
        <v>-0.3</v>
      </c>
      <c r="DE31" s="17">
        <v>26.13</v>
      </c>
      <c r="DF31" s="17"/>
      <c r="DG31" s="17">
        <v>0.02</v>
      </c>
      <c r="DH31" s="17">
        <v>1.2</v>
      </c>
      <c r="DI31" s="17">
        <v>0.1</v>
      </c>
      <c r="DJ31" s="17">
        <v>1.9</v>
      </c>
      <c r="DK31" s="17">
        <v>0.3</v>
      </c>
      <c r="DL31" s="17">
        <v>0.6</v>
      </c>
      <c r="DM31" s="17"/>
      <c r="DN31" s="17">
        <v>-0.8</v>
      </c>
      <c r="DO31" s="17">
        <v>-2.2999999999999998</v>
      </c>
      <c r="DP31" s="17">
        <v>-1.3</v>
      </c>
      <c r="DQ31" s="17">
        <v>-1.4</v>
      </c>
      <c r="DR31" s="17">
        <v>-4</v>
      </c>
      <c r="DS31" s="17">
        <v>0.1</v>
      </c>
      <c r="DT31" s="17">
        <v>0.4</v>
      </c>
      <c r="DU31" s="17">
        <v>0.24959999999999999</v>
      </c>
      <c r="DV31" s="17"/>
      <c r="DW31" s="17">
        <v>-1.3</v>
      </c>
      <c r="DX31" s="17">
        <v>0</v>
      </c>
      <c r="DY31" s="17">
        <v>0.3</v>
      </c>
      <c r="DZ31" s="17">
        <v>0.4</v>
      </c>
      <c r="EA31" s="17">
        <v>0.5</v>
      </c>
      <c r="EB31" s="17">
        <v>0</v>
      </c>
      <c r="EC31" s="17">
        <v>0</v>
      </c>
      <c r="ED31" s="17">
        <v>3.3</v>
      </c>
      <c r="EE31" s="17">
        <v>-4.4000000000000004</v>
      </c>
      <c r="EF31" s="17">
        <v>-7.2</v>
      </c>
      <c r="EG31" s="17">
        <v>0</v>
      </c>
      <c r="EH31" s="17">
        <v>0</v>
      </c>
      <c r="EI31" s="17">
        <v>0.4</v>
      </c>
      <c r="EJ31" s="17">
        <v>-0.1</v>
      </c>
      <c r="EK31" s="17">
        <v>1.8</v>
      </c>
      <c r="EL31" s="17">
        <v>0.2</v>
      </c>
      <c r="EM31" s="17">
        <v>0.1</v>
      </c>
      <c r="EN31" s="17">
        <v>0.1</v>
      </c>
      <c r="EO31" s="17"/>
      <c r="EP31" s="17">
        <v>1.4</v>
      </c>
      <c r="EQ31" s="17">
        <v>2.99</v>
      </c>
      <c r="ER31" s="17">
        <v>-16.7</v>
      </c>
      <c r="ES31" s="17">
        <v>-0.2</v>
      </c>
      <c r="ET31" s="17">
        <v>0</v>
      </c>
      <c r="EU31" s="17">
        <v>0</v>
      </c>
      <c r="EV31" s="17">
        <v>35.5</v>
      </c>
      <c r="EW31" s="17">
        <v>1.3</v>
      </c>
      <c r="EX31" s="17">
        <v>0.4</v>
      </c>
      <c r="EY31" s="17">
        <v>0.6</v>
      </c>
      <c r="EZ31" s="17">
        <v>1.1000000000000001</v>
      </c>
      <c r="FA31" s="17">
        <v>2.93</v>
      </c>
      <c r="FB31" s="17">
        <v>2</v>
      </c>
      <c r="FC31" s="17">
        <v>1.2</v>
      </c>
      <c r="FD31" s="17">
        <v>1.5</v>
      </c>
      <c r="FE31" s="17">
        <v>13.26</v>
      </c>
      <c r="FF31" s="17">
        <v>0.03</v>
      </c>
      <c r="FG31" s="17">
        <v>3.1</v>
      </c>
      <c r="FH31" s="17">
        <v>2.2999999999999998</v>
      </c>
      <c r="FI31" s="17">
        <v>3.8</v>
      </c>
      <c r="FJ31" s="17">
        <v>4.42</v>
      </c>
      <c r="FK31" s="17">
        <v>537.48260000000005</v>
      </c>
      <c r="FL31" s="15"/>
      <c r="FM31" s="17">
        <v>1.8014699999999999</v>
      </c>
      <c r="FN31" s="17">
        <v>-0.64900000000000002</v>
      </c>
      <c r="FO31" s="17">
        <v>1.9319999999999999</v>
      </c>
      <c r="FP31" s="17">
        <v>0.8</v>
      </c>
      <c r="FQ31" s="17">
        <v>0.32923000000000002</v>
      </c>
      <c r="FR31" s="17">
        <v>7.9140000000000002E-2</v>
      </c>
      <c r="FS31" s="17">
        <v>1.3</v>
      </c>
      <c r="FT31" s="17">
        <v>1</v>
      </c>
      <c r="FU31" s="17">
        <v>6.5928399999999998</v>
      </c>
    </row>
    <row r="32" spans="1:177" ht="24" customHeight="1" x14ac:dyDescent="0.3">
      <c r="A32" s="16" t="s">
        <v>66</v>
      </c>
      <c r="B32" s="16" t="s">
        <v>806</v>
      </c>
      <c r="C32" s="17">
        <v>-5.9</v>
      </c>
      <c r="D32" s="17">
        <v>38.200000000000003</v>
      </c>
      <c r="E32" s="17">
        <v>16.7</v>
      </c>
      <c r="F32" s="17"/>
      <c r="G32" s="17"/>
      <c r="H32" s="17">
        <v>1.4</v>
      </c>
      <c r="I32" s="17">
        <v>31.1</v>
      </c>
      <c r="J32" s="17"/>
      <c r="K32" s="17"/>
      <c r="L32" s="17">
        <v>17.399999999999999</v>
      </c>
      <c r="M32" s="17">
        <v>13.4</v>
      </c>
      <c r="N32" s="17">
        <v>20.3</v>
      </c>
      <c r="O32" s="17">
        <v>60.5</v>
      </c>
      <c r="P32" s="17">
        <v>26.7</v>
      </c>
      <c r="Q32" s="17">
        <v>22.1</v>
      </c>
      <c r="R32" s="17">
        <v>26.8</v>
      </c>
      <c r="S32" s="17">
        <v>0</v>
      </c>
      <c r="T32" s="17"/>
      <c r="U32" s="17"/>
      <c r="V32" s="17"/>
      <c r="W32" s="17"/>
      <c r="X32" s="17">
        <v>8.5</v>
      </c>
      <c r="Y32" s="17">
        <v>1.004</v>
      </c>
      <c r="Z32" s="17">
        <v>2.7360000000000002</v>
      </c>
      <c r="AA32" s="17"/>
      <c r="AB32" s="17">
        <v>-3.4</v>
      </c>
      <c r="AC32" s="17">
        <v>3.7</v>
      </c>
      <c r="AD32" s="17">
        <v>10.1</v>
      </c>
      <c r="AE32" s="17"/>
      <c r="AF32" s="17">
        <v>0</v>
      </c>
      <c r="AG32" s="17">
        <v>1</v>
      </c>
      <c r="AH32" s="17"/>
      <c r="AI32" s="17">
        <v>12</v>
      </c>
      <c r="AJ32" s="17">
        <v>-2.8</v>
      </c>
      <c r="AK32" s="17"/>
      <c r="AL32" s="17"/>
      <c r="AM32" s="17"/>
      <c r="AN32" s="17">
        <v>0</v>
      </c>
      <c r="AO32" s="17">
        <v>-15.2</v>
      </c>
      <c r="AP32" s="17">
        <v>3.4</v>
      </c>
      <c r="AQ32" s="17">
        <v>10.199999999999999</v>
      </c>
      <c r="AR32" s="17"/>
      <c r="AS32" s="17">
        <v>0.1</v>
      </c>
      <c r="AT32" s="17">
        <v>1.3</v>
      </c>
      <c r="AU32" s="17">
        <v>0.7</v>
      </c>
      <c r="AV32" s="17">
        <v>71.2</v>
      </c>
      <c r="AW32" s="17">
        <v>-6.9</v>
      </c>
      <c r="AX32" s="17">
        <v>-34.299999999999997</v>
      </c>
      <c r="AY32" s="17">
        <v>6.6</v>
      </c>
      <c r="AZ32" s="17">
        <v>-3.4</v>
      </c>
      <c r="BA32" s="17">
        <v>-0.4</v>
      </c>
      <c r="BB32" s="17">
        <v>3.9</v>
      </c>
      <c r="BC32" s="17">
        <v>0</v>
      </c>
      <c r="BD32" s="17">
        <v>0.4</v>
      </c>
      <c r="BE32" s="17">
        <v>0.1</v>
      </c>
      <c r="BF32" s="17">
        <v>0</v>
      </c>
      <c r="BG32" s="17"/>
      <c r="BH32" s="17"/>
      <c r="BI32" s="17">
        <v>11.44</v>
      </c>
      <c r="BJ32" s="17"/>
      <c r="BK32" s="17"/>
      <c r="BL32" s="17"/>
      <c r="BM32" s="17"/>
      <c r="BN32" s="17"/>
      <c r="BO32" s="17"/>
      <c r="BP32" s="17">
        <v>3.8</v>
      </c>
      <c r="BQ32" s="17">
        <v>-27.1</v>
      </c>
      <c r="BR32" s="17">
        <v>-27.4</v>
      </c>
      <c r="BS32" s="17">
        <v>50.4</v>
      </c>
      <c r="BT32" s="17">
        <v>4.9000000000000004</v>
      </c>
      <c r="BU32" s="17">
        <v>15.1</v>
      </c>
      <c r="BV32" s="17">
        <v>4</v>
      </c>
      <c r="BW32" s="17"/>
      <c r="BX32" s="17"/>
      <c r="BY32" s="17"/>
      <c r="BZ32" s="17"/>
      <c r="CA32" s="17"/>
      <c r="CB32" s="17"/>
      <c r="CC32" s="17">
        <v>-0.7</v>
      </c>
      <c r="CD32" s="17">
        <v>49.6</v>
      </c>
      <c r="CE32" s="17">
        <v>41.1</v>
      </c>
      <c r="CF32" s="17">
        <v>8.4</v>
      </c>
      <c r="CG32" s="17">
        <v>14.7</v>
      </c>
      <c r="CH32" s="17">
        <v>3.8</v>
      </c>
      <c r="CI32" s="17"/>
      <c r="CJ32" s="17"/>
      <c r="CK32" s="17"/>
      <c r="CL32" s="17">
        <v>35.299999999999997</v>
      </c>
      <c r="CM32" s="17">
        <v>39.4</v>
      </c>
      <c r="CN32" s="17">
        <v>22.2</v>
      </c>
      <c r="CO32" s="17"/>
      <c r="CP32" s="17"/>
      <c r="CQ32" s="17"/>
      <c r="CR32" s="17"/>
      <c r="CS32" s="17"/>
      <c r="CT32" s="17"/>
      <c r="CU32" s="17"/>
      <c r="CV32" s="17"/>
      <c r="CW32" s="17">
        <v>-5.2</v>
      </c>
      <c r="CX32" s="17">
        <v>9.4</v>
      </c>
      <c r="CY32" s="17"/>
      <c r="CZ32" s="17"/>
      <c r="DA32" s="17">
        <v>0.4</v>
      </c>
      <c r="DB32" s="17"/>
      <c r="DC32" s="17">
        <v>-0.1</v>
      </c>
      <c r="DD32" s="17">
        <v>-0.3</v>
      </c>
      <c r="DE32" s="17">
        <v>26.65</v>
      </c>
      <c r="DF32" s="17"/>
      <c r="DG32" s="17">
        <v>0.03</v>
      </c>
      <c r="DH32" s="17">
        <v>1</v>
      </c>
      <c r="DI32" s="17">
        <v>0.2</v>
      </c>
      <c r="DJ32" s="17">
        <v>2</v>
      </c>
      <c r="DK32" s="17">
        <v>0.5</v>
      </c>
      <c r="DL32" s="17">
        <v>0.6</v>
      </c>
      <c r="DM32" s="17"/>
      <c r="DN32" s="17">
        <v>-0.8</v>
      </c>
      <c r="DO32" s="17">
        <v>-2.2999999999999998</v>
      </c>
      <c r="DP32" s="17">
        <v>-0.7</v>
      </c>
      <c r="DQ32" s="17">
        <v>-0.3</v>
      </c>
      <c r="DR32" s="17">
        <v>-4</v>
      </c>
      <c r="DS32" s="17">
        <v>-0.1</v>
      </c>
      <c r="DT32" s="17">
        <v>0.4</v>
      </c>
      <c r="DU32" s="17">
        <v>0.24759999999999999</v>
      </c>
      <c r="DV32" s="17"/>
      <c r="DW32" s="17">
        <v>-1.3</v>
      </c>
      <c r="DX32" s="17">
        <v>0.1</v>
      </c>
      <c r="DY32" s="17">
        <v>0.3</v>
      </c>
      <c r="DZ32" s="17">
        <v>0.4</v>
      </c>
      <c r="EA32" s="17">
        <v>0.6</v>
      </c>
      <c r="EB32" s="17">
        <v>0</v>
      </c>
      <c r="EC32" s="17">
        <v>0</v>
      </c>
      <c r="ED32" s="17">
        <v>3.3</v>
      </c>
      <c r="EE32" s="17">
        <v>-5</v>
      </c>
      <c r="EF32" s="17">
        <v>-6.9</v>
      </c>
      <c r="EG32" s="17">
        <v>0</v>
      </c>
      <c r="EH32" s="17">
        <v>0</v>
      </c>
      <c r="EI32" s="17">
        <v>0.4</v>
      </c>
      <c r="EJ32" s="17">
        <v>-0.1</v>
      </c>
      <c r="EK32" s="17">
        <v>1.8</v>
      </c>
      <c r="EL32" s="17">
        <v>0.2</v>
      </c>
      <c r="EM32" s="17">
        <v>0.1</v>
      </c>
      <c r="EN32" s="17">
        <v>0.1</v>
      </c>
      <c r="EO32" s="17"/>
      <c r="EP32" s="17">
        <v>1.4</v>
      </c>
      <c r="EQ32" s="17">
        <v>3.19</v>
      </c>
      <c r="ER32" s="17">
        <v>-15.9</v>
      </c>
      <c r="ES32" s="17">
        <v>-0.2</v>
      </c>
      <c r="ET32" s="17">
        <v>0</v>
      </c>
      <c r="EU32" s="17">
        <v>0</v>
      </c>
      <c r="EV32" s="17">
        <v>40.1</v>
      </c>
      <c r="EW32" s="17">
        <v>1.3</v>
      </c>
      <c r="EX32" s="17">
        <v>0.4</v>
      </c>
      <c r="EY32" s="17">
        <v>0.6</v>
      </c>
      <c r="EZ32" s="17">
        <v>1.1000000000000001</v>
      </c>
      <c r="FA32" s="17">
        <v>3.17</v>
      </c>
      <c r="FB32" s="17">
        <v>2</v>
      </c>
      <c r="FC32" s="17">
        <v>1.4</v>
      </c>
      <c r="FD32" s="17">
        <v>1.5</v>
      </c>
      <c r="FE32" s="17">
        <v>13.55</v>
      </c>
      <c r="FF32" s="17">
        <v>0.49</v>
      </c>
      <c r="FG32" s="17">
        <v>2.2999999999999998</v>
      </c>
      <c r="FH32" s="17">
        <v>2.5</v>
      </c>
      <c r="FI32" s="17">
        <v>2.8</v>
      </c>
      <c r="FJ32" s="17">
        <v>4.59</v>
      </c>
      <c r="FK32" s="17">
        <v>676.09760000000006</v>
      </c>
      <c r="FL32" s="15"/>
      <c r="FM32" s="17">
        <v>1.9347700000000001</v>
      </c>
      <c r="FN32" s="17">
        <v>-0.36899999999999999</v>
      </c>
      <c r="FO32" s="17">
        <v>1.6719999999999999</v>
      </c>
      <c r="FP32" s="17">
        <v>0.9</v>
      </c>
      <c r="FQ32" s="17">
        <v>0.32984000000000002</v>
      </c>
      <c r="FR32" s="17">
        <v>0.14055000000000001</v>
      </c>
      <c r="FS32" s="17">
        <v>1.4</v>
      </c>
      <c r="FT32" s="17">
        <v>1.1000000000000001</v>
      </c>
      <c r="FU32" s="17">
        <v>7.1081599999999998</v>
      </c>
    </row>
    <row r="33" spans="1:177" ht="24" customHeight="1" x14ac:dyDescent="0.3">
      <c r="A33" s="16" t="s">
        <v>66</v>
      </c>
      <c r="B33" s="16" t="s">
        <v>807</v>
      </c>
      <c r="C33" s="17">
        <v>-7.3</v>
      </c>
      <c r="D33" s="17">
        <v>45.4</v>
      </c>
      <c r="E33" s="17">
        <v>18.3</v>
      </c>
      <c r="F33" s="17"/>
      <c r="G33" s="17"/>
      <c r="H33" s="17">
        <v>2</v>
      </c>
      <c r="I33" s="17">
        <v>31.1</v>
      </c>
      <c r="J33" s="17"/>
      <c r="K33" s="17"/>
      <c r="L33" s="17">
        <v>15.7</v>
      </c>
      <c r="M33" s="17">
        <v>19.899999999999999</v>
      </c>
      <c r="N33" s="17">
        <v>26.9</v>
      </c>
      <c r="O33" s="17">
        <v>58.2</v>
      </c>
      <c r="P33" s="17">
        <v>27.4</v>
      </c>
      <c r="Q33" s="17">
        <v>21.5</v>
      </c>
      <c r="R33" s="17">
        <v>33.5</v>
      </c>
      <c r="S33" s="17">
        <v>0.2</v>
      </c>
      <c r="T33" s="17"/>
      <c r="U33" s="17"/>
      <c r="V33" s="17"/>
      <c r="W33" s="17"/>
      <c r="X33" s="17">
        <v>8.8000000000000007</v>
      </c>
      <c r="Y33" s="17">
        <v>1.0069999999999999</v>
      </c>
      <c r="Z33" s="17">
        <v>2.8239999999999998</v>
      </c>
      <c r="AA33" s="17"/>
      <c r="AB33" s="17">
        <v>-3.4</v>
      </c>
      <c r="AC33" s="17">
        <v>3.8</v>
      </c>
      <c r="AD33" s="17">
        <v>10.5</v>
      </c>
      <c r="AE33" s="17"/>
      <c r="AF33" s="17">
        <v>0.5</v>
      </c>
      <c r="AG33" s="17">
        <v>1</v>
      </c>
      <c r="AH33" s="17"/>
      <c r="AI33" s="17">
        <v>11.8</v>
      </c>
      <c r="AJ33" s="17">
        <v>-0.4</v>
      </c>
      <c r="AK33" s="17"/>
      <c r="AL33" s="17"/>
      <c r="AM33" s="17"/>
      <c r="AN33" s="17">
        <v>0</v>
      </c>
      <c r="AO33" s="17">
        <v>-13.3</v>
      </c>
      <c r="AP33" s="17">
        <v>3.8</v>
      </c>
      <c r="AQ33" s="17">
        <v>11.4</v>
      </c>
      <c r="AR33" s="17"/>
      <c r="AS33" s="17">
        <v>0.1</v>
      </c>
      <c r="AT33" s="17">
        <v>1.3</v>
      </c>
      <c r="AU33" s="17">
        <v>1</v>
      </c>
      <c r="AV33" s="17">
        <v>70.8</v>
      </c>
      <c r="AW33" s="17">
        <v>-6.9</v>
      </c>
      <c r="AX33" s="17">
        <v>-34.4</v>
      </c>
      <c r="AY33" s="17">
        <v>5.6</v>
      </c>
      <c r="AZ33" s="17">
        <v>-3.3</v>
      </c>
      <c r="BA33" s="17">
        <v>-0.4</v>
      </c>
      <c r="BB33" s="17">
        <v>5.8</v>
      </c>
      <c r="BC33" s="17">
        <v>0</v>
      </c>
      <c r="BD33" s="17">
        <v>0.4</v>
      </c>
      <c r="BE33" s="17">
        <v>0.1</v>
      </c>
      <c r="BF33" s="17">
        <v>3</v>
      </c>
      <c r="BG33" s="17"/>
      <c r="BH33" s="17"/>
      <c r="BI33" s="17">
        <v>12.41</v>
      </c>
      <c r="BJ33" s="17"/>
      <c r="BK33" s="17"/>
      <c r="BL33" s="17"/>
      <c r="BM33" s="17"/>
      <c r="BN33" s="17"/>
      <c r="BO33" s="17"/>
      <c r="BP33" s="17">
        <v>4.0999999999999996</v>
      </c>
      <c r="BQ33" s="17">
        <v>-26.9</v>
      </c>
      <c r="BR33" s="17">
        <v>-28</v>
      </c>
      <c r="BS33" s="17">
        <v>50.4</v>
      </c>
      <c r="BT33" s="17">
        <v>4.0999999999999996</v>
      </c>
      <c r="BU33" s="17">
        <v>15.4</v>
      </c>
      <c r="BV33" s="17">
        <v>4.0999999999999996</v>
      </c>
      <c r="BW33" s="17"/>
      <c r="BX33" s="17"/>
      <c r="BY33" s="17"/>
      <c r="BZ33" s="17"/>
      <c r="CA33" s="17"/>
      <c r="CB33" s="17"/>
      <c r="CC33" s="17">
        <v>-0.7</v>
      </c>
      <c r="CD33" s="17">
        <v>50.3</v>
      </c>
      <c r="CE33" s="17">
        <v>41.6</v>
      </c>
      <c r="CF33" s="17">
        <v>11.4</v>
      </c>
      <c r="CG33" s="17">
        <v>15</v>
      </c>
      <c r="CH33" s="17">
        <v>4.2</v>
      </c>
      <c r="CI33" s="17"/>
      <c r="CJ33" s="17"/>
      <c r="CK33" s="17"/>
      <c r="CL33" s="17">
        <v>37.799999999999997</v>
      </c>
      <c r="CM33" s="17">
        <v>42.3</v>
      </c>
      <c r="CN33" s="17">
        <v>24</v>
      </c>
      <c r="CO33" s="17"/>
      <c r="CP33" s="17"/>
      <c r="CQ33" s="17"/>
      <c r="CR33" s="17"/>
      <c r="CS33" s="17"/>
      <c r="CT33" s="17"/>
      <c r="CU33" s="17"/>
      <c r="CV33" s="17"/>
      <c r="CW33" s="17">
        <v>-6.3</v>
      </c>
      <c r="CX33" s="17">
        <v>9</v>
      </c>
      <c r="CY33" s="17"/>
      <c r="CZ33" s="17"/>
      <c r="DA33" s="17">
        <v>0.4</v>
      </c>
      <c r="DB33" s="17"/>
      <c r="DC33" s="17">
        <v>0</v>
      </c>
      <c r="DD33" s="17">
        <v>-0.3</v>
      </c>
      <c r="DE33" s="17">
        <v>27.01</v>
      </c>
      <c r="DF33" s="17"/>
      <c r="DG33" s="17">
        <v>0.04</v>
      </c>
      <c r="DH33" s="17">
        <v>1.1000000000000001</v>
      </c>
      <c r="DI33" s="17">
        <v>0.2</v>
      </c>
      <c r="DJ33" s="17">
        <v>2.8</v>
      </c>
      <c r="DK33" s="17">
        <v>0.4</v>
      </c>
      <c r="DL33" s="17">
        <v>0.6</v>
      </c>
      <c r="DM33" s="17"/>
      <c r="DN33" s="17">
        <v>-0.8</v>
      </c>
      <c r="DO33" s="17">
        <v>-2.2000000000000002</v>
      </c>
      <c r="DP33" s="17">
        <v>-0.5</v>
      </c>
      <c r="DQ33" s="17">
        <v>-0.8</v>
      </c>
      <c r="DR33" s="17">
        <v>-4</v>
      </c>
      <c r="DS33" s="17">
        <v>0</v>
      </c>
      <c r="DT33" s="17">
        <v>0.4</v>
      </c>
      <c r="DU33" s="17">
        <v>0.23200000000000001</v>
      </c>
      <c r="DV33" s="17"/>
      <c r="DW33" s="17">
        <v>-1.3</v>
      </c>
      <c r="DX33" s="17">
        <v>0.1</v>
      </c>
      <c r="DY33" s="17">
        <v>0.3</v>
      </c>
      <c r="DZ33" s="17">
        <v>0.5</v>
      </c>
      <c r="EA33" s="17">
        <v>0.7</v>
      </c>
      <c r="EB33" s="17">
        <v>0</v>
      </c>
      <c r="EC33" s="17">
        <v>0</v>
      </c>
      <c r="ED33" s="17">
        <v>3.4</v>
      </c>
      <c r="EE33" s="17">
        <v>-5.3</v>
      </c>
      <c r="EF33" s="17">
        <v>-7.3</v>
      </c>
      <c r="EG33" s="17">
        <v>0</v>
      </c>
      <c r="EH33" s="17">
        <v>0</v>
      </c>
      <c r="EI33" s="17">
        <v>0.4</v>
      </c>
      <c r="EJ33" s="17">
        <v>-0.1</v>
      </c>
      <c r="EK33" s="17">
        <v>2.1</v>
      </c>
      <c r="EL33" s="17">
        <v>0.2</v>
      </c>
      <c r="EM33" s="17">
        <v>0.1</v>
      </c>
      <c r="EN33" s="17">
        <v>0.1</v>
      </c>
      <c r="EO33" s="17"/>
      <c r="EP33" s="17">
        <v>1.2</v>
      </c>
      <c r="EQ33" s="17">
        <v>3.27</v>
      </c>
      <c r="ER33" s="17">
        <v>-19.899999999999999</v>
      </c>
      <c r="ES33" s="17">
        <v>-0.2</v>
      </c>
      <c r="ET33" s="17">
        <v>0</v>
      </c>
      <c r="EU33" s="17">
        <v>0.1</v>
      </c>
      <c r="EV33" s="17">
        <v>44.6</v>
      </c>
      <c r="EW33" s="17">
        <v>1.3</v>
      </c>
      <c r="EX33" s="17">
        <v>0.4</v>
      </c>
      <c r="EY33" s="17">
        <v>0.6</v>
      </c>
      <c r="EZ33" s="17">
        <v>1.1000000000000001</v>
      </c>
      <c r="FA33" s="17">
        <v>3.25</v>
      </c>
      <c r="FB33" s="17">
        <v>2</v>
      </c>
      <c r="FC33" s="17">
        <v>1.5</v>
      </c>
      <c r="FD33" s="17">
        <v>1.4</v>
      </c>
      <c r="FE33" s="17">
        <v>13.88</v>
      </c>
      <c r="FF33" s="17">
        <v>0.5</v>
      </c>
      <c r="FG33" s="17">
        <v>3.2</v>
      </c>
      <c r="FH33" s="17">
        <v>2.8</v>
      </c>
      <c r="FI33" s="17">
        <v>3.5</v>
      </c>
      <c r="FJ33" s="17">
        <v>4.53</v>
      </c>
      <c r="FK33" s="17">
        <v>725.95299999999997</v>
      </c>
      <c r="FL33" s="15"/>
      <c r="FM33" s="17">
        <v>2.1610999999999998</v>
      </c>
      <c r="FN33" s="17">
        <v>5.0000000000000001E-3</v>
      </c>
      <c r="FO33" s="17">
        <v>1.8280000000000001</v>
      </c>
      <c r="FP33" s="17">
        <v>0.8</v>
      </c>
      <c r="FQ33" s="17">
        <v>0.31491999999999998</v>
      </c>
      <c r="FR33" s="17">
        <v>0.17537</v>
      </c>
      <c r="FS33" s="17">
        <v>1.5</v>
      </c>
      <c r="FT33" s="17">
        <v>1</v>
      </c>
      <c r="FU33" s="17">
        <v>7.7843900000000001</v>
      </c>
    </row>
    <row r="34" spans="1:177" ht="24" customHeight="1" x14ac:dyDescent="0.3">
      <c r="A34" s="18" t="s">
        <v>66</v>
      </c>
      <c r="B34" s="18" t="s">
        <v>808</v>
      </c>
      <c r="C34" s="19">
        <v>-7.5</v>
      </c>
      <c r="D34" s="19">
        <v>27.5</v>
      </c>
      <c r="E34" s="19">
        <v>14.3</v>
      </c>
      <c r="F34" s="19"/>
      <c r="G34" s="19"/>
      <c r="H34" s="19">
        <v>1.3</v>
      </c>
      <c r="I34" s="19">
        <v>17.7</v>
      </c>
      <c r="J34" s="19"/>
      <c r="K34" s="19"/>
      <c r="L34" s="19">
        <v>6.2</v>
      </c>
      <c r="M34" s="19">
        <v>1.4</v>
      </c>
      <c r="N34" s="19">
        <v>8.1999999999999993</v>
      </c>
      <c r="O34" s="19">
        <v>46.7</v>
      </c>
      <c r="P34" s="19">
        <v>0</v>
      </c>
      <c r="Q34" s="19">
        <v>3.8</v>
      </c>
      <c r="R34" s="19">
        <v>28.9</v>
      </c>
      <c r="S34" s="19">
        <v>0</v>
      </c>
      <c r="T34" s="19"/>
      <c r="U34" s="19"/>
      <c r="V34" s="19"/>
      <c r="W34" s="19"/>
      <c r="X34" s="19">
        <v>6.7</v>
      </c>
      <c r="Y34" s="19">
        <v>0.999</v>
      </c>
      <c r="Z34" s="19">
        <v>2.5169999999999999</v>
      </c>
      <c r="AA34" s="19"/>
      <c r="AB34" s="19">
        <v>-3.4</v>
      </c>
      <c r="AC34" s="19">
        <v>5.3</v>
      </c>
      <c r="AD34" s="19">
        <v>8.9</v>
      </c>
      <c r="AE34" s="19"/>
      <c r="AF34" s="19">
        <v>0</v>
      </c>
      <c r="AG34" s="19">
        <v>0.8</v>
      </c>
      <c r="AH34" s="19"/>
      <c r="AI34" s="19">
        <v>10</v>
      </c>
      <c r="AJ34" s="19">
        <v>-1.6</v>
      </c>
      <c r="AK34" s="19"/>
      <c r="AL34" s="19"/>
      <c r="AM34" s="19"/>
      <c r="AN34" s="19">
        <v>0</v>
      </c>
      <c r="AO34" s="19">
        <v>-16.3</v>
      </c>
      <c r="AP34" s="19">
        <v>3.5</v>
      </c>
      <c r="AQ34" s="19">
        <v>10.199999999999999</v>
      </c>
      <c r="AR34" s="19"/>
      <c r="AS34" s="19">
        <v>0.1</v>
      </c>
      <c r="AT34" s="19">
        <v>1.3</v>
      </c>
      <c r="AU34" s="19">
        <v>1.2</v>
      </c>
      <c r="AV34" s="19">
        <v>61</v>
      </c>
      <c r="AW34" s="19">
        <v>-15.5</v>
      </c>
      <c r="AX34" s="19">
        <v>-43.3</v>
      </c>
      <c r="AY34" s="19">
        <v>5.5</v>
      </c>
      <c r="AZ34" s="19">
        <v>-3.7</v>
      </c>
      <c r="BA34" s="19">
        <v>-0.6</v>
      </c>
      <c r="BB34" s="19">
        <v>2.2999999999999998</v>
      </c>
      <c r="BC34" s="19">
        <v>0</v>
      </c>
      <c r="BD34" s="19">
        <v>0.4</v>
      </c>
      <c r="BE34" s="19">
        <v>0</v>
      </c>
      <c r="BF34" s="19">
        <v>-1.6</v>
      </c>
      <c r="BG34" s="19"/>
      <c r="BH34" s="19"/>
      <c r="BI34" s="19">
        <v>5.04</v>
      </c>
      <c r="BJ34" s="19"/>
      <c r="BK34" s="19"/>
      <c r="BL34" s="19"/>
      <c r="BM34" s="19"/>
      <c r="BN34" s="19"/>
      <c r="BO34" s="19"/>
      <c r="BP34" s="19">
        <v>0.9</v>
      </c>
      <c r="BQ34" s="19">
        <v>41.9</v>
      </c>
      <c r="BR34" s="19">
        <v>40.700000000000003</v>
      </c>
      <c r="BS34" s="19">
        <v>20.399999999999999</v>
      </c>
      <c r="BT34" s="19">
        <v>59.5</v>
      </c>
      <c r="BU34" s="19">
        <v>2.2999999999999998</v>
      </c>
      <c r="BV34" s="19">
        <v>-1.5</v>
      </c>
      <c r="BW34" s="19"/>
      <c r="BX34" s="19"/>
      <c r="BY34" s="19"/>
      <c r="BZ34" s="19"/>
      <c r="CA34" s="19"/>
      <c r="CB34" s="19"/>
      <c r="CC34" s="19">
        <v>-0.7</v>
      </c>
      <c r="CD34" s="19">
        <v>50.2</v>
      </c>
      <c r="CE34" s="19">
        <v>41.7</v>
      </c>
      <c r="CF34" s="19">
        <v>12.5</v>
      </c>
      <c r="CG34" s="19">
        <v>15</v>
      </c>
      <c r="CH34" s="19">
        <v>4</v>
      </c>
      <c r="CI34" s="19"/>
      <c r="CJ34" s="19"/>
      <c r="CK34" s="19"/>
      <c r="CL34" s="19">
        <v>20</v>
      </c>
      <c r="CM34" s="19">
        <v>24</v>
      </c>
      <c r="CN34" s="19">
        <v>-0.9</v>
      </c>
      <c r="CO34" s="19"/>
      <c r="CP34" s="19"/>
      <c r="CQ34" s="19"/>
      <c r="CR34" s="19"/>
      <c r="CS34" s="19"/>
      <c r="CT34" s="19"/>
      <c r="CU34" s="19"/>
      <c r="CV34" s="19"/>
      <c r="CW34" s="19">
        <v>-7.8</v>
      </c>
      <c r="CX34" s="19">
        <v>8.6999999999999993</v>
      </c>
      <c r="CY34" s="19"/>
      <c r="CZ34" s="19"/>
      <c r="DA34" s="19">
        <v>0.4</v>
      </c>
      <c r="DB34" s="19"/>
      <c r="DC34" s="19">
        <v>0</v>
      </c>
      <c r="DD34" s="19">
        <v>-0.3</v>
      </c>
      <c r="DE34" s="19">
        <v>27.15</v>
      </c>
      <c r="DF34" s="19"/>
      <c r="DG34" s="19">
        <v>0.05</v>
      </c>
      <c r="DH34" s="19">
        <v>1</v>
      </c>
      <c r="DI34" s="19">
        <v>0.1</v>
      </c>
      <c r="DJ34" s="19">
        <v>2.1</v>
      </c>
      <c r="DK34" s="19">
        <v>0</v>
      </c>
      <c r="DL34" s="19">
        <v>0.6</v>
      </c>
      <c r="DM34" s="19"/>
      <c r="DN34" s="19">
        <v>-0.8</v>
      </c>
      <c r="DO34" s="19">
        <v>-2.2000000000000002</v>
      </c>
      <c r="DP34" s="19">
        <v>-0.7</v>
      </c>
      <c r="DQ34" s="19">
        <v>-1.8</v>
      </c>
      <c r="DR34" s="19">
        <v>-3.9</v>
      </c>
      <c r="DS34" s="19">
        <v>0</v>
      </c>
      <c r="DT34" s="19">
        <v>0.4</v>
      </c>
      <c r="DU34" s="19">
        <v>0.2324</v>
      </c>
      <c r="DV34" s="19"/>
      <c r="DW34" s="19">
        <v>-1.3</v>
      </c>
      <c r="DX34" s="19">
        <v>0.1</v>
      </c>
      <c r="DY34" s="19">
        <v>0.3</v>
      </c>
      <c r="DZ34" s="19">
        <v>0.4</v>
      </c>
      <c r="EA34" s="19">
        <v>0.5</v>
      </c>
      <c r="EB34" s="19">
        <v>0</v>
      </c>
      <c r="EC34" s="19">
        <v>0</v>
      </c>
      <c r="ED34" s="19">
        <v>3.2</v>
      </c>
      <c r="EE34" s="19">
        <v>-5.4</v>
      </c>
      <c r="EF34" s="19">
        <v>-7.2</v>
      </c>
      <c r="EG34" s="19">
        <v>0</v>
      </c>
      <c r="EH34" s="19">
        <v>0</v>
      </c>
      <c r="EI34" s="19">
        <v>0.4</v>
      </c>
      <c r="EJ34" s="19">
        <v>-0.1</v>
      </c>
      <c r="EK34" s="19">
        <v>1.9</v>
      </c>
      <c r="EL34" s="19">
        <v>0.2</v>
      </c>
      <c r="EM34" s="19">
        <v>0.1</v>
      </c>
      <c r="EN34" s="19">
        <v>0.1</v>
      </c>
      <c r="EO34" s="19"/>
      <c r="EP34" s="19">
        <v>1.4</v>
      </c>
      <c r="EQ34" s="19">
        <v>3.31</v>
      </c>
      <c r="ER34" s="19">
        <v>-16.100000000000001</v>
      </c>
      <c r="ES34" s="19">
        <v>-0.2</v>
      </c>
      <c r="ET34" s="19">
        <v>0</v>
      </c>
      <c r="EU34" s="19">
        <v>0.4</v>
      </c>
      <c r="EV34" s="19">
        <v>37.799999999999997</v>
      </c>
      <c r="EW34" s="19">
        <v>1.3</v>
      </c>
      <c r="EX34" s="19">
        <v>0.4</v>
      </c>
      <c r="EY34" s="19">
        <v>0.6</v>
      </c>
      <c r="EZ34" s="19">
        <v>1.1000000000000001</v>
      </c>
      <c r="FA34" s="19">
        <v>3.25</v>
      </c>
      <c r="FB34" s="19">
        <v>2</v>
      </c>
      <c r="FC34" s="19">
        <v>1</v>
      </c>
      <c r="FD34" s="19">
        <v>1.5</v>
      </c>
      <c r="FE34" s="19">
        <v>14.09</v>
      </c>
      <c r="FF34" s="19">
        <v>0.28999999999999998</v>
      </c>
      <c r="FG34" s="19">
        <v>0.9</v>
      </c>
      <c r="FH34" s="19">
        <v>3.1</v>
      </c>
      <c r="FI34" s="19">
        <v>2.7</v>
      </c>
      <c r="FJ34" s="19">
        <v>4.5199999999999996</v>
      </c>
      <c r="FK34" s="19">
        <v>598.04840000000002</v>
      </c>
      <c r="FL34" s="15"/>
      <c r="FM34" s="19">
        <v>1.80725</v>
      </c>
      <c r="FN34" s="19">
        <v>-1.2E-2</v>
      </c>
      <c r="FO34" s="19">
        <v>1.4039999999999999</v>
      </c>
      <c r="FP34" s="19">
        <v>0.9</v>
      </c>
      <c r="FQ34" s="19">
        <v>0.30836000000000002</v>
      </c>
      <c r="FR34" s="19">
        <v>0.14854999999999999</v>
      </c>
      <c r="FS34" s="19">
        <v>1.3</v>
      </c>
      <c r="FT34" s="19">
        <v>1.8</v>
      </c>
      <c r="FU34" s="19">
        <v>7.6561599999999999</v>
      </c>
    </row>
    <row r="35" spans="1:177" ht="24" customHeight="1" x14ac:dyDescent="0.3">
      <c r="A35" s="13" t="s">
        <v>66</v>
      </c>
      <c r="B35" s="13" t="s">
        <v>809</v>
      </c>
      <c r="C35" s="14">
        <v>10.8</v>
      </c>
      <c r="D35" s="14">
        <v>20.399999999999999</v>
      </c>
      <c r="E35" s="14">
        <v>12.7</v>
      </c>
      <c r="F35" s="14"/>
      <c r="G35" s="14"/>
      <c r="H35" s="14">
        <v>1.1000000000000001</v>
      </c>
      <c r="I35" s="14">
        <v>21.6</v>
      </c>
      <c r="J35" s="14"/>
      <c r="K35" s="14"/>
      <c r="L35" s="14">
        <v>4.4000000000000004</v>
      </c>
      <c r="M35" s="14">
        <v>-3.7</v>
      </c>
      <c r="N35" s="14">
        <v>2.2000000000000002</v>
      </c>
      <c r="O35" s="14">
        <v>43.2</v>
      </c>
      <c r="P35" s="14">
        <v>-1.5</v>
      </c>
      <c r="Q35" s="14">
        <v>3.2</v>
      </c>
      <c r="R35" s="14">
        <v>25.6</v>
      </c>
      <c r="S35" s="14">
        <v>-0.1</v>
      </c>
      <c r="T35" s="14"/>
      <c r="U35" s="14"/>
      <c r="V35" s="14"/>
      <c r="W35" s="14"/>
      <c r="X35" s="14">
        <v>6.2</v>
      </c>
      <c r="Y35" s="14">
        <v>0.93500000000000005</v>
      </c>
      <c r="Z35" s="14">
        <v>2.0489999999999999</v>
      </c>
      <c r="AA35" s="14"/>
      <c r="AB35" s="14">
        <v>-3.4</v>
      </c>
      <c r="AC35" s="14">
        <v>5.3</v>
      </c>
      <c r="AD35" s="14">
        <v>7.5</v>
      </c>
      <c r="AE35" s="14"/>
      <c r="AF35" s="14">
        <v>0</v>
      </c>
      <c r="AG35" s="14">
        <v>0.8</v>
      </c>
      <c r="AH35" s="14"/>
      <c r="AI35" s="14">
        <v>8.1999999999999993</v>
      </c>
      <c r="AJ35" s="14">
        <v>-6.8</v>
      </c>
      <c r="AK35" s="14"/>
      <c r="AL35" s="14"/>
      <c r="AM35" s="14"/>
      <c r="AN35" s="14">
        <v>0</v>
      </c>
      <c r="AO35" s="14">
        <v>-19.899999999999999</v>
      </c>
      <c r="AP35" s="14">
        <v>2.6</v>
      </c>
      <c r="AQ35" s="14">
        <v>10.8</v>
      </c>
      <c r="AR35" s="14"/>
      <c r="AS35" s="14">
        <v>1.2</v>
      </c>
      <c r="AT35" s="14">
        <v>1.3</v>
      </c>
      <c r="AU35" s="14">
        <v>0.6</v>
      </c>
      <c r="AV35" s="14">
        <v>58.4</v>
      </c>
      <c r="AW35" s="14">
        <v>-17.2</v>
      </c>
      <c r="AX35" s="14">
        <v>-44.7</v>
      </c>
      <c r="AY35" s="14">
        <v>0.9</v>
      </c>
      <c r="AZ35" s="14">
        <v>-3.5</v>
      </c>
      <c r="BA35" s="14">
        <v>-0.2</v>
      </c>
      <c r="BB35" s="14">
        <v>1.5</v>
      </c>
      <c r="BC35" s="14">
        <v>0</v>
      </c>
      <c r="BD35" s="14">
        <v>0.4</v>
      </c>
      <c r="BE35" s="14">
        <v>0</v>
      </c>
      <c r="BF35" s="14">
        <v>-2.6</v>
      </c>
      <c r="BG35" s="14"/>
      <c r="BH35" s="14"/>
      <c r="BI35" s="14">
        <v>3.96</v>
      </c>
      <c r="BJ35" s="14"/>
      <c r="BK35" s="14"/>
      <c r="BL35" s="14"/>
      <c r="BM35" s="14"/>
      <c r="BN35" s="14"/>
      <c r="BO35" s="14"/>
      <c r="BP35" s="14">
        <v>2.1</v>
      </c>
      <c r="BQ35" s="14">
        <v>40.5</v>
      </c>
      <c r="BR35" s="14">
        <v>40</v>
      </c>
      <c r="BS35" s="14">
        <v>19.2</v>
      </c>
      <c r="BT35" s="14">
        <v>58.5</v>
      </c>
      <c r="BU35" s="14">
        <v>1.9</v>
      </c>
      <c r="BV35" s="14">
        <v>-1.8</v>
      </c>
      <c r="BW35" s="14"/>
      <c r="BX35" s="14"/>
      <c r="BY35" s="14"/>
      <c r="BZ35" s="14"/>
      <c r="CA35" s="14"/>
      <c r="CB35" s="14"/>
      <c r="CC35" s="14">
        <v>-0.7</v>
      </c>
      <c r="CD35" s="14">
        <v>50.5</v>
      </c>
      <c r="CE35" s="14">
        <v>42.4</v>
      </c>
      <c r="CF35" s="14">
        <v>13</v>
      </c>
      <c r="CG35" s="14">
        <v>14.9</v>
      </c>
      <c r="CH35" s="14">
        <v>3.9</v>
      </c>
      <c r="CI35" s="14"/>
      <c r="CJ35" s="14"/>
      <c r="CK35" s="14"/>
      <c r="CL35" s="14">
        <v>17.8</v>
      </c>
      <c r="CM35" s="14">
        <v>21.9</v>
      </c>
      <c r="CN35" s="14">
        <v>-4.4000000000000004</v>
      </c>
      <c r="CO35" s="14"/>
      <c r="CP35" s="14"/>
      <c r="CQ35" s="14"/>
      <c r="CR35" s="14"/>
      <c r="CS35" s="14"/>
      <c r="CT35" s="14"/>
      <c r="CU35" s="14"/>
      <c r="CV35" s="14"/>
      <c r="CW35" s="14">
        <v>-8.6</v>
      </c>
      <c r="CX35" s="14">
        <v>7.5</v>
      </c>
      <c r="CY35" s="14"/>
      <c r="CZ35" s="14"/>
      <c r="DA35" s="14">
        <v>0.4</v>
      </c>
      <c r="DB35" s="14"/>
      <c r="DC35" s="14">
        <v>-0.1</v>
      </c>
      <c r="DD35" s="14">
        <v>-0.3</v>
      </c>
      <c r="DE35" s="14">
        <v>26.92</v>
      </c>
      <c r="DF35" s="14"/>
      <c r="DG35" s="14">
        <v>0.05</v>
      </c>
      <c r="DH35" s="14">
        <v>1</v>
      </c>
      <c r="DI35" s="14">
        <v>0.1</v>
      </c>
      <c r="DJ35" s="14">
        <v>0.9</v>
      </c>
      <c r="DK35" s="14">
        <v>0</v>
      </c>
      <c r="DL35" s="14">
        <v>0.6</v>
      </c>
      <c r="DM35" s="14"/>
      <c r="DN35" s="14">
        <v>-0.8</v>
      </c>
      <c r="DO35" s="14">
        <v>-2.2000000000000002</v>
      </c>
      <c r="DP35" s="14">
        <v>-1</v>
      </c>
      <c r="DQ35" s="14">
        <v>-2.2000000000000002</v>
      </c>
      <c r="DR35" s="14">
        <v>19.3</v>
      </c>
      <c r="DS35" s="14">
        <v>0.1</v>
      </c>
      <c r="DT35" s="14">
        <v>0.4</v>
      </c>
      <c r="DU35" s="14">
        <v>0.2316</v>
      </c>
      <c r="DV35" s="14"/>
      <c r="DW35" s="14">
        <v>-1.1000000000000001</v>
      </c>
      <c r="DX35" s="14">
        <v>0.1</v>
      </c>
      <c r="DY35" s="14">
        <v>0.3</v>
      </c>
      <c r="DZ35" s="14">
        <v>0.3</v>
      </c>
      <c r="EA35" s="14">
        <v>0.2</v>
      </c>
      <c r="EB35" s="14">
        <v>0</v>
      </c>
      <c r="EC35" s="14">
        <v>0.1</v>
      </c>
      <c r="ED35" s="14">
        <v>3.3</v>
      </c>
      <c r="EE35" s="14">
        <v>-6.2</v>
      </c>
      <c r="EF35" s="14">
        <v>-7.1</v>
      </c>
      <c r="EG35" s="14">
        <v>0</v>
      </c>
      <c r="EH35" s="14">
        <v>0</v>
      </c>
      <c r="EI35" s="14">
        <v>0.4</v>
      </c>
      <c r="EJ35" s="14">
        <v>-0.1</v>
      </c>
      <c r="EK35" s="14">
        <v>1.8</v>
      </c>
      <c r="EL35" s="14">
        <v>0.2</v>
      </c>
      <c r="EM35" s="14">
        <v>0.1</v>
      </c>
      <c r="EN35" s="14">
        <v>0.1</v>
      </c>
      <c r="EO35" s="14"/>
      <c r="EP35" s="14">
        <v>1.7</v>
      </c>
      <c r="EQ35" s="14">
        <v>3.28</v>
      </c>
      <c r="ER35" s="14">
        <v>-14.4</v>
      </c>
      <c r="ES35" s="14">
        <v>-0.2</v>
      </c>
      <c r="ET35" s="14">
        <v>0</v>
      </c>
      <c r="EU35" s="14">
        <v>0</v>
      </c>
      <c r="EV35" s="14">
        <v>33.9</v>
      </c>
      <c r="EW35" s="14">
        <v>1.3</v>
      </c>
      <c r="EX35" s="14">
        <v>0.3</v>
      </c>
      <c r="EY35" s="14">
        <v>0.6</v>
      </c>
      <c r="EZ35" s="14">
        <v>1.1000000000000001</v>
      </c>
      <c r="FA35" s="14">
        <v>3.24</v>
      </c>
      <c r="FB35" s="14">
        <v>2</v>
      </c>
      <c r="FC35" s="14">
        <v>0.6</v>
      </c>
      <c r="FD35" s="14">
        <v>1.5</v>
      </c>
      <c r="FE35" s="14">
        <v>13.92</v>
      </c>
      <c r="FF35" s="14">
        <v>0.02</v>
      </c>
      <c r="FG35" s="14">
        <v>1</v>
      </c>
      <c r="FH35" s="14">
        <v>1.8</v>
      </c>
      <c r="FI35" s="14">
        <v>3.1</v>
      </c>
      <c r="FJ35" s="14">
        <v>4.45</v>
      </c>
      <c r="FK35" s="14">
        <v>567.85559999999998</v>
      </c>
      <c r="FL35" s="15"/>
      <c r="FM35" s="14">
        <v>1.6599299999999999</v>
      </c>
      <c r="FN35" s="14">
        <v>-0.84699999999999998</v>
      </c>
      <c r="FO35" s="14">
        <v>1.1879999999999999</v>
      </c>
      <c r="FP35" s="14">
        <v>0.9</v>
      </c>
      <c r="FQ35" s="14">
        <v>0.31045</v>
      </c>
      <c r="FR35" s="14">
        <v>8.4370000000000001E-2</v>
      </c>
      <c r="FS35" s="14">
        <v>1.3</v>
      </c>
      <c r="FT35" s="14">
        <v>1.8</v>
      </c>
      <c r="FU35" s="14">
        <v>6.3957499999999996</v>
      </c>
    </row>
    <row r="36" spans="1:177" ht="24" customHeight="1" x14ac:dyDescent="0.3">
      <c r="A36" s="16" t="s">
        <v>66</v>
      </c>
      <c r="B36" s="16" t="s">
        <v>810</v>
      </c>
      <c r="C36" s="17">
        <v>-12.4</v>
      </c>
      <c r="D36" s="17">
        <v>19.600000000000001</v>
      </c>
      <c r="E36" s="17">
        <v>12.3</v>
      </c>
      <c r="F36" s="17"/>
      <c r="G36" s="17"/>
      <c r="H36" s="17">
        <v>0.5</v>
      </c>
      <c r="I36" s="17">
        <v>13</v>
      </c>
      <c r="J36" s="17"/>
      <c r="K36" s="17"/>
      <c r="L36" s="17">
        <v>2.9</v>
      </c>
      <c r="M36" s="17">
        <v>-1.9</v>
      </c>
      <c r="N36" s="17">
        <v>2.1</v>
      </c>
      <c r="O36" s="17">
        <v>39.700000000000003</v>
      </c>
      <c r="P36" s="17">
        <v>-3.3</v>
      </c>
      <c r="Q36" s="17">
        <v>1.8</v>
      </c>
      <c r="R36" s="17">
        <v>19.399999999999999</v>
      </c>
      <c r="S36" s="17">
        <v>-0.1</v>
      </c>
      <c r="T36" s="17"/>
      <c r="U36" s="17"/>
      <c r="V36" s="17"/>
      <c r="W36" s="17"/>
      <c r="X36" s="17">
        <v>3.4</v>
      </c>
      <c r="Y36" s="17">
        <v>0.83899999999999997</v>
      </c>
      <c r="Z36" s="17">
        <v>1.2709999999999999</v>
      </c>
      <c r="AA36" s="17"/>
      <c r="AB36" s="17">
        <v>-3.4</v>
      </c>
      <c r="AC36" s="17">
        <v>5.0999999999999996</v>
      </c>
      <c r="AD36" s="17">
        <v>5.7</v>
      </c>
      <c r="AE36" s="17"/>
      <c r="AF36" s="17">
        <v>0</v>
      </c>
      <c r="AG36" s="17">
        <v>0.7</v>
      </c>
      <c r="AH36" s="17"/>
      <c r="AI36" s="17">
        <v>4.0999999999999996</v>
      </c>
      <c r="AJ36" s="17">
        <v>-6.3</v>
      </c>
      <c r="AK36" s="17"/>
      <c r="AL36" s="17"/>
      <c r="AM36" s="17"/>
      <c r="AN36" s="17">
        <v>0</v>
      </c>
      <c r="AO36" s="17">
        <v>0</v>
      </c>
      <c r="AP36" s="17">
        <v>2.5</v>
      </c>
      <c r="AQ36" s="17">
        <v>11</v>
      </c>
      <c r="AR36" s="17"/>
      <c r="AS36" s="17">
        <v>0.1</v>
      </c>
      <c r="AT36" s="17">
        <v>1.3</v>
      </c>
      <c r="AU36" s="17">
        <v>0.6</v>
      </c>
      <c r="AV36" s="17">
        <v>52.9</v>
      </c>
      <c r="AW36" s="17">
        <v>-22.6</v>
      </c>
      <c r="AX36" s="17">
        <v>-45.2</v>
      </c>
      <c r="AY36" s="17">
        <v>-1.4</v>
      </c>
      <c r="AZ36" s="17">
        <v>-3.6</v>
      </c>
      <c r="BA36" s="17">
        <v>-0.2</v>
      </c>
      <c r="BB36" s="17">
        <v>1.6</v>
      </c>
      <c r="BC36" s="17">
        <v>0</v>
      </c>
      <c r="BD36" s="17">
        <v>0.4</v>
      </c>
      <c r="BE36" s="17">
        <v>-0.1</v>
      </c>
      <c r="BF36" s="17">
        <v>-3.4</v>
      </c>
      <c r="BG36" s="17"/>
      <c r="BH36" s="17"/>
      <c r="BI36" s="17">
        <v>1.62</v>
      </c>
      <c r="BJ36" s="17"/>
      <c r="BK36" s="17"/>
      <c r="BL36" s="17"/>
      <c r="BM36" s="17"/>
      <c r="BN36" s="17"/>
      <c r="BO36" s="17"/>
      <c r="BP36" s="17">
        <v>-3.4</v>
      </c>
      <c r="BQ36" s="17">
        <v>38.6</v>
      </c>
      <c r="BR36" s="17">
        <v>38.4</v>
      </c>
      <c r="BS36" s="17">
        <v>17.399999999999999</v>
      </c>
      <c r="BT36" s="17">
        <v>56.7</v>
      </c>
      <c r="BU36" s="17">
        <v>0.8</v>
      </c>
      <c r="BV36" s="17">
        <v>-2.2000000000000002</v>
      </c>
      <c r="BW36" s="17"/>
      <c r="BX36" s="17"/>
      <c r="BY36" s="17"/>
      <c r="BZ36" s="17"/>
      <c r="CA36" s="17"/>
      <c r="CB36" s="17"/>
      <c r="CC36" s="17">
        <v>-0.7</v>
      </c>
      <c r="CD36" s="17">
        <v>50.4</v>
      </c>
      <c r="CE36" s="17">
        <v>42.8</v>
      </c>
      <c r="CF36" s="17">
        <v>13.8</v>
      </c>
      <c r="CG36" s="17">
        <v>14.9</v>
      </c>
      <c r="CH36" s="17">
        <v>3.9</v>
      </c>
      <c r="CI36" s="17"/>
      <c r="CJ36" s="17"/>
      <c r="CK36" s="17"/>
      <c r="CL36" s="17">
        <v>11.8</v>
      </c>
      <c r="CM36" s="17">
        <v>15.9</v>
      </c>
      <c r="CN36" s="17">
        <v>-12.8</v>
      </c>
      <c r="CO36" s="17"/>
      <c r="CP36" s="17"/>
      <c r="CQ36" s="17"/>
      <c r="CR36" s="17"/>
      <c r="CS36" s="17"/>
      <c r="CT36" s="17"/>
      <c r="CU36" s="17"/>
      <c r="CV36" s="17"/>
      <c r="CW36" s="17">
        <v>-9.3000000000000007</v>
      </c>
      <c r="CX36" s="17">
        <v>6.6</v>
      </c>
      <c r="CY36" s="17"/>
      <c r="CZ36" s="17"/>
      <c r="DA36" s="17">
        <v>0.4</v>
      </c>
      <c r="DB36" s="17"/>
      <c r="DC36" s="17">
        <v>0</v>
      </c>
      <c r="DD36" s="17">
        <v>-0.3</v>
      </c>
      <c r="DE36" s="17">
        <v>27.14</v>
      </c>
      <c r="DF36" s="17"/>
      <c r="DG36" s="17">
        <v>0.04</v>
      </c>
      <c r="DH36" s="17">
        <v>1</v>
      </c>
      <c r="DI36" s="17">
        <v>0</v>
      </c>
      <c r="DJ36" s="17">
        <v>0.6</v>
      </c>
      <c r="DK36" s="17">
        <v>0</v>
      </c>
      <c r="DL36" s="17">
        <v>0.6</v>
      </c>
      <c r="DM36" s="17"/>
      <c r="DN36" s="17">
        <v>-0.8</v>
      </c>
      <c r="DO36" s="17">
        <v>-2.2000000000000002</v>
      </c>
      <c r="DP36" s="17">
        <v>-1.1000000000000001</v>
      </c>
      <c r="DQ36" s="17">
        <v>-2.8</v>
      </c>
      <c r="DR36" s="17">
        <v>19.2</v>
      </c>
      <c r="DS36" s="17">
        <v>0</v>
      </c>
      <c r="DT36" s="17">
        <v>0.4</v>
      </c>
      <c r="DU36" s="17">
        <v>0.2268</v>
      </c>
      <c r="DV36" s="17"/>
      <c r="DW36" s="17">
        <v>-1.1000000000000001</v>
      </c>
      <c r="DX36" s="17">
        <v>-0.1</v>
      </c>
      <c r="DY36" s="17">
        <v>0.4</v>
      </c>
      <c r="DZ36" s="17">
        <v>0.3</v>
      </c>
      <c r="EA36" s="17">
        <v>0.2</v>
      </c>
      <c r="EB36" s="17">
        <v>0</v>
      </c>
      <c r="EC36" s="17">
        <v>3.4</v>
      </c>
      <c r="ED36" s="17">
        <v>3.4</v>
      </c>
      <c r="EE36" s="17">
        <v>-5.7</v>
      </c>
      <c r="EF36" s="17">
        <v>-4.5</v>
      </c>
      <c r="EG36" s="17">
        <v>0</v>
      </c>
      <c r="EH36" s="17">
        <v>0</v>
      </c>
      <c r="EI36" s="17">
        <v>0.4</v>
      </c>
      <c r="EJ36" s="17">
        <v>-0.1</v>
      </c>
      <c r="EK36" s="17">
        <v>1.8</v>
      </c>
      <c r="EL36" s="17">
        <v>0.2</v>
      </c>
      <c r="EM36" s="17">
        <v>0.1</v>
      </c>
      <c r="EN36" s="17">
        <v>0.1</v>
      </c>
      <c r="EO36" s="17"/>
      <c r="EP36" s="17">
        <v>0.9</v>
      </c>
      <c r="EQ36" s="17">
        <v>3.06</v>
      </c>
      <c r="ER36" s="17">
        <v>-16.100000000000001</v>
      </c>
      <c r="ES36" s="17">
        <v>-0.2</v>
      </c>
      <c r="ET36" s="17">
        <v>-9</v>
      </c>
      <c r="EU36" s="17">
        <v>0</v>
      </c>
      <c r="EV36" s="17">
        <v>26.6</v>
      </c>
      <c r="EW36" s="17">
        <v>1.3</v>
      </c>
      <c r="EX36" s="17">
        <v>0.3</v>
      </c>
      <c r="EY36" s="17">
        <v>0.6</v>
      </c>
      <c r="EZ36" s="17">
        <v>1.1000000000000001</v>
      </c>
      <c r="FA36" s="17">
        <v>3.03</v>
      </c>
      <c r="FB36" s="17">
        <v>2</v>
      </c>
      <c r="FC36" s="17">
        <v>0.6</v>
      </c>
      <c r="FD36" s="17">
        <v>1.5</v>
      </c>
      <c r="FE36" s="17">
        <v>13.51</v>
      </c>
      <c r="FF36" s="17">
        <v>0.05</v>
      </c>
      <c r="FG36" s="17">
        <v>1.9</v>
      </c>
      <c r="FH36" s="17">
        <v>1.1000000000000001</v>
      </c>
      <c r="FI36" s="17">
        <v>2.6</v>
      </c>
      <c r="FJ36" s="17">
        <v>4.5</v>
      </c>
      <c r="FK36" s="17">
        <v>464.68680000000001</v>
      </c>
      <c r="FL36" s="15"/>
      <c r="FM36" s="17">
        <v>1.7180899999999999</v>
      </c>
      <c r="FN36" s="17">
        <v>-1.56</v>
      </c>
      <c r="FO36" s="17">
        <v>1.82</v>
      </c>
      <c r="FP36" s="17">
        <v>0.9</v>
      </c>
      <c r="FQ36" s="17">
        <v>0.30277999999999999</v>
      </c>
      <c r="FR36" s="17">
        <v>0.14853</v>
      </c>
      <c r="FS36" s="17">
        <v>1</v>
      </c>
      <c r="FT36" s="17">
        <v>1.7</v>
      </c>
      <c r="FU36" s="17">
        <v>6.0293999999999999</v>
      </c>
    </row>
    <row r="37" spans="1:177" ht="24" customHeight="1" x14ac:dyDescent="0.3">
      <c r="A37" s="16" t="s">
        <v>66</v>
      </c>
      <c r="B37" s="16" t="s">
        <v>811</v>
      </c>
      <c r="C37" s="17">
        <v>11</v>
      </c>
      <c r="D37" s="17">
        <v>19.600000000000001</v>
      </c>
      <c r="E37" s="17">
        <v>12.8</v>
      </c>
      <c r="F37" s="17"/>
      <c r="G37" s="17"/>
      <c r="H37" s="17">
        <v>-0.9</v>
      </c>
      <c r="I37" s="17">
        <v>13.8</v>
      </c>
      <c r="J37" s="17"/>
      <c r="K37" s="17"/>
      <c r="L37" s="17">
        <v>0.1</v>
      </c>
      <c r="M37" s="17">
        <v>-3.5</v>
      </c>
      <c r="N37" s="17">
        <v>3.1</v>
      </c>
      <c r="O37" s="17">
        <v>39.1</v>
      </c>
      <c r="P37" s="17">
        <v>-3.7</v>
      </c>
      <c r="Q37" s="17">
        <v>0.9</v>
      </c>
      <c r="R37" s="17">
        <v>15.8</v>
      </c>
      <c r="S37" s="17">
        <v>0</v>
      </c>
      <c r="T37" s="17"/>
      <c r="U37" s="17"/>
      <c r="V37" s="17"/>
      <c r="W37" s="17"/>
      <c r="X37" s="17">
        <v>4.5</v>
      </c>
      <c r="Y37" s="17">
        <v>0.56699999999999995</v>
      </c>
      <c r="Z37" s="17">
        <v>1.3859999999999999</v>
      </c>
      <c r="AA37" s="17"/>
      <c r="AB37" s="17">
        <v>-3.4</v>
      </c>
      <c r="AC37" s="17">
        <v>5.4</v>
      </c>
      <c r="AD37" s="17">
        <v>6</v>
      </c>
      <c r="AE37" s="17"/>
      <c r="AF37" s="17">
        <v>0</v>
      </c>
      <c r="AG37" s="17">
        <v>0.9</v>
      </c>
      <c r="AH37" s="17"/>
      <c r="AI37" s="17">
        <v>7.5</v>
      </c>
      <c r="AJ37" s="17">
        <v>-7.9</v>
      </c>
      <c r="AK37" s="17"/>
      <c r="AL37" s="17"/>
      <c r="AM37" s="17"/>
      <c r="AN37" s="17">
        <v>0</v>
      </c>
      <c r="AO37" s="17">
        <v>0</v>
      </c>
      <c r="AP37" s="17">
        <v>2.6</v>
      </c>
      <c r="AQ37" s="17">
        <v>10.3</v>
      </c>
      <c r="AR37" s="17"/>
      <c r="AS37" s="17">
        <v>-0.1</v>
      </c>
      <c r="AT37" s="17">
        <v>1.3</v>
      </c>
      <c r="AU37" s="17">
        <v>0.9</v>
      </c>
      <c r="AV37" s="17">
        <v>53.3</v>
      </c>
      <c r="AW37" s="17">
        <v>-21.9</v>
      </c>
      <c r="AX37" s="17">
        <v>-45.3</v>
      </c>
      <c r="AY37" s="17">
        <v>2.6</v>
      </c>
      <c r="AZ37" s="17">
        <v>-3.8</v>
      </c>
      <c r="BA37" s="17">
        <v>-0.2</v>
      </c>
      <c r="BB37" s="17">
        <v>4</v>
      </c>
      <c r="BC37" s="17">
        <v>0</v>
      </c>
      <c r="BD37" s="17">
        <v>0.4</v>
      </c>
      <c r="BE37" s="17">
        <v>0.1</v>
      </c>
      <c r="BF37" s="17">
        <v>0</v>
      </c>
      <c r="BG37" s="17"/>
      <c r="BH37" s="17"/>
      <c r="BI37" s="17">
        <v>1.44</v>
      </c>
      <c r="BJ37" s="17"/>
      <c r="BK37" s="17"/>
      <c r="BL37" s="17"/>
      <c r="BM37" s="17"/>
      <c r="BN37" s="17"/>
      <c r="BO37" s="17"/>
      <c r="BP37" s="17">
        <v>-1.6</v>
      </c>
      <c r="BQ37" s="17">
        <v>37.9</v>
      </c>
      <c r="BR37" s="17">
        <v>37.200000000000003</v>
      </c>
      <c r="BS37" s="17">
        <v>16.600000000000001</v>
      </c>
      <c r="BT37" s="17">
        <v>55.4</v>
      </c>
      <c r="BU37" s="17">
        <v>0.7</v>
      </c>
      <c r="BV37" s="17">
        <v>-2.2999999999999998</v>
      </c>
      <c r="BW37" s="17"/>
      <c r="BX37" s="17"/>
      <c r="BY37" s="17"/>
      <c r="BZ37" s="17"/>
      <c r="CA37" s="17"/>
      <c r="CB37" s="17"/>
      <c r="CC37" s="17">
        <v>-0.7</v>
      </c>
      <c r="CD37" s="17">
        <v>49.9</v>
      </c>
      <c r="CE37" s="17">
        <v>42.3</v>
      </c>
      <c r="CF37" s="17">
        <v>11.8</v>
      </c>
      <c r="CG37" s="17">
        <v>14.9</v>
      </c>
      <c r="CH37" s="17">
        <v>3.8</v>
      </c>
      <c r="CI37" s="17"/>
      <c r="CJ37" s="17"/>
      <c r="CK37" s="17"/>
      <c r="CL37" s="17">
        <v>11.4</v>
      </c>
      <c r="CM37" s="17">
        <v>15.5</v>
      </c>
      <c r="CN37" s="17">
        <v>-13.6</v>
      </c>
      <c r="CO37" s="17"/>
      <c r="CP37" s="17"/>
      <c r="CQ37" s="17"/>
      <c r="CR37" s="17"/>
      <c r="CS37" s="17"/>
      <c r="CT37" s="17"/>
      <c r="CU37" s="17"/>
      <c r="CV37" s="17"/>
      <c r="CW37" s="17">
        <v>-9.1</v>
      </c>
      <c r="CX37" s="17">
        <v>7.4</v>
      </c>
      <c r="CY37" s="17"/>
      <c r="CZ37" s="17"/>
      <c r="DA37" s="17">
        <v>0.4</v>
      </c>
      <c r="DB37" s="17"/>
      <c r="DC37" s="17">
        <v>0</v>
      </c>
      <c r="DD37" s="17">
        <v>-0.3</v>
      </c>
      <c r="DE37" s="17">
        <v>26.61</v>
      </c>
      <c r="DF37" s="17"/>
      <c r="DG37" s="17">
        <v>0.03</v>
      </c>
      <c r="DH37" s="17">
        <v>1.1000000000000001</v>
      </c>
      <c r="DI37" s="17">
        <v>0.1</v>
      </c>
      <c r="DJ37" s="17">
        <v>0.8</v>
      </c>
      <c r="DK37" s="17">
        <v>0.1</v>
      </c>
      <c r="DL37" s="17">
        <v>0.6</v>
      </c>
      <c r="DM37" s="17"/>
      <c r="DN37" s="17">
        <v>-0.8</v>
      </c>
      <c r="DO37" s="17">
        <v>-2.2000000000000002</v>
      </c>
      <c r="DP37" s="17">
        <v>-1.5</v>
      </c>
      <c r="DQ37" s="17">
        <v>-2.8</v>
      </c>
      <c r="DR37" s="17">
        <v>19.3</v>
      </c>
      <c r="DS37" s="17">
        <v>0</v>
      </c>
      <c r="DT37" s="17">
        <v>0.4</v>
      </c>
      <c r="DU37" s="17">
        <v>0.2404</v>
      </c>
      <c r="DV37" s="17"/>
      <c r="DW37" s="17">
        <v>-1</v>
      </c>
      <c r="DX37" s="17">
        <v>0</v>
      </c>
      <c r="DY37" s="17">
        <v>0.4</v>
      </c>
      <c r="DZ37" s="17">
        <v>0.4</v>
      </c>
      <c r="EA37" s="17">
        <v>0.2</v>
      </c>
      <c r="EB37" s="17">
        <v>0</v>
      </c>
      <c r="EC37" s="17">
        <v>9</v>
      </c>
      <c r="ED37" s="17">
        <v>3.4</v>
      </c>
      <c r="EE37" s="17">
        <v>-3</v>
      </c>
      <c r="EF37" s="17">
        <v>-1.3</v>
      </c>
      <c r="EG37" s="17">
        <v>0</v>
      </c>
      <c r="EH37" s="17">
        <v>0</v>
      </c>
      <c r="EI37" s="17">
        <v>0.4</v>
      </c>
      <c r="EJ37" s="17">
        <v>-0.1</v>
      </c>
      <c r="EK37" s="17">
        <v>1.7</v>
      </c>
      <c r="EL37" s="17">
        <v>0.2</v>
      </c>
      <c r="EM37" s="17">
        <v>0.1</v>
      </c>
      <c r="EN37" s="17">
        <v>0.1</v>
      </c>
      <c r="EO37" s="17"/>
      <c r="EP37" s="17">
        <v>1.2</v>
      </c>
      <c r="EQ37" s="17">
        <v>2.74</v>
      </c>
      <c r="ER37" s="17">
        <v>-12</v>
      </c>
      <c r="ES37" s="17">
        <v>-0.2</v>
      </c>
      <c r="ET37" s="17">
        <v>-8.4</v>
      </c>
      <c r="EU37" s="17">
        <v>0</v>
      </c>
      <c r="EV37" s="17">
        <v>17.899999999999999</v>
      </c>
      <c r="EW37" s="17">
        <v>1.3</v>
      </c>
      <c r="EX37" s="17">
        <v>0.3</v>
      </c>
      <c r="EY37" s="17">
        <v>0.6</v>
      </c>
      <c r="EZ37" s="17">
        <v>1.1000000000000001</v>
      </c>
      <c r="FA37" s="17">
        <v>2.64</v>
      </c>
      <c r="FB37" s="17">
        <v>2</v>
      </c>
      <c r="FC37" s="17">
        <v>0.6</v>
      </c>
      <c r="FD37" s="17">
        <v>1.6</v>
      </c>
      <c r="FE37" s="17">
        <v>13.31</v>
      </c>
      <c r="FF37" s="17">
        <v>0.04</v>
      </c>
      <c r="FG37" s="17">
        <v>0.3</v>
      </c>
      <c r="FH37" s="17">
        <v>0</v>
      </c>
      <c r="FI37" s="17">
        <v>2.9</v>
      </c>
      <c r="FJ37" s="17">
        <v>4.62</v>
      </c>
      <c r="FK37" s="17">
        <v>491.32339999999999</v>
      </c>
      <c r="FL37" s="15"/>
      <c r="FM37" s="17">
        <v>1.74352</v>
      </c>
      <c r="FN37" s="17">
        <v>0.106</v>
      </c>
      <c r="FO37" s="17">
        <v>1.716</v>
      </c>
      <c r="FP37" s="17">
        <v>0.9</v>
      </c>
      <c r="FQ37" s="17">
        <v>0.29163</v>
      </c>
      <c r="FR37" s="17">
        <v>0.23133999999999999</v>
      </c>
      <c r="FS37" s="17">
        <v>1</v>
      </c>
      <c r="FT37" s="17">
        <v>1.7</v>
      </c>
      <c r="FU37" s="17">
        <v>7.6884899999999998</v>
      </c>
    </row>
    <row r="38" spans="1:177" ht="24" customHeight="1" x14ac:dyDescent="0.3">
      <c r="A38" s="16" t="s">
        <v>66</v>
      </c>
      <c r="B38" s="16" t="s">
        <v>812</v>
      </c>
      <c r="C38" s="17">
        <v>-0.4</v>
      </c>
      <c r="D38" s="17">
        <v>22.1</v>
      </c>
      <c r="E38" s="17">
        <v>13.4</v>
      </c>
      <c r="F38" s="17"/>
      <c r="G38" s="17"/>
      <c r="H38" s="17">
        <v>-0.7</v>
      </c>
      <c r="I38" s="17">
        <v>25.3</v>
      </c>
      <c r="J38" s="17"/>
      <c r="K38" s="17"/>
      <c r="L38" s="17">
        <v>1.3</v>
      </c>
      <c r="M38" s="17">
        <v>-5.0999999999999996</v>
      </c>
      <c r="N38" s="17">
        <v>3</v>
      </c>
      <c r="O38" s="17">
        <v>41.2</v>
      </c>
      <c r="P38" s="17">
        <v>-2.6</v>
      </c>
      <c r="Q38" s="17">
        <v>1.8</v>
      </c>
      <c r="R38" s="17">
        <v>18.100000000000001</v>
      </c>
      <c r="S38" s="17">
        <v>-0.1</v>
      </c>
      <c r="T38" s="17"/>
      <c r="U38" s="17"/>
      <c r="V38" s="17"/>
      <c r="W38" s="17"/>
      <c r="X38" s="17">
        <v>5.0999999999999996</v>
      </c>
      <c r="Y38" s="17">
        <v>0.93600000000000005</v>
      </c>
      <c r="Z38" s="17">
        <v>2.0249999999999999</v>
      </c>
      <c r="AA38" s="17"/>
      <c r="AB38" s="17">
        <v>-3.4</v>
      </c>
      <c r="AC38" s="17">
        <v>5.6</v>
      </c>
      <c r="AD38" s="17">
        <v>6.8</v>
      </c>
      <c r="AE38" s="17"/>
      <c r="AF38" s="17">
        <v>0</v>
      </c>
      <c r="AG38" s="17">
        <v>1</v>
      </c>
      <c r="AH38" s="17"/>
      <c r="AI38" s="17">
        <v>9.1</v>
      </c>
      <c r="AJ38" s="17">
        <v>-7.7</v>
      </c>
      <c r="AK38" s="17"/>
      <c r="AL38" s="17"/>
      <c r="AM38" s="17"/>
      <c r="AN38" s="17">
        <v>0</v>
      </c>
      <c r="AO38" s="17">
        <v>0</v>
      </c>
      <c r="AP38" s="17">
        <v>3.1</v>
      </c>
      <c r="AQ38" s="17">
        <v>9.6</v>
      </c>
      <c r="AR38" s="17"/>
      <c r="AS38" s="17">
        <v>1.2</v>
      </c>
      <c r="AT38" s="17">
        <v>1.3</v>
      </c>
      <c r="AU38" s="17">
        <v>0.7</v>
      </c>
      <c r="AV38" s="17">
        <v>56.3</v>
      </c>
      <c r="AW38" s="17">
        <v>-18.899999999999999</v>
      </c>
      <c r="AX38" s="17">
        <v>-42.2</v>
      </c>
      <c r="AY38" s="17">
        <v>3.2</v>
      </c>
      <c r="AZ38" s="17">
        <v>-3.8</v>
      </c>
      <c r="BA38" s="17">
        <v>-0.1</v>
      </c>
      <c r="BB38" s="17">
        <v>3.4</v>
      </c>
      <c r="BC38" s="17">
        <v>0</v>
      </c>
      <c r="BD38" s="17">
        <v>0.4</v>
      </c>
      <c r="BE38" s="17">
        <v>0.1</v>
      </c>
      <c r="BF38" s="17">
        <v>0</v>
      </c>
      <c r="BG38" s="17"/>
      <c r="BH38" s="17"/>
      <c r="BI38" s="17">
        <v>2.16</v>
      </c>
      <c r="BJ38" s="17"/>
      <c r="BK38" s="17"/>
      <c r="BL38" s="17"/>
      <c r="BM38" s="17"/>
      <c r="BN38" s="17"/>
      <c r="BO38" s="17"/>
      <c r="BP38" s="17">
        <v>0.7</v>
      </c>
      <c r="BQ38" s="17">
        <v>40.299999999999997</v>
      </c>
      <c r="BR38" s="17">
        <v>37.799999999999997</v>
      </c>
      <c r="BS38" s="17">
        <v>17.399999999999999</v>
      </c>
      <c r="BT38" s="17">
        <v>56.3</v>
      </c>
      <c r="BU38" s="17">
        <v>1.3</v>
      </c>
      <c r="BV38" s="17">
        <v>-1.9</v>
      </c>
      <c r="BW38" s="17"/>
      <c r="BX38" s="17"/>
      <c r="BY38" s="17"/>
      <c r="BZ38" s="17"/>
      <c r="CA38" s="17"/>
      <c r="CB38" s="17"/>
      <c r="CC38" s="17">
        <v>-0.7</v>
      </c>
      <c r="CD38" s="17">
        <v>50.5</v>
      </c>
      <c r="CE38" s="17">
        <v>41.9</v>
      </c>
      <c r="CF38" s="17">
        <v>11.5</v>
      </c>
      <c r="CG38" s="17">
        <v>15</v>
      </c>
      <c r="CH38" s="17">
        <v>4</v>
      </c>
      <c r="CI38" s="17"/>
      <c r="CJ38" s="17"/>
      <c r="CK38" s="17"/>
      <c r="CL38" s="17">
        <v>14.7</v>
      </c>
      <c r="CM38" s="17">
        <v>18.5</v>
      </c>
      <c r="CN38" s="17">
        <v>-8.6</v>
      </c>
      <c r="CO38" s="17"/>
      <c r="CP38" s="17"/>
      <c r="CQ38" s="17"/>
      <c r="CR38" s="17"/>
      <c r="CS38" s="17"/>
      <c r="CT38" s="17"/>
      <c r="CU38" s="17"/>
      <c r="CV38" s="17"/>
      <c r="CW38" s="17">
        <v>-8.1</v>
      </c>
      <c r="CX38" s="17">
        <v>8.1</v>
      </c>
      <c r="CY38" s="17"/>
      <c r="CZ38" s="17"/>
      <c r="DA38" s="17">
        <v>0.4</v>
      </c>
      <c r="DB38" s="17"/>
      <c r="DC38" s="17">
        <v>0</v>
      </c>
      <c r="DD38" s="17">
        <v>-0.3</v>
      </c>
      <c r="DE38" s="17">
        <v>26.68</v>
      </c>
      <c r="DF38" s="17"/>
      <c r="DG38" s="17">
        <v>0.03</v>
      </c>
      <c r="DH38" s="17">
        <v>1.1000000000000001</v>
      </c>
      <c r="DI38" s="17">
        <v>0.3</v>
      </c>
      <c r="DJ38" s="17">
        <v>1.5</v>
      </c>
      <c r="DK38" s="17">
        <v>0</v>
      </c>
      <c r="DL38" s="17">
        <v>0.6</v>
      </c>
      <c r="DM38" s="17"/>
      <c r="DN38" s="17">
        <v>-0.8</v>
      </c>
      <c r="DO38" s="17">
        <v>-2.2000000000000002</v>
      </c>
      <c r="DP38" s="17">
        <v>-1</v>
      </c>
      <c r="DQ38" s="17">
        <v>-2.4</v>
      </c>
      <c r="DR38" s="17">
        <v>19.100000000000001</v>
      </c>
      <c r="DS38" s="17">
        <v>0.1</v>
      </c>
      <c r="DT38" s="17">
        <v>0.3</v>
      </c>
      <c r="DU38" s="17">
        <v>0.2412</v>
      </c>
      <c r="DV38" s="17"/>
      <c r="DW38" s="17">
        <v>-0.9</v>
      </c>
      <c r="DX38" s="17">
        <v>0</v>
      </c>
      <c r="DY38" s="17">
        <v>0.4</v>
      </c>
      <c r="DZ38" s="17">
        <v>0.3</v>
      </c>
      <c r="EA38" s="17">
        <v>0.3</v>
      </c>
      <c r="EB38" s="17">
        <v>0</v>
      </c>
      <c r="EC38" s="17">
        <v>8.5</v>
      </c>
      <c r="ED38" s="17">
        <v>3.5</v>
      </c>
      <c r="EE38" s="17">
        <v>-1.7</v>
      </c>
      <c r="EF38" s="17">
        <v>-1.6</v>
      </c>
      <c r="EG38" s="17">
        <v>0</v>
      </c>
      <c r="EH38" s="17">
        <v>0</v>
      </c>
      <c r="EI38" s="17">
        <v>0.4</v>
      </c>
      <c r="EJ38" s="17">
        <v>-0.1</v>
      </c>
      <c r="EK38" s="17">
        <v>1.7</v>
      </c>
      <c r="EL38" s="17">
        <v>0.2</v>
      </c>
      <c r="EM38" s="17">
        <v>0.1</v>
      </c>
      <c r="EN38" s="17">
        <v>0.1</v>
      </c>
      <c r="EO38" s="17"/>
      <c r="EP38" s="17">
        <v>1</v>
      </c>
      <c r="EQ38" s="17">
        <v>2.25</v>
      </c>
      <c r="ER38" s="17">
        <v>-11.5</v>
      </c>
      <c r="ES38" s="17">
        <v>-0.2</v>
      </c>
      <c r="ET38" s="17">
        <v>-5.6</v>
      </c>
      <c r="EU38" s="17">
        <v>0</v>
      </c>
      <c r="EV38" s="17">
        <v>25.6</v>
      </c>
      <c r="EW38" s="17">
        <v>1.3</v>
      </c>
      <c r="EX38" s="17">
        <v>0.4</v>
      </c>
      <c r="EY38" s="17">
        <v>0.6</v>
      </c>
      <c r="EZ38" s="17">
        <v>1.1000000000000001</v>
      </c>
      <c r="FA38" s="17">
        <v>2.1800000000000002</v>
      </c>
      <c r="FB38" s="17">
        <v>2</v>
      </c>
      <c r="FC38" s="17">
        <v>0.8</v>
      </c>
      <c r="FD38" s="17">
        <v>1.5</v>
      </c>
      <c r="FE38" s="17">
        <v>8.9700000000000006</v>
      </c>
      <c r="FF38" s="17">
        <v>0.05</v>
      </c>
      <c r="FG38" s="17">
        <v>3.2</v>
      </c>
      <c r="FH38" s="17">
        <v>0</v>
      </c>
      <c r="FI38" s="17">
        <v>2.9</v>
      </c>
      <c r="FJ38" s="17">
        <v>4.34</v>
      </c>
      <c r="FK38" s="17">
        <v>547.66219999999998</v>
      </c>
      <c r="FL38" s="15"/>
      <c r="FM38" s="17">
        <v>1.79541</v>
      </c>
      <c r="FN38" s="17">
        <v>-0.35399999999999998</v>
      </c>
      <c r="FO38" s="17">
        <v>1.804</v>
      </c>
      <c r="FP38" s="17">
        <v>0.8</v>
      </c>
      <c r="FQ38" s="17">
        <v>0.30080000000000001</v>
      </c>
      <c r="FR38" s="17">
        <v>0.16519</v>
      </c>
      <c r="FS38" s="17">
        <v>1</v>
      </c>
      <c r="FT38" s="17">
        <v>1.7</v>
      </c>
      <c r="FU38" s="17">
        <v>7.2114000000000003</v>
      </c>
    </row>
    <row r="39" spans="1:177" ht="24" customHeight="1" x14ac:dyDescent="0.3">
      <c r="A39" s="16" t="s">
        <v>66</v>
      </c>
      <c r="B39" s="16" t="s">
        <v>813</v>
      </c>
      <c r="C39" s="17">
        <v>-6</v>
      </c>
      <c r="D39" s="17">
        <v>26.9</v>
      </c>
      <c r="E39" s="17">
        <v>14.6</v>
      </c>
      <c r="F39" s="17"/>
      <c r="G39" s="17"/>
      <c r="H39" s="17">
        <v>0.1</v>
      </c>
      <c r="I39" s="17">
        <v>16.899999999999999</v>
      </c>
      <c r="J39" s="17"/>
      <c r="K39" s="17"/>
      <c r="L39" s="17">
        <v>2.6</v>
      </c>
      <c r="M39" s="17">
        <v>1</v>
      </c>
      <c r="N39" s="17">
        <v>8</v>
      </c>
      <c r="O39" s="17">
        <v>42.2</v>
      </c>
      <c r="P39" s="17">
        <v>-0.3</v>
      </c>
      <c r="Q39" s="17">
        <v>3.4</v>
      </c>
      <c r="R39" s="17">
        <v>23.5</v>
      </c>
      <c r="S39" s="17">
        <v>0.1</v>
      </c>
      <c r="T39" s="17"/>
      <c r="U39" s="17"/>
      <c r="V39" s="17"/>
      <c r="W39" s="17"/>
      <c r="X39" s="17">
        <v>5.8</v>
      </c>
      <c r="Y39" s="17">
        <v>0.78900000000000003</v>
      </c>
      <c r="Z39" s="17">
        <v>1.9690000000000001</v>
      </c>
      <c r="AA39" s="17"/>
      <c r="AB39" s="17">
        <v>-3.4</v>
      </c>
      <c r="AC39" s="17">
        <v>5.7</v>
      </c>
      <c r="AD39" s="17">
        <v>6.7</v>
      </c>
      <c r="AE39" s="17"/>
      <c r="AF39" s="17">
        <v>0</v>
      </c>
      <c r="AG39" s="17">
        <v>0.9</v>
      </c>
      <c r="AH39" s="17"/>
      <c r="AI39" s="17">
        <v>8.1999999999999993</v>
      </c>
      <c r="AJ39" s="17">
        <v>-5.8</v>
      </c>
      <c r="AK39" s="17"/>
      <c r="AL39" s="17"/>
      <c r="AM39" s="17"/>
      <c r="AN39" s="17">
        <v>0</v>
      </c>
      <c r="AO39" s="17">
        <v>0</v>
      </c>
      <c r="AP39" s="17">
        <v>3.3</v>
      </c>
      <c r="AQ39" s="17">
        <v>10.1</v>
      </c>
      <c r="AR39" s="17"/>
      <c r="AS39" s="17">
        <v>1.1000000000000001</v>
      </c>
      <c r="AT39" s="17">
        <v>1.3</v>
      </c>
      <c r="AU39" s="17">
        <v>0.6</v>
      </c>
      <c r="AV39" s="17">
        <v>60.4</v>
      </c>
      <c r="AW39" s="17">
        <v>-14.9</v>
      </c>
      <c r="AX39" s="17">
        <v>-38.4</v>
      </c>
      <c r="AY39" s="17">
        <v>5.5</v>
      </c>
      <c r="AZ39" s="17">
        <v>-3.8</v>
      </c>
      <c r="BA39" s="17">
        <v>-0.5</v>
      </c>
      <c r="BB39" s="17">
        <v>4.7</v>
      </c>
      <c r="BC39" s="17">
        <v>0</v>
      </c>
      <c r="BD39" s="17">
        <v>0.4</v>
      </c>
      <c r="BE39" s="17">
        <v>-0.1</v>
      </c>
      <c r="BF39" s="17">
        <v>0</v>
      </c>
      <c r="BG39" s="17"/>
      <c r="BH39" s="17"/>
      <c r="BI39" s="17">
        <v>3.95</v>
      </c>
      <c r="BJ39" s="17"/>
      <c r="BK39" s="17"/>
      <c r="BL39" s="17"/>
      <c r="BM39" s="17"/>
      <c r="BN39" s="17"/>
      <c r="BO39" s="17"/>
      <c r="BP39" s="17">
        <v>1.7</v>
      </c>
      <c r="BQ39" s="17">
        <v>40.9</v>
      </c>
      <c r="BR39" s="17">
        <v>40.4</v>
      </c>
      <c r="BS39" s="17">
        <v>20</v>
      </c>
      <c r="BT39" s="17">
        <v>58.7</v>
      </c>
      <c r="BU39" s="17">
        <v>2.2000000000000002</v>
      </c>
      <c r="BV39" s="17">
        <v>-1.6</v>
      </c>
      <c r="BW39" s="17"/>
      <c r="BX39" s="17"/>
      <c r="BY39" s="17"/>
      <c r="BZ39" s="17"/>
      <c r="CA39" s="17"/>
      <c r="CB39" s="17"/>
      <c r="CC39" s="17">
        <v>-0.7</v>
      </c>
      <c r="CD39" s="17">
        <v>50.6</v>
      </c>
      <c r="CE39" s="17">
        <v>41.8</v>
      </c>
      <c r="CF39" s="17">
        <v>11.4</v>
      </c>
      <c r="CG39" s="17">
        <v>14.9</v>
      </c>
      <c r="CH39" s="17">
        <v>4</v>
      </c>
      <c r="CI39" s="17"/>
      <c r="CJ39" s="17"/>
      <c r="CK39" s="17"/>
      <c r="CL39" s="17">
        <v>21.1</v>
      </c>
      <c r="CM39" s="17">
        <v>25.1</v>
      </c>
      <c r="CN39" s="17">
        <v>0.4</v>
      </c>
      <c r="CO39" s="17"/>
      <c r="CP39" s="17"/>
      <c r="CQ39" s="17"/>
      <c r="CR39" s="17"/>
      <c r="CS39" s="17"/>
      <c r="CT39" s="17"/>
      <c r="CU39" s="17"/>
      <c r="CV39" s="17"/>
      <c r="CW39" s="17">
        <v>-7.6</v>
      </c>
      <c r="CX39" s="17">
        <v>8</v>
      </c>
      <c r="CY39" s="17"/>
      <c r="CZ39" s="17"/>
      <c r="DA39" s="17">
        <v>0.4</v>
      </c>
      <c r="DB39" s="17"/>
      <c r="DC39" s="17">
        <v>0</v>
      </c>
      <c r="DD39" s="17">
        <v>-0.3</v>
      </c>
      <c r="DE39" s="17">
        <v>26.35</v>
      </c>
      <c r="DF39" s="17"/>
      <c r="DG39" s="17">
        <v>0.02</v>
      </c>
      <c r="DH39" s="17">
        <v>1</v>
      </c>
      <c r="DI39" s="17">
        <v>0.1</v>
      </c>
      <c r="DJ39" s="17">
        <v>1.9</v>
      </c>
      <c r="DK39" s="17">
        <v>0</v>
      </c>
      <c r="DL39" s="17">
        <v>0.6</v>
      </c>
      <c r="DM39" s="17"/>
      <c r="DN39" s="17">
        <v>-0.8</v>
      </c>
      <c r="DO39" s="17">
        <v>-2.1</v>
      </c>
      <c r="DP39" s="17">
        <v>-1.2</v>
      </c>
      <c r="DQ39" s="17">
        <v>-2.2000000000000002</v>
      </c>
      <c r="DR39" s="17">
        <v>18.8</v>
      </c>
      <c r="DS39" s="17">
        <v>0</v>
      </c>
      <c r="DT39" s="17">
        <v>0.1</v>
      </c>
      <c r="DU39" s="17">
        <v>0.2576</v>
      </c>
      <c r="DV39" s="17"/>
      <c r="DW39" s="17">
        <v>-0.9</v>
      </c>
      <c r="DX39" s="17">
        <v>0.1</v>
      </c>
      <c r="DY39" s="17">
        <v>0.4</v>
      </c>
      <c r="DZ39" s="17">
        <v>0.3</v>
      </c>
      <c r="EA39" s="17">
        <v>0.5</v>
      </c>
      <c r="EB39" s="17">
        <v>0</v>
      </c>
      <c r="EC39" s="17">
        <v>3.4</v>
      </c>
      <c r="ED39" s="17">
        <v>3.5</v>
      </c>
      <c r="EE39" s="17">
        <v>-3.6</v>
      </c>
      <c r="EF39" s="17">
        <v>-3.6</v>
      </c>
      <c r="EG39" s="17">
        <v>0</v>
      </c>
      <c r="EH39" s="17">
        <v>0</v>
      </c>
      <c r="EI39" s="17">
        <v>0.4</v>
      </c>
      <c r="EJ39" s="17">
        <v>-0.1</v>
      </c>
      <c r="EK39" s="17">
        <v>1.7</v>
      </c>
      <c r="EL39" s="17">
        <v>0.2</v>
      </c>
      <c r="EM39" s="17">
        <v>0.1</v>
      </c>
      <c r="EN39" s="17">
        <v>0.1</v>
      </c>
      <c r="EO39" s="17"/>
      <c r="EP39" s="17">
        <v>1.7</v>
      </c>
      <c r="EQ39" s="17">
        <v>1.77</v>
      </c>
      <c r="ER39" s="17">
        <v>-13.4</v>
      </c>
      <c r="ES39" s="17">
        <v>-0.2</v>
      </c>
      <c r="ET39" s="17">
        <v>0.2</v>
      </c>
      <c r="EU39" s="17">
        <v>0</v>
      </c>
      <c r="EV39" s="17">
        <v>23</v>
      </c>
      <c r="EW39" s="17">
        <v>1.3</v>
      </c>
      <c r="EX39" s="17">
        <v>0.3</v>
      </c>
      <c r="EY39" s="17">
        <v>0.6</v>
      </c>
      <c r="EZ39" s="17">
        <v>1.1000000000000001</v>
      </c>
      <c r="FA39" s="17">
        <v>1.72</v>
      </c>
      <c r="FB39" s="17">
        <v>2</v>
      </c>
      <c r="FC39" s="17">
        <v>1.2</v>
      </c>
      <c r="FD39" s="17">
        <v>1.4</v>
      </c>
      <c r="FE39" s="17">
        <v>9.4700000000000006</v>
      </c>
      <c r="FF39" s="17">
        <v>0.16</v>
      </c>
      <c r="FG39" s="17">
        <v>3.7</v>
      </c>
      <c r="FH39" s="17">
        <v>0</v>
      </c>
      <c r="FI39" s="17">
        <v>3.7</v>
      </c>
      <c r="FJ39" s="17">
        <v>4.54</v>
      </c>
      <c r="FK39" s="17">
        <v>608.49559999999997</v>
      </c>
      <c r="FL39" s="15"/>
      <c r="FM39" s="17">
        <v>1.8414699999999999</v>
      </c>
      <c r="FN39" s="17">
        <v>-0.33700000000000002</v>
      </c>
      <c r="FO39" s="17">
        <v>2.1640000000000001</v>
      </c>
      <c r="FP39" s="17">
        <v>0.9</v>
      </c>
      <c r="FQ39" s="17">
        <v>0.30569000000000002</v>
      </c>
      <c r="FR39" s="17">
        <v>0.1037</v>
      </c>
      <c r="FS39" s="17">
        <v>1.2</v>
      </c>
      <c r="FT39" s="17">
        <v>1.8</v>
      </c>
      <c r="FU39" s="17">
        <v>7.9778599999999997</v>
      </c>
    </row>
    <row r="40" spans="1:177" ht="24" customHeight="1" x14ac:dyDescent="0.3">
      <c r="A40" s="16" t="s">
        <v>66</v>
      </c>
      <c r="B40" s="16" t="s">
        <v>814</v>
      </c>
      <c r="C40" s="17">
        <v>-1.3</v>
      </c>
      <c r="D40" s="17">
        <v>38</v>
      </c>
      <c r="E40" s="17">
        <v>16.399999999999999</v>
      </c>
      <c r="F40" s="17"/>
      <c r="G40" s="17"/>
      <c r="H40" s="17">
        <v>1.4</v>
      </c>
      <c r="I40" s="17">
        <v>32.700000000000003</v>
      </c>
      <c r="J40" s="17"/>
      <c r="K40" s="17"/>
      <c r="L40" s="17">
        <v>8.1999999999999993</v>
      </c>
      <c r="M40" s="17">
        <v>3.8</v>
      </c>
      <c r="N40" s="17">
        <v>10.7</v>
      </c>
      <c r="O40" s="17">
        <v>48.3</v>
      </c>
      <c r="P40" s="17">
        <v>2.2000000000000002</v>
      </c>
      <c r="Q40" s="17">
        <v>5.0999999999999996</v>
      </c>
      <c r="R40" s="17">
        <v>28.1</v>
      </c>
      <c r="S40" s="17">
        <v>0</v>
      </c>
      <c r="T40" s="17"/>
      <c r="U40" s="17"/>
      <c r="V40" s="17"/>
      <c r="W40" s="17"/>
      <c r="X40" s="17">
        <v>8.1</v>
      </c>
      <c r="Y40" s="17">
        <v>0.66</v>
      </c>
      <c r="Z40" s="17">
        <v>1.968</v>
      </c>
      <c r="AA40" s="17"/>
      <c r="AB40" s="17">
        <v>-3.4</v>
      </c>
      <c r="AC40" s="17">
        <v>5.9</v>
      </c>
      <c r="AD40" s="17">
        <v>7</v>
      </c>
      <c r="AE40" s="17"/>
      <c r="AF40" s="17">
        <v>0</v>
      </c>
      <c r="AG40" s="17">
        <v>1.1000000000000001</v>
      </c>
      <c r="AH40" s="17"/>
      <c r="AI40" s="17">
        <v>13.1</v>
      </c>
      <c r="AJ40" s="17">
        <v>-1.9</v>
      </c>
      <c r="AK40" s="17"/>
      <c r="AL40" s="17"/>
      <c r="AM40" s="17"/>
      <c r="AN40" s="17">
        <v>0</v>
      </c>
      <c r="AO40" s="17">
        <v>0</v>
      </c>
      <c r="AP40" s="17">
        <v>3</v>
      </c>
      <c r="AQ40" s="17">
        <v>0</v>
      </c>
      <c r="AR40" s="17"/>
      <c r="AS40" s="17">
        <v>1.2</v>
      </c>
      <c r="AT40" s="17">
        <v>1.3</v>
      </c>
      <c r="AU40" s="17">
        <v>0.4</v>
      </c>
      <c r="AV40" s="17">
        <v>63.3</v>
      </c>
      <c r="AW40" s="17">
        <v>-12</v>
      </c>
      <c r="AX40" s="17">
        <v>-35.200000000000003</v>
      </c>
      <c r="AY40" s="17">
        <v>5.9</v>
      </c>
      <c r="AZ40" s="17">
        <v>-3.9</v>
      </c>
      <c r="BA40" s="17">
        <v>-0.2</v>
      </c>
      <c r="BB40" s="17">
        <v>2.9</v>
      </c>
      <c r="BC40" s="17">
        <v>0</v>
      </c>
      <c r="BD40" s="17">
        <v>0.4</v>
      </c>
      <c r="BE40" s="17">
        <v>0</v>
      </c>
      <c r="BF40" s="17">
        <v>0</v>
      </c>
      <c r="BG40" s="17"/>
      <c r="BH40" s="17"/>
      <c r="BI40" s="17">
        <v>5.46</v>
      </c>
      <c r="BJ40" s="17"/>
      <c r="BK40" s="17"/>
      <c r="BL40" s="17"/>
      <c r="BM40" s="17"/>
      <c r="BN40" s="17"/>
      <c r="BO40" s="17"/>
      <c r="BP40" s="17">
        <v>5</v>
      </c>
      <c r="BQ40" s="17">
        <v>43.1</v>
      </c>
      <c r="BR40" s="17">
        <v>43</v>
      </c>
      <c r="BS40" s="17">
        <v>22.4</v>
      </c>
      <c r="BT40" s="17">
        <v>61.4</v>
      </c>
      <c r="BU40" s="17">
        <v>3.2</v>
      </c>
      <c r="BV40" s="17">
        <v>-1.1000000000000001</v>
      </c>
      <c r="BW40" s="17"/>
      <c r="BX40" s="17"/>
      <c r="BY40" s="17"/>
      <c r="BZ40" s="17"/>
      <c r="CA40" s="17"/>
      <c r="CB40" s="17"/>
      <c r="CC40" s="17">
        <v>-0.7</v>
      </c>
      <c r="CD40" s="17">
        <v>50.5</v>
      </c>
      <c r="CE40" s="17">
        <v>42.9</v>
      </c>
      <c r="CF40" s="17">
        <v>12.2</v>
      </c>
      <c r="CG40" s="17">
        <v>14.9</v>
      </c>
      <c r="CH40" s="17">
        <v>3.9</v>
      </c>
      <c r="CI40" s="17"/>
      <c r="CJ40" s="17"/>
      <c r="CK40" s="17"/>
      <c r="CL40" s="17">
        <v>23.9</v>
      </c>
      <c r="CM40" s="17">
        <v>27.8</v>
      </c>
      <c r="CN40" s="17">
        <v>4.3</v>
      </c>
      <c r="CO40" s="17"/>
      <c r="CP40" s="17"/>
      <c r="CQ40" s="17"/>
      <c r="CR40" s="17"/>
      <c r="CS40" s="17"/>
      <c r="CT40" s="17"/>
      <c r="CU40" s="17"/>
      <c r="CV40" s="17"/>
      <c r="CW40" s="17">
        <v>-7.7</v>
      </c>
      <c r="CX40" s="17">
        <v>8.6999999999999993</v>
      </c>
      <c r="CY40" s="17"/>
      <c r="CZ40" s="17"/>
      <c r="DA40" s="17">
        <v>0.4</v>
      </c>
      <c r="DB40" s="17"/>
      <c r="DC40" s="17">
        <v>0</v>
      </c>
      <c r="DD40" s="17">
        <v>-0.4</v>
      </c>
      <c r="DE40" s="17">
        <v>25.38</v>
      </c>
      <c r="DF40" s="17"/>
      <c r="DG40" s="17">
        <v>0.01</v>
      </c>
      <c r="DH40" s="17">
        <v>1.1000000000000001</v>
      </c>
      <c r="DI40" s="17">
        <v>0.1</v>
      </c>
      <c r="DJ40" s="17">
        <v>2</v>
      </c>
      <c r="DK40" s="17">
        <v>0</v>
      </c>
      <c r="DL40" s="17">
        <v>0.6</v>
      </c>
      <c r="DM40" s="17"/>
      <c r="DN40" s="17">
        <v>-0.8</v>
      </c>
      <c r="DO40" s="17">
        <v>-2.1</v>
      </c>
      <c r="DP40" s="17">
        <v>-1</v>
      </c>
      <c r="DQ40" s="17">
        <v>-2.2999999999999998</v>
      </c>
      <c r="DR40" s="17">
        <v>18.3</v>
      </c>
      <c r="DS40" s="17">
        <v>0.2</v>
      </c>
      <c r="DT40" s="17">
        <v>0.1</v>
      </c>
      <c r="DU40" s="17">
        <v>0.2792</v>
      </c>
      <c r="DV40" s="17"/>
      <c r="DW40" s="17">
        <v>-0.9</v>
      </c>
      <c r="DX40" s="17">
        <v>0.1</v>
      </c>
      <c r="DY40" s="17">
        <v>0.4</v>
      </c>
      <c r="DZ40" s="17">
        <v>0.3</v>
      </c>
      <c r="EA40" s="17">
        <v>0.6</v>
      </c>
      <c r="EB40" s="17">
        <v>0</v>
      </c>
      <c r="EC40" s="17">
        <v>1.1000000000000001</v>
      </c>
      <c r="ED40" s="17">
        <v>3.3</v>
      </c>
      <c r="EE40" s="17">
        <v>-1.2</v>
      </c>
      <c r="EF40" s="17">
        <v>-1.5</v>
      </c>
      <c r="EG40" s="17">
        <v>0.1</v>
      </c>
      <c r="EH40" s="17">
        <v>0</v>
      </c>
      <c r="EI40" s="17">
        <v>0.4</v>
      </c>
      <c r="EJ40" s="17">
        <v>-0.1</v>
      </c>
      <c r="EK40" s="17">
        <v>1.8</v>
      </c>
      <c r="EL40" s="17">
        <v>0.2</v>
      </c>
      <c r="EM40" s="17">
        <v>0.1</v>
      </c>
      <c r="EN40" s="17">
        <v>0.1</v>
      </c>
      <c r="EO40" s="17"/>
      <c r="EP40" s="17">
        <v>1.4</v>
      </c>
      <c r="EQ40" s="17">
        <v>1.23</v>
      </c>
      <c r="ER40" s="17">
        <v>-12.3</v>
      </c>
      <c r="ES40" s="17">
        <v>-0.2</v>
      </c>
      <c r="ET40" s="17">
        <v>2.8</v>
      </c>
      <c r="EU40" s="17">
        <v>0</v>
      </c>
      <c r="EV40" s="17">
        <v>24.9</v>
      </c>
      <c r="EW40" s="17">
        <v>1.3</v>
      </c>
      <c r="EX40" s="17">
        <v>0.4</v>
      </c>
      <c r="EY40" s="17">
        <v>0.6</v>
      </c>
      <c r="EZ40" s="17">
        <v>1.1000000000000001</v>
      </c>
      <c r="FA40" s="17">
        <v>1.1599999999999999</v>
      </c>
      <c r="FB40" s="17">
        <v>2</v>
      </c>
      <c r="FC40" s="17">
        <v>1.4</v>
      </c>
      <c r="FD40" s="17">
        <v>1.5</v>
      </c>
      <c r="FE40" s="17">
        <v>8.3800000000000008</v>
      </c>
      <c r="FF40" s="17">
        <v>0.46</v>
      </c>
      <c r="FG40" s="17">
        <v>3.8</v>
      </c>
      <c r="FH40" s="17">
        <v>0</v>
      </c>
      <c r="FI40" s="17">
        <v>3.5</v>
      </c>
      <c r="FJ40" s="17">
        <v>4.55</v>
      </c>
      <c r="FK40" s="17">
        <v>711.03719999999998</v>
      </c>
      <c r="FL40" s="15"/>
      <c r="FM40" s="17">
        <v>1.7877000000000001</v>
      </c>
      <c r="FN40" s="17">
        <v>-0.37</v>
      </c>
      <c r="FO40" s="17">
        <v>2.1240000000000001</v>
      </c>
      <c r="FP40" s="17">
        <v>0.9</v>
      </c>
      <c r="FQ40" s="17">
        <v>0.29984</v>
      </c>
      <c r="FR40" s="17">
        <v>0.12767999999999999</v>
      </c>
      <c r="FS40" s="17">
        <v>0.9</v>
      </c>
      <c r="FT40" s="17">
        <v>1.8</v>
      </c>
      <c r="FU40" s="17">
        <v>7.5692199999999996</v>
      </c>
    </row>
    <row r="41" spans="1:177" ht="24" customHeight="1" x14ac:dyDescent="0.3">
      <c r="A41" s="16" t="s">
        <v>66</v>
      </c>
      <c r="B41" s="16" t="s">
        <v>815</v>
      </c>
      <c r="C41" s="17">
        <v>-5.8</v>
      </c>
      <c r="D41" s="17">
        <v>37.6</v>
      </c>
      <c r="E41" s="17">
        <v>16.2</v>
      </c>
      <c r="F41" s="17"/>
      <c r="G41" s="17"/>
      <c r="H41" s="17">
        <v>1.4</v>
      </c>
      <c r="I41" s="17">
        <v>26.8</v>
      </c>
      <c r="J41" s="17"/>
      <c r="K41" s="17"/>
      <c r="L41" s="17">
        <v>6.9</v>
      </c>
      <c r="M41" s="17">
        <v>2.4</v>
      </c>
      <c r="N41" s="17">
        <v>9.6999999999999993</v>
      </c>
      <c r="O41" s="17">
        <v>47.5</v>
      </c>
      <c r="P41" s="17">
        <v>1.3</v>
      </c>
      <c r="Q41" s="17">
        <v>4.8</v>
      </c>
      <c r="R41" s="17">
        <v>28.7</v>
      </c>
      <c r="S41" s="17">
        <v>0</v>
      </c>
      <c r="T41" s="17"/>
      <c r="U41" s="17"/>
      <c r="V41" s="17"/>
      <c r="W41" s="17"/>
      <c r="X41" s="17">
        <v>7.9</v>
      </c>
      <c r="Y41" s="17">
        <v>0.73899999999999999</v>
      </c>
      <c r="Z41" s="17">
        <v>2.129</v>
      </c>
      <c r="AA41" s="17"/>
      <c r="AB41" s="17">
        <v>-3.4</v>
      </c>
      <c r="AC41" s="17">
        <v>5.9</v>
      </c>
      <c r="AD41" s="17">
        <v>7.2</v>
      </c>
      <c r="AE41" s="17"/>
      <c r="AF41" s="17">
        <v>0</v>
      </c>
      <c r="AG41" s="17">
        <v>0</v>
      </c>
      <c r="AH41" s="17"/>
      <c r="AI41" s="17">
        <v>3.5</v>
      </c>
      <c r="AJ41" s="17">
        <v>-5.6</v>
      </c>
      <c r="AK41" s="17"/>
      <c r="AL41" s="17"/>
      <c r="AM41" s="17"/>
      <c r="AN41" s="17">
        <v>0</v>
      </c>
      <c r="AO41" s="17">
        <v>0</v>
      </c>
      <c r="AP41" s="17">
        <v>2.9</v>
      </c>
      <c r="AQ41" s="17">
        <v>0</v>
      </c>
      <c r="AR41" s="17"/>
      <c r="AS41" s="17">
        <v>1.1000000000000001</v>
      </c>
      <c r="AT41" s="17">
        <v>1.3</v>
      </c>
      <c r="AU41" s="17">
        <v>0.6</v>
      </c>
      <c r="AV41" s="17">
        <v>59.2</v>
      </c>
      <c r="AW41" s="17">
        <v>-11.5</v>
      </c>
      <c r="AX41" s="17">
        <v>-34.6</v>
      </c>
      <c r="AY41" s="17">
        <v>6.1</v>
      </c>
      <c r="AZ41" s="17">
        <v>-4</v>
      </c>
      <c r="BA41" s="17">
        <v>-0.2</v>
      </c>
      <c r="BB41" s="17">
        <v>0.7</v>
      </c>
      <c r="BC41" s="17">
        <v>0</v>
      </c>
      <c r="BD41" s="17">
        <v>0.4</v>
      </c>
      <c r="BE41" s="17">
        <v>0</v>
      </c>
      <c r="BF41" s="17">
        <v>0</v>
      </c>
      <c r="BG41" s="17"/>
      <c r="BH41" s="17"/>
      <c r="BI41" s="17">
        <v>5.58</v>
      </c>
      <c r="BJ41" s="17"/>
      <c r="BK41" s="17"/>
      <c r="BL41" s="17"/>
      <c r="BM41" s="17"/>
      <c r="BN41" s="17"/>
      <c r="BO41" s="17"/>
      <c r="BP41" s="17">
        <v>4.7</v>
      </c>
      <c r="BQ41" s="17">
        <v>43.3</v>
      </c>
      <c r="BR41" s="17">
        <v>42.3</v>
      </c>
      <c r="BS41" s="17">
        <v>21.8</v>
      </c>
      <c r="BT41" s="17">
        <v>60.7</v>
      </c>
      <c r="BU41" s="17">
        <v>2.9</v>
      </c>
      <c r="BV41" s="17">
        <v>-1.3</v>
      </c>
      <c r="BW41" s="17"/>
      <c r="BX41" s="17"/>
      <c r="BY41" s="17"/>
      <c r="BZ41" s="17"/>
      <c r="CA41" s="17"/>
      <c r="CB41" s="17"/>
      <c r="CC41" s="17">
        <v>-0.7</v>
      </c>
      <c r="CD41" s="17">
        <v>50.7</v>
      </c>
      <c r="CE41" s="17">
        <v>42.7</v>
      </c>
      <c r="CF41" s="17">
        <v>12.2</v>
      </c>
      <c r="CG41" s="17">
        <v>14.9</v>
      </c>
      <c r="CH41" s="17">
        <v>3.9</v>
      </c>
      <c r="CI41" s="17"/>
      <c r="CJ41" s="17"/>
      <c r="CK41" s="17"/>
      <c r="CL41" s="17">
        <v>24.2</v>
      </c>
      <c r="CM41" s="17">
        <v>28.3</v>
      </c>
      <c r="CN41" s="17">
        <v>5.9</v>
      </c>
      <c r="CO41" s="17"/>
      <c r="CP41" s="17"/>
      <c r="CQ41" s="17"/>
      <c r="CR41" s="17"/>
      <c r="CS41" s="17"/>
      <c r="CT41" s="17"/>
      <c r="CU41" s="17"/>
      <c r="CV41" s="17"/>
      <c r="CW41" s="17">
        <v>-8</v>
      </c>
      <c r="CX41" s="17">
        <v>9.1999999999999993</v>
      </c>
      <c r="CY41" s="17"/>
      <c r="CZ41" s="17"/>
      <c r="DA41" s="17">
        <v>0.4</v>
      </c>
      <c r="DB41" s="17"/>
      <c r="DC41" s="17">
        <v>-0.1</v>
      </c>
      <c r="DD41" s="17">
        <v>-0.4</v>
      </c>
      <c r="DE41" s="17">
        <v>24.22</v>
      </c>
      <c r="DF41" s="17"/>
      <c r="DG41" s="17">
        <v>0.01</v>
      </c>
      <c r="DH41" s="17">
        <v>1.1000000000000001</v>
      </c>
      <c r="DI41" s="17">
        <v>0.3</v>
      </c>
      <c r="DJ41" s="17">
        <v>2.2999999999999998</v>
      </c>
      <c r="DK41" s="17">
        <v>0</v>
      </c>
      <c r="DL41" s="17">
        <v>0.5</v>
      </c>
      <c r="DM41" s="17"/>
      <c r="DN41" s="17">
        <v>-0.8</v>
      </c>
      <c r="DO41" s="17">
        <v>-1.9</v>
      </c>
      <c r="DP41" s="17">
        <v>-0.8</v>
      </c>
      <c r="DQ41" s="17">
        <v>-1.4</v>
      </c>
      <c r="DR41" s="17">
        <v>0</v>
      </c>
      <c r="DS41" s="17">
        <v>0.3</v>
      </c>
      <c r="DT41" s="17">
        <v>0.1</v>
      </c>
      <c r="DU41" s="17">
        <v>0.12640000000000001</v>
      </c>
      <c r="DV41" s="17"/>
      <c r="DW41" s="17">
        <v>-0.9</v>
      </c>
      <c r="DX41" s="17">
        <v>0</v>
      </c>
      <c r="DY41" s="17">
        <v>0.4</v>
      </c>
      <c r="DZ41" s="17">
        <v>0.4</v>
      </c>
      <c r="EA41" s="17">
        <v>0.6</v>
      </c>
      <c r="EB41" s="17">
        <v>0</v>
      </c>
      <c r="EC41" s="17">
        <v>0.8</v>
      </c>
      <c r="ED41" s="17">
        <v>3.1</v>
      </c>
      <c r="EE41" s="17">
        <v>-0.7</v>
      </c>
      <c r="EF41" s="17">
        <v>-1</v>
      </c>
      <c r="EG41" s="17">
        <v>0</v>
      </c>
      <c r="EH41" s="17">
        <v>0.1</v>
      </c>
      <c r="EI41" s="17">
        <v>0.4</v>
      </c>
      <c r="EJ41" s="17">
        <v>-0.1</v>
      </c>
      <c r="EK41" s="17">
        <v>1.9</v>
      </c>
      <c r="EL41" s="17">
        <v>0.2</v>
      </c>
      <c r="EM41" s="17">
        <v>0.1</v>
      </c>
      <c r="EN41" s="17">
        <v>0.1</v>
      </c>
      <c r="EO41" s="17"/>
      <c r="EP41" s="17">
        <v>1.2</v>
      </c>
      <c r="EQ41" s="17">
        <v>0.79</v>
      </c>
      <c r="ER41" s="17">
        <v>-13.7</v>
      </c>
      <c r="ES41" s="17">
        <v>-0.2</v>
      </c>
      <c r="ET41" s="17">
        <v>6.4</v>
      </c>
      <c r="EU41" s="17">
        <v>0</v>
      </c>
      <c r="EV41" s="17">
        <v>24.5</v>
      </c>
      <c r="EW41" s="17">
        <v>1.3</v>
      </c>
      <c r="EX41" s="17">
        <v>0.5</v>
      </c>
      <c r="EY41" s="17">
        <v>0.6</v>
      </c>
      <c r="EZ41" s="17">
        <v>1.1000000000000001</v>
      </c>
      <c r="FA41" s="17">
        <v>0.59</v>
      </c>
      <c r="FB41" s="17">
        <v>2</v>
      </c>
      <c r="FC41" s="17">
        <v>1.3</v>
      </c>
      <c r="FD41" s="17">
        <v>1.4</v>
      </c>
      <c r="FE41" s="17">
        <v>8.7100000000000009</v>
      </c>
      <c r="FF41" s="17">
        <v>0.32</v>
      </c>
      <c r="FG41" s="17">
        <v>3.9</v>
      </c>
      <c r="FH41" s="17">
        <v>0</v>
      </c>
      <c r="FI41" s="17">
        <v>3.3</v>
      </c>
      <c r="FJ41" s="17">
        <v>4.53</v>
      </c>
      <c r="FK41" s="17">
        <v>659.0444</v>
      </c>
      <c r="FL41" s="15"/>
      <c r="FM41" s="17">
        <v>1.6840200000000001</v>
      </c>
      <c r="FN41" s="17">
        <v>-7.1999999999999995E-2</v>
      </c>
      <c r="FO41" s="17">
        <v>0.95599999999999996</v>
      </c>
      <c r="FP41" s="17">
        <v>0.9</v>
      </c>
      <c r="FQ41" s="17">
        <v>0.30136000000000002</v>
      </c>
      <c r="FR41" s="17">
        <v>0.10367999999999999</v>
      </c>
      <c r="FS41" s="17">
        <v>1</v>
      </c>
      <c r="FT41" s="17">
        <v>1.9</v>
      </c>
      <c r="FU41" s="17">
        <v>6.7730600000000001</v>
      </c>
    </row>
    <row r="42" spans="1:177" ht="24" customHeight="1" x14ac:dyDescent="0.3">
      <c r="A42" s="18" t="s">
        <v>66</v>
      </c>
      <c r="B42" s="18" t="s">
        <v>816</v>
      </c>
      <c r="C42" s="19">
        <v>-11.8</v>
      </c>
      <c r="D42" s="19">
        <v>15.3</v>
      </c>
      <c r="E42" s="19">
        <v>12.3</v>
      </c>
      <c r="F42" s="19"/>
      <c r="G42" s="19"/>
      <c r="H42" s="19">
        <v>-2.2000000000000002</v>
      </c>
      <c r="I42" s="19">
        <v>21.7</v>
      </c>
      <c r="J42" s="19"/>
      <c r="K42" s="19"/>
      <c r="L42" s="19">
        <v>1.5</v>
      </c>
      <c r="M42" s="19">
        <v>0.3</v>
      </c>
      <c r="N42" s="19">
        <v>8.4</v>
      </c>
      <c r="O42" s="19">
        <v>40.4</v>
      </c>
      <c r="P42" s="19">
        <v>-2.1</v>
      </c>
      <c r="Q42" s="19">
        <v>2.1</v>
      </c>
      <c r="R42" s="19">
        <v>13.8</v>
      </c>
      <c r="S42" s="19">
        <v>0.1</v>
      </c>
      <c r="T42" s="19"/>
      <c r="U42" s="19"/>
      <c r="V42" s="19"/>
      <c r="W42" s="19"/>
      <c r="X42" s="19">
        <v>5.9</v>
      </c>
      <c r="Y42" s="19">
        <v>0.68700000000000006</v>
      </c>
      <c r="Z42" s="19">
        <v>2.3519999999999999</v>
      </c>
      <c r="AA42" s="19"/>
      <c r="AB42" s="19">
        <v>-3.4</v>
      </c>
      <c r="AC42" s="19">
        <v>5.7</v>
      </c>
      <c r="AD42" s="19">
        <v>5.7</v>
      </c>
      <c r="AE42" s="19"/>
      <c r="AF42" s="19">
        <v>0</v>
      </c>
      <c r="AG42" s="19">
        <v>1.03</v>
      </c>
      <c r="AH42" s="19"/>
      <c r="AI42" s="19">
        <v>1.2</v>
      </c>
      <c r="AJ42" s="19">
        <v>-7.1</v>
      </c>
      <c r="AK42" s="19"/>
      <c r="AL42" s="19"/>
      <c r="AM42" s="19"/>
      <c r="AN42" s="19">
        <v>0</v>
      </c>
      <c r="AO42" s="19">
        <v>-10.3</v>
      </c>
      <c r="AP42" s="19">
        <v>2.6</v>
      </c>
      <c r="AQ42" s="19">
        <v>0</v>
      </c>
      <c r="AR42" s="19"/>
      <c r="AS42" s="19">
        <v>1.1000000000000001</v>
      </c>
      <c r="AT42" s="19">
        <v>1.3</v>
      </c>
      <c r="AU42" s="19">
        <v>0.6</v>
      </c>
      <c r="AV42" s="19">
        <v>48.2</v>
      </c>
      <c r="AW42" s="19">
        <v>-21.4</v>
      </c>
      <c r="AX42" s="19">
        <v>-44.6</v>
      </c>
      <c r="AY42" s="19">
        <v>5.3</v>
      </c>
      <c r="AZ42" s="19">
        <v>-4.2</v>
      </c>
      <c r="BA42" s="19">
        <v>-0.4</v>
      </c>
      <c r="BB42" s="19">
        <v>1.4</v>
      </c>
      <c r="BC42" s="19">
        <v>0</v>
      </c>
      <c r="BD42" s="19">
        <v>0.4</v>
      </c>
      <c r="BE42" s="19">
        <v>0.2</v>
      </c>
      <c r="BF42" s="19">
        <v>0</v>
      </c>
      <c r="BG42" s="19"/>
      <c r="BH42" s="19"/>
      <c r="BI42" s="19">
        <v>0.84</v>
      </c>
      <c r="BJ42" s="19"/>
      <c r="BK42" s="19"/>
      <c r="BL42" s="19"/>
      <c r="BM42" s="19"/>
      <c r="BN42" s="19"/>
      <c r="BO42" s="19"/>
      <c r="BP42" s="19">
        <v>-0.8</v>
      </c>
      <c r="BQ42" s="19">
        <v>38.799999999999997</v>
      </c>
      <c r="BR42" s="19">
        <v>38.5</v>
      </c>
      <c r="BS42" s="19">
        <v>18.3</v>
      </c>
      <c r="BT42" s="19">
        <v>56.9</v>
      </c>
      <c r="BU42" s="19">
        <v>3.3</v>
      </c>
      <c r="BV42" s="19">
        <v>-1.9</v>
      </c>
      <c r="BW42" s="19"/>
      <c r="BX42" s="19"/>
      <c r="BY42" s="19"/>
      <c r="BZ42" s="19"/>
      <c r="CA42" s="19"/>
      <c r="CB42" s="19"/>
      <c r="CC42" s="19">
        <v>-0.7</v>
      </c>
      <c r="CD42" s="19">
        <v>50.1</v>
      </c>
      <c r="CE42" s="19">
        <v>36.799999999999997</v>
      </c>
      <c r="CF42" s="19">
        <v>11.3</v>
      </c>
      <c r="CG42" s="19">
        <v>7.1</v>
      </c>
      <c r="CH42" s="19">
        <v>3.9</v>
      </c>
      <c r="CI42" s="19"/>
      <c r="CJ42" s="19"/>
      <c r="CK42" s="19"/>
      <c r="CL42" s="19">
        <v>69.099999999999994</v>
      </c>
      <c r="CM42" s="19">
        <v>73.7</v>
      </c>
      <c r="CN42" s="19">
        <v>1.9</v>
      </c>
      <c r="CO42" s="19"/>
      <c r="CP42" s="19"/>
      <c r="CQ42" s="19"/>
      <c r="CR42" s="19"/>
      <c r="CS42" s="19"/>
      <c r="CT42" s="19"/>
      <c r="CU42" s="19"/>
      <c r="CV42" s="19"/>
      <c r="CW42" s="19">
        <v>-8.9</v>
      </c>
      <c r="CX42" s="19">
        <v>7.4</v>
      </c>
      <c r="CY42" s="19"/>
      <c r="CZ42" s="19"/>
      <c r="DA42" s="19">
        <v>0.4</v>
      </c>
      <c r="DB42" s="19"/>
      <c r="DC42" s="19">
        <v>0</v>
      </c>
      <c r="DD42" s="19">
        <v>-0.3</v>
      </c>
      <c r="DE42" s="19">
        <v>21.46</v>
      </c>
      <c r="DF42" s="19"/>
      <c r="DG42" s="19">
        <v>0.01</v>
      </c>
      <c r="DH42" s="19">
        <v>1</v>
      </c>
      <c r="DI42" s="19">
        <v>0.1</v>
      </c>
      <c r="DJ42" s="19">
        <v>-1.8</v>
      </c>
      <c r="DK42" s="19">
        <v>0</v>
      </c>
      <c r="DL42" s="19">
        <v>0.6</v>
      </c>
      <c r="DM42" s="19"/>
      <c r="DN42" s="19">
        <v>-0.7</v>
      </c>
      <c r="DO42" s="19">
        <v>-1.6</v>
      </c>
      <c r="DP42" s="19">
        <v>-1.4</v>
      </c>
      <c r="DQ42" s="19">
        <v>-3.1</v>
      </c>
      <c r="DR42" s="19">
        <v>0</v>
      </c>
      <c r="DS42" s="19">
        <v>0.1</v>
      </c>
      <c r="DT42" s="19">
        <v>0.3</v>
      </c>
      <c r="DU42" s="19">
        <v>0</v>
      </c>
      <c r="DV42" s="19"/>
      <c r="DW42" s="19">
        <v>-0.9</v>
      </c>
      <c r="DX42" s="19">
        <v>0</v>
      </c>
      <c r="DY42" s="19">
        <v>0.3</v>
      </c>
      <c r="DZ42" s="19">
        <v>0.3</v>
      </c>
      <c r="EA42" s="19">
        <v>0.3</v>
      </c>
      <c r="EB42" s="19">
        <v>0</v>
      </c>
      <c r="EC42" s="19">
        <v>1.1000000000000001</v>
      </c>
      <c r="ED42" s="19">
        <v>2.5</v>
      </c>
      <c r="EE42" s="19">
        <v>-2.7</v>
      </c>
      <c r="EF42" s="19">
        <v>-3.7</v>
      </c>
      <c r="EG42" s="19">
        <v>0</v>
      </c>
      <c r="EH42" s="19">
        <v>0</v>
      </c>
      <c r="EI42" s="19">
        <v>0.4</v>
      </c>
      <c r="EJ42" s="19">
        <v>-0.1</v>
      </c>
      <c r="EK42" s="19">
        <v>1.8</v>
      </c>
      <c r="EL42" s="19">
        <v>0.2</v>
      </c>
      <c r="EM42" s="19">
        <v>0.1</v>
      </c>
      <c r="EN42" s="19">
        <v>0.1</v>
      </c>
      <c r="EO42" s="19"/>
      <c r="EP42" s="19">
        <v>1.3</v>
      </c>
      <c r="EQ42" s="19">
        <v>0.32</v>
      </c>
      <c r="ER42" s="19">
        <v>-16.899999999999999</v>
      </c>
      <c r="ES42" s="19">
        <v>-0.2</v>
      </c>
      <c r="ET42" s="19">
        <v>2.5</v>
      </c>
      <c r="EU42" s="19">
        <v>0</v>
      </c>
      <c r="EV42" s="19">
        <v>14.9</v>
      </c>
      <c r="EW42" s="19">
        <v>1.3</v>
      </c>
      <c r="EX42" s="19">
        <v>0.6</v>
      </c>
      <c r="EY42" s="19">
        <v>0.6</v>
      </c>
      <c r="EZ42" s="19">
        <v>1.1000000000000001</v>
      </c>
      <c r="FA42" s="19">
        <v>0.11</v>
      </c>
      <c r="FB42" s="19">
        <v>2</v>
      </c>
      <c r="FC42" s="19">
        <v>0.8</v>
      </c>
      <c r="FD42" s="19">
        <v>1.4</v>
      </c>
      <c r="FE42" s="19">
        <v>8.5399999999999991</v>
      </c>
      <c r="FF42" s="19">
        <v>0.12</v>
      </c>
      <c r="FG42" s="19">
        <v>2</v>
      </c>
      <c r="FH42" s="19">
        <v>0</v>
      </c>
      <c r="FI42" s="19">
        <v>3.9</v>
      </c>
      <c r="FJ42" s="19">
        <v>4.5999999999999996</v>
      </c>
      <c r="FK42" s="19">
        <v>541.46900000000005</v>
      </c>
      <c r="FL42" s="15"/>
      <c r="FM42" s="19">
        <v>1.3781600000000001</v>
      </c>
      <c r="FN42" s="19">
        <v>0.108</v>
      </c>
      <c r="FO42" s="19">
        <v>1.1879999999999999</v>
      </c>
      <c r="FP42" s="19">
        <v>0.9</v>
      </c>
      <c r="FQ42" s="19">
        <v>0.31257000000000001</v>
      </c>
      <c r="FR42" s="19">
        <v>0.13736999999999999</v>
      </c>
      <c r="FS42" s="19">
        <v>0.9</v>
      </c>
      <c r="FT42" s="19">
        <v>1.7</v>
      </c>
      <c r="FU42" s="19">
        <v>6.6241000000000003</v>
      </c>
    </row>
    <row r="43" spans="1:177" ht="24" customHeight="1" x14ac:dyDescent="0.3">
      <c r="A43" s="13" t="s">
        <v>66</v>
      </c>
      <c r="B43" s="13" t="s">
        <v>817</v>
      </c>
      <c r="C43" s="14">
        <v>-6.2</v>
      </c>
      <c r="D43" s="14">
        <v>17.2</v>
      </c>
      <c r="E43" s="14">
        <v>12</v>
      </c>
      <c r="F43" s="14"/>
      <c r="G43" s="14"/>
      <c r="H43" s="14">
        <v>0.8</v>
      </c>
      <c r="I43" s="14">
        <v>24.2</v>
      </c>
      <c r="J43" s="14"/>
      <c r="K43" s="14"/>
      <c r="L43" s="14">
        <v>3</v>
      </c>
      <c r="M43" s="14">
        <v>-1.8</v>
      </c>
      <c r="N43" s="14">
        <v>4.0999999999999996</v>
      </c>
      <c r="O43" s="14">
        <v>42.4</v>
      </c>
      <c r="P43" s="14">
        <v>-3.9</v>
      </c>
      <c r="Q43" s="14">
        <v>1.7</v>
      </c>
      <c r="R43" s="14">
        <v>6.6</v>
      </c>
      <c r="S43" s="14">
        <v>0.1</v>
      </c>
      <c r="T43" s="14"/>
      <c r="U43" s="14"/>
      <c r="V43" s="14"/>
      <c r="W43" s="14"/>
      <c r="X43" s="14">
        <v>9.3000000000000007</v>
      </c>
      <c r="Y43" s="14">
        <v>0.70499999999999996</v>
      </c>
      <c r="Z43" s="14">
        <v>2.198</v>
      </c>
      <c r="AA43" s="14"/>
      <c r="AB43" s="14">
        <v>-3.4</v>
      </c>
      <c r="AC43" s="14">
        <v>5.5</v>
      </c>
      <c r="AD43" s="14">
        <v>7</v>
      </c>
      <c r="AE43" s="14"/>
      <c r="AF43" s="14">
        <v>0</v>
      </c>
      <c r="AG43" s="14">
        <v>0</v>
      </c>
      <c r="AH43" s="14"/>
      <c r="AI43" s="14">
        <v>1.3</v>
      </c>
      <c r="AJ43" s="14">
        <v>-7.5</v>
      </c>
      <c r="AK43" s="14"/>
      <c r="AL43" s="14"/>
      <c r="AM43" s="14"/>
      <c r="AN43" s="14">
        <v>0</v>
      </c>
      <c r="AO43" s="14">
        <v>-15</v>
      </c>
      <c r="AP43" s="14">
        <v>1.8</v>
      </c>
      <c r="AQ43" s="14">
        <v>0</v>
      </c>
      <c r="AR43" s="14"/>
      <c r="AS43" s="14">
        <v>1.3</v>
      </c>
      <c r="AT43" s="14">
        <v>1.3</v>
      </c>
      <c r="AU43" s="14">
        <v>0.4</v>
      </c>
      <c r="AV43" s="14">
        <v>46.2</v>
      </c>
      <c r="AW43" s="14">
        <v>-24</v>
      </c>
      <c r="AX43" s="14">
        <v>-42.4</v>
      </c>
      <c r="AY43" s="14">
        <v>3</v>
      </c>
      <c r="AZ43" s="14">
        <v>-4.3</v>
      </c>
      <c r="BA43" s="14">
        <v>-0.5</v>
      </c>
      <c r="BB43" s="14">
        <v>1</v>
      </c>
      <c r="BC43" s="14">
        <v>0</v>
      </c>
      <c r="BD43" s="14">
        <v>0.4</v>
      </c>
      <c r="BE43" s="14">
        <v>0.2</v>
      </c>
      <c r="BF43" s="14">
        <v>0</v>
      </c>
      <c r="BG43" s="14"/>
      <c r="BH43" s="14"/>
      <c r="BI43" s="14">
        <v>-0.06</v>
      </c>
      <c r="BJ43" s="14"/>
      <c r="BK43" s="14"/>
      <c r="BL43" s="14"/>
      <c r="BM43" s="14"/>
      <c r="BN43" s="14"/>
      <c r="BO43" s="14"/>
      <c r="BP43" s="14">
        <v>0.9</v>
      </c>
      <c r="BQ43" s="14">
        <v>37.799999999999997</v>
      </c>
      <c r="BR43" s="14">
        <v>38</v>
      </c>
      <c r="BS43" s="14">
        <v>16.899999999999999</v>
      </c>
      <c r="BT43" s="14">
        <v>55.3</v>
      </c>
      <c r="BU43" s="14">
        <v>0.9</v>
      </c>
      <c r="BV43" s="14">
        <v>-2.2000000000000002</v>
      </c>
      <c r="BW43" s="14"/>
      <c r="BX43" s="14"/>
      <c r="BY43" s="14"/>
      <c r="BZ43" s="14"/>
      <c r="CA43" s="14"/>
      <c r="CB43" s="14"/>
      <c r="CC43" s="14">
        <v>-0.7</v>
      </c>
      <c r="CD43" s="14">
        <v>48.6</v>
      </c>
      <c r="CE43" s="14">
        <v>38.5</v>
      </c>
      <c r="CF43" s="14">
        <v>12.6</v>
      </c>
      <c r="CG43" s="14">
        <v>7</v>
      </c>
      <c r="CH43" s="14">
        <v>3.9</v>
      </c>
      <c r="CI43" s="14"/>
      <c r="CJ43" s="14"/>
      <c r="CK43" s="14"/>
      <c r="CL43" s="14">
        <v>66.400000000000006</v>
      </c>
      <c r="CM43" s="14">
        <v>71</v>
      </c>
      <c r="CN43" s="14">
        <v>-2.8</v>
      </c>
      <c r="CO43" s="14"/>
      <c r="CP43" s="14"/>
      <c r="CQ43" s="14"/>
      <c r="CR43" s="14"/>
      <c r="CS43" s="14"/>
      <c r="CT43" s="14"/>
      <c r="CU43" s="14"/>
      <c r="CV43" s="14"/>
      <c r="CW43" s="14">
        <v>-7.5</v>
      </c>
      <c r="CX43" s="14">
        <v>3</v>
      </c>
      <c r="CY43" s="14"/>
      <c r="CZ43" s="14"/>
      <c r="DA43" s="14">
        <v>0.4</v>
      </c>
      <c r="DB43" s="14"/>
      <c r="DC43" s="14">
        <v>0</v>
      </c>
      <c r="DD43" s="14">
        <v>-0.3</v>
      </c>
      <c r="DE43" s="14">
        <v>11.2</v>
      </c>
      <c r="DF43" s="14"/>
      <c r="DG43" s="14">
        <v>0.01</v>
      </c>
      <c r="DH43" s="14">
        <v>0.9</v>
      </c>
      <c r="DI43" s="14">
        <v>0.3</v>
      </c>
      <c r="DJ43" s="14">
        <v>1.6</v>
      </c>
      <c r="DK43" s="14">
        <v>0</v>
      </c>
      <c r="DL43" s="14">
        <v>0.6</v>
      </c>
      <c r="DM43" s="14"/>
      <c r="DN43" s="14">
        <v>-0.5</v>
      </c>
      <c r="DO43" s="14">
        <v>-0.7</v>
      </c>
      <c r="DP43" s="14">
        <v>-1.1000000000000001</v>
      </c>
      <c r="DQ43" s="14">
        <v>-2.5</v>
      </c>
      <c r="DR43" s="14">
        <v>0</v>
      </c>
      <c r="DS43" s="14">
        <v>0.2</v>
      </c>
      <c r="DT43" s="14">
        <v>0.4</v>
      </c>
      <c r="DU43" s="14">
        <v>0</v>
      </c>
      <c r="DV43" s="14"/>
      <c r="DW43" s="14">
        <v>-0.9</v>
      </c>
      <c r="DX43" s="14">
        <v>0</v>
      </c>
      <c r="DY43" s="14">
        <v>0.3</v>
      </c>
      <c r="DZ43" s="14">
        <v>0.3</v>
      </c>
      <c r="EA43" s="14">
        <v>0.2</v>
      </c>
      <c r="EB43" s="14">
        <v>0</v>
      </c>
      <c r="EC43" s="14">
        <v>8.6</v>
      </c>
      <c r="ED43" s="14">
        <v>1</v>
      </c>
      <c r="EE43" s="14">
        <v>-3.8</v>
      </c>
      <c r="EF43" s="14">
        <v>-4.5</v>
      </c>
      <c r="EG43" s="14">
        <v>0</v>
      </c>
      <c r="EH43" s="14">
        <v>0</v>
      </c>
      <c r="EI43" s="14">
        <v>0.4</v>
      </c>
      <c r="EJ43" s="14">
        <v>-0.1</v>
      </c>
      <c r="EK43" s="14">
        <v>1.8</v>
      </c>
      <c r="EL43" s="14">
        <v>0.2</v>
      </c>
      <c r="EM43" s="14">
        <v>0.1</v>
      </c>
      <c r="EN43" s="14">
        <v>0.1</v>
      </c>
      <c r="EO43" s="14"/>
      <c r="EP43" s="14">
        <v>0.9</v>
      </c>
      <c r="EQ43" s="14">
        <v>0.02</v>
      </c>
      <c r="ER43" s="14">
        <v>-24</v>
      </c>
      <c r="ES43" s="14">
        <v>-0.2</v>
      </c>
      <c r="ET43" s="14">
        <v>7.4</v>
      </c>
      <c r="EU43" s="14">
        <v>0</v>
      </c>
      <c r="EV43" s="14">
        <v>24.3</v>
      </c>
      <c r="EW43" s="14">
        <v>1.3</v>
      </c>
      <c r="EX43" s="14">
        <v>0.6</v>
      </c>
      <c r="EY43" s="14">
        <v>0.6</v>
      </c>
      <c r="EZ43" s="14">
        <v>1.1000000000000001</v>
      </c>
      <c r="FA43" s="14">
        <v>0</v>
      </c>
      <c r="FB43" s="14">
        <v>2</v>
      </c>
      <c r="FC43" s="14">
        <v>0.5</v>
      </c>
      <c r="FD43" s="14">
        <v>1.5</v>
      </c>
      <c r="FE43" s="14">
        <v>7.97</v>
      </c>
      <c r="FF43" s="14">
        <v>0.08</v>
      </c>
      <c r="FG43" s="14">
        <v>2.5</v>
      </c>
      <c r="FH43" s="14">
        <v>0</v>
      </c>
      <c r="FI43" s="14">
        <v>2.9</v>
      </c>
      <c r="FJ43" s="14">
        <v>4.54</v>
      </c>
      <c r="FK43" s="14">
        <v>520.46299999999997</v>
      </c>
      <c r="FL43" s="15"/>
      <c r="FM43" s="14">
        <v>1.38625</v>
      </c>
      <c r="FN43" s="14">
        <v>0</v>
      </c>
      <c r="FO43" s="14">
        <v>1.3919999999999999</v>
      </c>
      <c r="FP43" s="14">
        <v>0.8</v>
      </c>
      <c r="FQ43" s="14">
        <v>0.32206000000000001</v>
      </c>
      <c r="FR43" s="14">
        <v>0.22101999999999999</v>
      </c>
      <c r="FS43" s="14">
        <v>0.6</v>
      </c>
      <c r="FT43" s="14">
        <v>1.7</v>
      </c>
      <c r="FU43" s="14">
        <v>6.4213300000000002</v>
      </c>
    </row>
    <row r="44" spans="1:177" ht="24" customHeight="1" x14ac:dyDescent="0.3">
      <c r="A44" s="16" t="s">
        <v>66</v>
      </c>
      <c r="B44" s="16" t="s">
        <v>818</v>
      </c>
      <c r="C44" s="17">
        <v>-6.1</v>
      </c>
      <c r="D44" s="17">
        <v>19.5</v>
      </c>
      <c r="E44" s="17">
        <v>13.4</v>
      </c>
      <c r="F44" s="17"/>
      <c r="G44" s="17"/>
      <c r="H44" s="17">
        <v>-3</v>
      </c>
      <c r="I44" s="17">
        <v>9.6</v>
      </c>
      <c r="J44" s="17"/>
      <c r="K44" s="17"/>
      <c r="L44" s="17">
        <v>-1.8</v>
      </c>
      <c r="M44" s="17">
        <v>-3.3</v>
      </c>
      <c r="N44" s="17">
        <v>3.9</v>
      </c>
      <c r="O44" s="17">
        <v>38.6</v>
      </c>
      <c r="P44" s="17">
        <v>-4.3</v>
      </c>
      <c r="Q44" s="17">
        <v>0.6</v>
      </c>
      <c r="R44" s="17">
        <v>35.700000000000003</v>
      </c>
      <c r="S44" s="17">
        <v>0.1</v>
      </c>
      <c r="T44" s="17"/>
      <c r="U44" s="17"/>
      <c r="V44" s="17"/>
      <c r="W44" s="17"/>
      <c r="X44" s="17">
        <v>12.1</v>
      </c>
      <c r="Y44" s="17">
        <v>0.82599999999999996</v>
      </c>
      <c r="Z44" s="17">
        <v>2.3580000000000001</v>
      </c>
      <c r="AA44" s="17"/>
      <c r="AB44" s="17">
        <v>-3.4</v>
      </c>
      <c r="AC44" s="17">
        <v>5.5</v>
      </c>
      <c r="AD44" s="17">
        <v>8.6</v>
      </c>
      <c r="AE44" s="17"/>
      <c r="AF44" s="17">
        <v>0</v>
      </c>
      <c r="AG44" s="17">
        <v>1.4</v>
      </c>
      <c r="AH44" s="17"/>
      <c r="AI44" s="17">
        <v>0.3</v>
      </c>
      <c r="AJ44" s="17">
        <v>-4.4000000000000004</v>
      </c>
      <c r="AK44" s="17"/>
      <c r="AL44" s="17"/>
      <c r="AM44" s="17"/>
      <c r="AN44" s="17">
        <v>0</v>
      </c>
      <c r="AO44" s="17">
        <v>-14.2</v>
      </c>
      <c r="AP44" s="17">
        <v>1.8</v>
      </c>
      <c r="AQ44" s="17">
        <v>-0.7</v>
      </c>
      <c r="AR44" s="17"/>
      <c r="AS44" s="17">
        <v>1.1000000000000001</v>
      </c>
      <c r="AT44" s="17">
        <v>1.3</v>
      </c>
      <c r="AU44" s="17">
        <v>0.8</v>
      </c>
      <c r="AV44" s="17">
        <v>45.3</v>
      </c>
      <c r="AW44" s="17">
        <v>-24.4</v>
      </c>
      <c r="AX44" s="17">
        <v>-43.1</v>
      </c>
      <c r="AY44" s="17">
        <v>5.2</v>
      </c>
      <c r="AZ44" s="17">
        <v>-4.3</v>
      </c>
      <c r="BA44" s="17">
        <v>-0.6</v>
      </c>
      <c r="BB44" s="17">
        <v>0.4</v>
      </c>
      <c r="BC44" s="17">
        <v>0</v>
      </c>
      <c r="BD44" s="17">
        <v>0.4</v>
      </c>
      <c r="BE44" s="17">
        <v>0.2</v>
      </c>
      <c r="BF44" s="17">
        <v>0</v>
      </c>
      <c r="BG44" s="17"/>
      <c r="BH44" s="17"/>
      <c r="BI44" s="17">
        <v>-1.38</v>
      </c>
      <c r="BJ44" s="17"/>
      <c r="BK44" s="17"/>
      <c r="BL44" s="17"/>
      <c r="BM44" s="17"/>
      <c r="BN44" s="17"/>
      <c r="BO44" s="17"/>
      <c r="BP44" s="17">
        <v>-1.6</v>
      </c>
      <c r="BQ44" s="17">
        <v>37.4</v>
      </c>
      <c r="BR44" s="17">
        <v>36.4</v>
      </c>
      <c r="BS44" s="17">
        <v>15.8</v>
      </c>
      <c r="BT44" s="17">
        <v>54.9</v>
      </c>
      <c r="BU44" s="17">
        <v>0.1</v>
      </c>
      <c r="BV44" s="17">
        <v>-2.5</v>
      </c>
      <c r="BW44" s="17"/>
      <c r="BX44" s="17"/>
      <c r="BY44" s="17"/>
      <c r="BZ44" s="17"/>
      <c r="CA44" s="17"/>
      <c r="CB44" s="17"/>
      <c r="CC44" s="17">
        <v>-0.7</v>
      </c>
      <c r="CD44" s="17">
        <v>65.3</v>
      </c>
      <c r="CE44" s="17">
        <v>37.299999999999997</v>
      </c>
      <c r="CF44" s="17">
        <v>11.9</v>
      </c>
      <c r="CG44" s="17">
        <v>7.1</v>
      </c>
      <c r="CH44" s="17">
        <v>3.9</v>
      </c>
      <c r="CI44" s="17"/>
      <c r="CJ44" s="17"/>
      <c r="CK44" s="17"/>
      <c r="CL44" s="17">
        <v>63.2</v>
      </c>
      <c r="CM44" s="17">
        <v>67.8</v>
      </c>
      <c r="CN44" s="17">
        <v>-7.4</v>
      </c>
      <c r="CO44" s="17"/>
      <c r="CP44" s="17"/>
      <c r="CQ44" s="17"/>
      <c r="CR44" s="17"/>
      <c r="CS44" s="17"/>
      <c r="CT44" s="17"/>
      <c r="CU44" s="17"/>
      <c r="CV44" s="17"/>
      <c r="CW44" s="17">
        <v>-1.7</v>
      </c>
      <c r="CX44" s="17">
        <v>0.5</v>
      </c>
      <c r="CY44" s="17"/>
      <c r="CZ44" s="17"/>
      <c r="DA44" s="17">
        <v>0.4</v>
      </c>
      <c r="DB44" s="17"/>
      <c r="DC44" s="17">
        <v>0</v>
      </c>
      <c r="DD44" s="17">
        <v>-0.3</v>
      </c>
      <c r="DE44" s="17">
        <v>2</v>
      </c>
      <c r="DF44" s="17"/>
      <c r="DG44" s="17">
        <v>0.01</v>
      </c>
      <c r="DH44" s="17">
        <v>0.7</v>
      </c>
      <c r="DI44" s="17">
        <v>0.1</v>
      </c>
      <c r="DJ44" s="17">
        <v>1.8</v>
      </c>
      <c r="DK44" s="17">
        <v>0.1</v>
      </c>
      <c r="DL44" s="17">
        <v>0.6</v>
      </c>
      <c r="DM44" s="17"/>
      <c r="DN44" s="17">
        <v>-0.1</v>
      </c>
      <c r="DO44" s="17">
        <v>0</v>
      </c>
      <c r="DP44" s="17">
        <v>-0.5</v>
      </c>
      <c r="DQ44" s="17">
        <v>-0.6</v>
      </c>
      <c r="DR44" s="17">
        <v>0</v>
      </c>
      <c r="DS44" s="17">
        <v>-0.1</v>
      </c>
      <c r="DT44" s="17">
        <v>0.3</v>
      </c>
      <c r="DU44" s="17">
        <v>0</v>
      </c>
      <c r="DV44" s="17"/>
      <c r="DW44" s="17">
        <v>-0.9</v>
      </c>
      <c r="DX44" s="17">
        <v>0</v>
      </c>
      <c r="DY44" s="17">
        <v>0.4</v>
      </c>
      <c r="DZ44" s="17">
        <v>0.3</v>
      </c>
      <c r="EA44" s="17">
        <v>0.1</v>
      </c>
      <c r="EB44" s="17">
        <v>0</v>
      </c>
      <c r="EC44" s="17">
        <v>9.8000000000000007</v>
      </c>
      <c r="ED44" s="17">
        <v>0.1</v>
      </c>
      <c r="EE44" s="17">
        <v>-4.5999999999999996</v>
      </c>
      <c r="EF44" s="17">
        <v>-5.0999999999999996</v>
      </c>
      <c r="EG44" s="17">
        <v>0</v>
      </c>
      <c r="EH44" s="17">
        <v>0</v>
      </c>
      <c r="EI44" s="17">
        <v>0.4</v>
      </c>
      <c r="EJ44" s="17">
        <v>-0.1</v>
      </c>
      <c r="EK44" s="17">
        <v>1.8</v>
      </c>
      <c r="EL44" s="17">
        <v>0.2</v>
      </c>
      <c r="EM44" s="17">
        <v>0.1</v>
      </c>
      <c r="EN44" s="17">
        <v>0.1</v>
      </c>
      <c r="EO44" s="17"/>
      <c r="EP44" s="17">
        <v>1</v>
      </c>
      <c r="EQ44" s="17">
        <v>0</v>
      </c>
      <c r="ER44" s="17">
        <v>-9.1999999999999993</v>
      </c>
      <c r="ES44" s="17">
        <v>-0.2</v>
      </c>
      <c r="ET44" s="17">
        <v>11.2</v>
      </c>
      <c r="EU44" s="17">
        <v>2.1</v>
      </c>
      <c r="EV44" s="17">
        <v>19.5</v>
      </c>
      <c r="EW44" s="17">
        <v>1.3</v>
      </c>
      <c r="EX44" s="17">
        <v>0.6</v>
      </c>
      <c r="EY44" s="17">
        <v>0.6</v>
      </c>
      <c r="EZ44" s="17">
        <v>1.1000000000000001</v>
      </c>
      <c r="FA44" s="17">
        <v>0</v>
      </c>
      <c r="FB44" s="17">
        <v>2</v>
      </c>
      <c r="FC44" s="17">
        <v>0.4</v>
      </c>
      <c r="FD44" s="17">
        <v>1.5</v>
      </c>
      <c r="FE44" s="17">
        <v>7.66</v>
      </c>
      <c r="FF44" s="17">
        <v>0.04</v>
      </c>
      <c r="FG44" s="17">
        <v>2.1</v>
      </c>
      <c r="FH44" s="17">
        <v>0</v>
      </c>
      <c r="FI44" s="17">
        <v>4.0999999999999996</v>
      </c>
      <c r="FJ44" s="17">
        <v>4.51</v>
      </c>
      <c r="FK44" s="17">
        <v>539.024</v>
      </c>
      <c r="FL44" s="15"/>
      <c r="FM44" s="17">
        <v>1.2394499999999999</v>
      </c>
      <c r="FN44" s="17">
        <v>0</v>
      </c>
      <c r="FO44" s="17">
        <v>1.3440000000000001</v>
      </c>
      <c r="FP44" s="17">
        <v>0.8</v>
      </c>
      <c r="FQ44" s="17">
        <v>0.32362999999999997</v>
      </c>
      <c r="FR44" s="17">
        <v>0.20138</v>
      </c>
      <c r="FS44" s="17">
        <v>0.4</v>
      </c>
      <c r="FT44" s="17">
        <v>1.7</v>
      </c>
      <c r="FU44" s="17">
        <v>6.0084600000000004</v>
      </c>
    </row>
    <row r="45" spans="1:177" ht="24" customHeight="1" x14ac:dyDescent="0.3">
      <c r="A45" s="16" t="s">
        <v>66</v>
      </c>
      <c r="B45" s="16" t="s">
        <v>819</v>
      </c>
      <c r="C45" s="17">
        <v>-7.1</v>
      </c>
      <c r="D45" s="17">
        <v>14</v>
      </c>
      <c r="E45" s="17">
        <v>12.3</v>
      </c>
      <c r="F45" s="17"/>
      <c r="G45" s="17"/>
      <c r="H45" s="17">
        <v>-2.2999999999999998</v>
      </c>
      <c r="I45" s="17">
        <v>23.8</v>
      </c>
      <c r="J45" s="17"/>
      <c r="K45" s="17"/>
      <c r="L45" s="17">
        <v>-1</v>
      </c>
      <c r="M45" s="17">
        <v>-6.6</v>
      </c>
      <c r="N45" s="17">
        <v>0.3</v>
      </c>
      <c r="O45" s="17">
        <v>40</v>
      </c>
      <c r="P45" s="17">
        <v>-3.4</v>
      </c>
      <c r="Q45" s="17">
        <v>1.7</v>
      </c>
      <c r="R45" s="17">
        <v>62.6</v>
      </c>
      <c r="S45" s="17">
        <v>-0.1</v>
      </c>
      <c r="T45" s="17"/>
      <c r="U45" s="17"/>
      <c r="V45" s="17"/>
      <c r="W45" s="17"/>
      <c r="X45" s="17">
        <v>8.9</v>
      </c>
      <c r="Y45" s="17">
        <v>0.19</v>
      </c>
      <c r="Z45" s="17">
        <v>1.522</v>
      </c>
      <c r="AA45" s="17"/>
      <c r="AB45" s="17">
        <v>-3.4</v>
      </c>
      <c r="AC45" s="17">
        <v>5.3</v>
      </c>
      <c r="AD45" s="17">
        <v>5.2</v>
      </c>
      <c r="AE45" s="17"/>
      <c r="AF45" s="17">
        <v>0</v>
      </c>
      <c r="AG45" s="17">
        <v>1.7</v>
      </c>
      <c r="AH45" s="17"/>
      <c r="AI45" s="17">
        <v>0</v>
      </c>
      <c r="AJ45" s="17">
        <v>-0.2</v>
      </c>
      <c r="AK45" s="17"/>
      <c r="AL45" s="17"/>
      <c r="AM45" s="17"/>
      <c r="AN45" s="17">
        <v>-1.2</v>
      </c>
      <c r="AO45" s="17">
        <v>-14.7</v>
      </c>
      <c r="AP45" s="17">
        <v>1.5</v>
      </c>
      <c r="AQ45" s="17">
        <v>5.9</v>
      </c>
      <c r="AR45" s="17"/>
      <c r="AS45" s="17">
        <v>1.1000000000000001</v>
      </c>
      <c r="AT45" s="17">
        <v>1.3</v>
      </c>
      <c r="AU45" s="17">
        <v>-0.2</v>
      </c>
      <c r="AV45" s="17">
        <v>47.3</v>
      </c>
      <c r="AW45" s="17">
        <v>-22.5</v>
      </c>
      <c r="AX45" s="17">
        <v>-40.6</v>
      </c>
      <c r="AY45" s="17">
        <v>2.7</v>
      </c>
      <c r="AZ45" s="17">
        <v>-4.7</v>
      </c>
      <c r="BA45" s="17">
        <v>-0.6</v>
      </c>
      <c r="BB45" s="17">
        <v>0.3</v>
      </c>
      <c r="BC45" s="17">
        <v>0</v>
      </c>
      <c r="BD45" s="17">
        <v>0.4</v>
      </c>
      <c r="BE45" s="17">
        <v>0.3</v>
      </c>
      <c r="BF45" s="17">
        <v>0</v>
      </c>
      <c r="BG45" s="17"/>
      <c r="BH45" s="17"/>
      <c r="BI45" s="17">
        <v>-0.51</v>
      </c>
      <c r="BJ45" s="17"/>
      <c r="BK45" s="17"/>
      <c r="BL45" s="17"/>
      <c r="BM45" s="17"/>
      <c r="BN45" s="17"/>
      <c r="BO45" s="17"/>
      <c r="BP45" s="17">
        <v>-0.5</v>
      </c>
      <c r="BQ45" s="17">
        <v>38.9</v>
      </c>
      <c r="BR45" s="17">
        <v>37.9</v>
      </c>
      <c r="BS45" s="17">
        <v>17.100000000000001</v>
      </c>
      <c r="BT45" s="17">
        <v>56.5</v>
      </c>
      <c r="BU45" s="17">
        <v>0.7</v>
      </c>
      <c r="BV45" s="17">
        <v>-2.2000000000000002</v>
      </c>
      <c r="BW45" s="17"/>
      <c r="BX45" s="17"/>
      <c r="BY45" s="17"/>
      <c r="BZ45" s="17"/>
      <c r="CA45" s="17"/>
      <c r="CB45" s="17"/>
      <c r="CC45" s="17">
        <v>-0.7</v>
      </c>
      <c r="CD45" s="17">
        <v>65.8</v>
      </c>
      <c r="CE45" s="17">
        <v>37.299999999999997</v>
      </c>
      <c r="CF45" s="17">
        <v>8.9</v>
      </c>
      <c r="CG45" s="17">
        <v>7.1</v>
      </c>
      <c r="CH45" s="17">
        <v>2</v>
      </c>
      <c r="CI45" s="17"/>
      <c r="CJ45" s="17"/>
      <c r="CK45" s="17"/>
      <c r="CL45" s="17">
        <v>64.099999999999994</v>
      </c>
      <c r="CM45" s="17">
        <v>68.599999999999994</v>
      </c>
      <c r="CN45" s="17">
        <v>-5.8</v>
      </c>
      <c r="CO45" s="17"/>
      <c r="CP45" s="17"/>
      <c r="CQ45" s="17"/>
      <c r="CR45" s="17"/>
      <c r="CS45" s="17"/>
      <c r="CT45" s="17"/>
      <c r="CU45" s="17"/>
      <c r="CV45" s="17"/>
      <c r="CW45" s="17">
        <v>-6.6</v>
      </c>
      <c r="CX45" s="17">
        <v>0.2</v>
      </c>
      <c r="CY45" s="17"/>
      <c r="CZ45" s="17"/>
      <c r="DA45" s="17">
        <v>0.4</v>
      </c>
      <c r="DB45" s="17"/>
      <c r="DC45" s="17">
        <v>0</v>
      </c>
      <c r="DD45" s="17">
        <v>-0.4</v>
      </c>
      <c r="DE45" s="17">
        <v>-0.15</v>
      </c>
      <c r="DF45" s="17"/>
      <c r="DG45" s="17">
        <v>0</v>
      </c>
      <c r="DH45" s="17">
        <v>0.7</v>
      </c>
      <c r="DI45" s="17">
        <v>0</v>
      </c>
      <c r="DJ45" s="17">
        <v>0.5</v>
      </c>
      <c r="DK45" s="17">
        <v>0.1</v>
      </c>
      <c r="DL45" s="17">
        <v>0.6</v>
      </c>
      <c r="DM45" s="17"/>
      <c r="DN45" s="17">
        <v>0</v>
      </c>
      <c r="DO45" s="17">
        <v>0</v>
      </c>
      <c r="DP45" s="17">
        <v>-0.3</v>
      </c>
      <c r="DQ45" s="17">
        <v>-0.2</v>
      </c>
      <c r="DR45" s="17">
        <v>0</v>
      </c>
      <c r="DS45" s="17">
        <v>0</v>
      </c>
      <c r="DT45" s="17">
        <v>0</v>
      </c>
      <c r="DU45" s="17">
        <v>0</v>
      </c>
      <c r="DV45" s="17"/>
      <c r="DW45" s="17">
        <v>-1</v>
      </c>
      <c r="DX45" s="17">
        <v>0.1</v>
      </c>
      <c r="DY45" s="17">
        <v>0.3</v>
      </c>
      <c r="DZ45" s="17">
        <v>0.3</v>
      </c>
      <c r="EA45" s="17">
        <v>0.1</v>
      </c>
      <c r="EB45" s="17">
        <v>0</v>
      </c>
      <c r="EC45" s="17">
        <v>0.4</v>
      </c>
      <c r="ED45" s="17">
        <v>0.1</v>
      </c>
      <c r="EE45" s="17">
        <v>-5.5</v>
      </c>
      <c r="EF45" s="17">
        <v>-6.4</v>
      </c>
      <c r="EG45" s="17">
        <v>0</v>
      </c>
      <c r="EH45" s="17">
        <v>0</v>
      </c>
      <c r="EI45" s="17">
        <v>0.4</v>
      </c>
      <c r="EJ45" s="17">
        <v>-0.1</v>
      </c>
      <c r="EK45" s="17">
        <v>1.6</v>
      </c>
      <c r="EL45" s="17">
        <v>0.2</v>
      </c>
      <c r="EM45" s="17">
        <v>0.1</v>
      </c>
      <c r="EN45" s="17">
        <v>0.1</v>
      </c>
      <c r="EO45" s="17"/>
      <c r="EP45" s="17">
        <v>1.2</v>
      </c>
      <c r="EQ45" s="17">
        <v>0</v>
      </c>
      <c r="ER45" s="17">
        <v>-7.1</v>
      </c>
      <c r="ES45" s="17">
        <v>-0.2</v>
      </c>
      <c r="ET45" s="17">
        <v>11.1</v>
      </c>
      <c r="EU45" s="17">
        <v>1.2</v>
      </c>
      <c r="EV45" s="17">
        <v>1.9</v>
      </c>
      <c r="EW45" s="17">
        <v>1.3</v>
      </c>
      <c r="EX45" s="17">
        <v>0.6</v>
      </c>
      <c r="EY45" s="17">
        <v>0.6</v>
      </c>
      <c r="EZ45" s="17">
        <v>1.1000000000000001</v>
      </c>
      <c r="FA45" s="17">
        <v>0</v>
      </c>
      <c r="FB45" s="17">
        <v>2</v>
      </c>
      <c r="FC45" s="17">
        <v>0.2</v>
      </c>
      <c r="FD45" s="17">
        <v>1.5</v>
      </c>
      <c r="FE45" s="17">
        <v>6.54</v>
      </c>
      <c r="FF45" s="17">
        <v>0.31</v>
      </c>
      <c r="FG45" s="17">
        <v>2.4</v>
      </c>
      <c r="FH45" s="17">
        <v>0</v>
      </c>
      <c r="FI45" s="17">
        <v>3.2</v>
      </c>
      <c r="FJ45" s="17">
        <v>4.42</v>
      </c>
      <c r="FK45" s="17">
        <v>542.72199999999998</v>
      </c>
      <c r="FL45" s="15"/>
      <c r="FM45" s="17">
        <v>1.1589700000000001</v>
      </c>
      <c r="FN45" s="17">
        <v>-2.9000000000000001E-2</v>
      </c>
      <c r="FO45" s="17">
        <v>1.1919999999999999</v>
      </c>
      <c r="FP45" s="17">
        <v>0.8</v>
      </c>
      <c r="FQ45" s="17">
        <v>0.32915</v>
      </c>
      <c r="FR45" s="17">
        <v>0.19486000000000001</v>
      </c>
      <c r="FS45" s="17">
        <v>0.1</v>
      </c>
      <c r="FT45" s="17">
        <v>1.8</v>
      </c>
      <c r="FU45" s="17">
        <v>5.5459800000000001</v>
      </c>
    </row>
    <row r="46" spans="1:177" ht="24" customHeight="1" x14ac:dyDescent="0.3">
      <c r="A46" s="16" t="s">
        <v>66</v>
      </c>
      <c r="B46" s="16" t="s">
        <v>820</v>
      </c>
      <c r="C46" s="17">
        <v>8</v>
      </c>
      <c r="D46" s="17">
        <v>-1.5</v>
      </c>
      <c r="E46" s="17">
        <v>10.199999999999999</v>
      </c>
      <c r="F46" s="17"/>
      <c r="G46" s="17"/>
      <c r="H46" s="17">
        <v>-4.9000000000000004</v>
      </c>
      <c r="I46" s="17">
        <v>8.3000000000000007</v>
      </c>
      <c r="J46" s="17"/>
      <c r="K46" s="17"/>
      <c r="L46" s="17">
        <v>-11.4</v>
      </c>
      <c r="M46" s="17">
        <v>-13.9</v>
      </c>
      <c r="N46" s="17">
        <v>-6.6</v>
      </c>
      <c r="O46" s="17">
        <v>29.9</v>
      </c>
      <c r="P46" s="17">
        <v>-8.9</v>
      </c>
      <c r="Q46" s="17">
        <v>-3</v>
      </c>
      <c r="R46" s="17">
        <v>56.8</v>
      </c>
      <c r="S46" s="17">
        <v>0</v>
      </c>
      <c r="T46" s="17"/>
      <c r="U46" s="17"/>
      <c r="V46" s="17"/>
      <c r="W46" s="17"/>
      <c r="X46" s="17">
        <v>5.6</v>
      </c>
      <c r="Y46" s="17">
        <v>0.436</v>
      </c>
      <c r="Z46" s="17">
        <v>1.853</v>
      </c>
      <c r="AA46" s="17"/>
      <c r="AB46" s="17">
        <v>-3.4</v>
      </c>
      <c r="AC46" s="17">
        <v>5.9</v>
      </c>
      <c r="AD46" s="17">
        <v>5.8</v>
      </c>
      <c r="AE46" s="17"/>
      <c r="AF46" s="17">
        <v>0</v>
      </c>
      <c r="AG46" s="17">
        <v>0</v>
      </c>
      <c r="AH46" s="17"/>
      <c r="AI46" s="17">
        <v>6.9</v>
      </c>
      <c r="AJ46" s="17">
        <v>-1.1000000000000001</v>
      </c>
      <c r="AK46" s="17"/>
      <c r="AL46" s="17"/>
      <c r="AM46" s="17"/>
      <c r="AN46" s="17">
        <v>-1.2</v>
      </c>
      <c r="AO46" s="17">
        <v>-11.2</v>
      </c>
      <c r="AP46" s="17">
        <v>1.5</v>
      </c>
      <c r="AQ46" s="17">
        <v>6.1</v>
      </c>
      <c r="AR46" s="17"/>
      <c r="AS46" s="17">
        <v>1.2</v>
      </c>
      <c r="AT46" s="17">
        <v>1.3</v>
      </c>
      <c r="AU46" s="17">
        <v>0.7</v>
      </c>
      <c r="AV46" s="17">
        <v>36</v>
      </c>
      <c r="AW46" s="17">
        <v>-33.299999999999997</v>
      </c>
      <c r="AX46" s="17">
        <v>-47</v>
      </c>
      <c r="AY46" s="17">
        <v>7.3</v>
      </c>
      <c r="AZ46" s="17">
        <v>-4.3</v>
      </c>
      <c r="BA46" s="17">
        <v>-0.5</v>
      </c>
      <c r="BB46" s="17">
        <v>-1.4</v>
      </c>
      <c r="BC46" s="17">
        <v>0</v>
      </c>
      <c r="BD46" s="17">
        <v>0.4</v>
      </c>
      <c r="BE46" s="17">
        <v>0.3</v>
      </c>
      <c r="BF46" s="17">
        <v>-1.6</v>
      </c>
      <c r="BG46" s="17"/>
      <c r="BH46" s="17"/>
      <c r="BI46" s="17">
        <v>-0.09</v>
      </c>
      <c r="BJ46" s="17"/>
      <c r="BK46" s="17"/>
      <c r="BL46" s="17"/>
      <c r="BM46" s="17"/>
      <c r="BN46" s="17"/>
      <c r="BO46" s="17"/>
      <c r="BP46" s="17">
        <v>-1</v>
      </c>
      <c r="BQ46" s="17">
        <v>32.6</v>
      </c>
      <c r="BR46" s="17">
        <v>31.5</v>
      </c>
      <c r="BS46" s="17">
        <v>10.6</v>
      </c>
      <c r="BT46" s="17">
        <v>50.2</v>
      </c>
      <c r="BU46" s="17">
        <v>-2.2000000000000002</v>
      </c>
      <c r="BV46" s="17">
        <v>-3.5</v>
      </c>
      <c r="BW46" s="17"/>
      <c r="BX46" s="17"/>
      <c r="BY46" s="17"/>
      <c r="BZ46" s="17"/>
      <c r="CA46" s="17"/>
      <c r="CB46" s="17"/>
      <c r="CC46" s="17">
        <v>-0.7</v>
      </c>
      <c r="CD46" s="17">
        <v>65.099999999999994</v>
      </c>
      <c r="CE46" s="17">
        <v>37</v>
      </c>
      <c r="CF46" s="17">
        <v>8.6999999999999993</v>
      </c>
      <c r="CG46" s="17">
        <v>7.1</v>
      </c>
      <c r="CH46" s="17">
        <v>1.9</v>
      </c>
      <c r="CI46" s="17"/>
      <c r="CJ46" s="17"/>
      <c r="CK46" s="17"/>
      <c r="CL46" s="17">
        <v>53.5</v>
      </c>
      <c r="CM46" s="17">
        <v>58.1</v>
      </c>
      <c r="CN46" s="17">
        <v>-20.7</v>
      </c>
      <c r="CO46" s="17"/>
      <c r="CP46" s="17"/>
      <c r="CQ46" s="17"/>
      <c r="CR46" s="17"/>
      <c r="CS46" s="17"/>
      <c r="CT46" s="17"/>
      <c r="CU46" s="17"/>
      <c r="CV46" s="17"/>
      <c r="CW46" s="17">
        <v>-6.5</v>
      </c>
      <c r="CX46" s="17">
        <v>0</v>
      </c>
      <c r="CY46" s="17"/>
      <c r="CZ46" s="17"/>
      <c r="DA46" s="17">
        <v>0.4</v>
      </c>
      <c r="DB46" s="17"/>
      <c r="DC46" s="17">
        <v>-0.1</v>
      </c>
      <c r="DD46" s="17">
        <v>-0.3</v>
      </c>
      <c r="DE46" s="17">
        <v>0.15</v>
      </c>
      <c r="DF46" s="17"/>
      <c r="DG46" s="17">
        <v>0</v>
      </c>
      <c r="DH46" s="17">
        <v>0.6</v>
      </c>
      <c r="DI46" s="17">
        <v>0</v>
      </c>
      <c r="DJ46" s="17">
        <v>1.2</v>
      </c>
      <c r="DK46" s="17">
        <v>0</v>
      </c>
      <c r="DL46" s="17">
        <v>0.6</v>
      </c>
      <c r="DM46" s="17"/>
      <c r="DN46" s="17">
        <v>0</v>
      </c>
      <c r="DO46" s="17">
        <v>0</v>
      </c>
      <c r="DP46" s="17">
        <v>-0.2</v>
      </c>
      <c r="DQ46" s="17">
        <v>-0.3</v>
      </c>
      <c r="DR46" s="17">
        <v>0</v>
      </c>
      <c r="DS46" s="17">
        <v>-0.2</v>
      </c>
      <c r="DT46" s="17">
        <v>-0.8</v>
      </c>
      <c r="DU46" s="17">
        <v>0.24360000000000001</v>
      </c>
      <c r="DV46" s="17"/>
      <c r="DW46" s="17">
        <v>-1</v>
      </c>
      <c r="DX46" s="17">
        <v>0.3</v>
      </c>
      <c r="DY46" s="17">
        <v>0.3</v>
      </c>
      <c r="DZ46" s="17">
        <v>0.3</v>
      </c>
      <c r="EA46" s="17">
        <v>0.1</v>
      </c>
      <c r="EB46" s="17">
        <v>0</v>
      </c>
      <c r="EC46" s="17">
        <v>9.5</v>
      </c>
      <c r="ED46" s="17">
        <v>0.4</v>
      </c>
      <c r="EE46" s="17">
        <v>-7.2</v>
      </c>
      <c r="EF46" s="17">
        <v>-7.8</v>
      </c>
      <c r="EG46" s="17">
        <v>0</v>
      </c>
      <c r="EH46" s="17">
        <v>0</v>
      </c>
      <c r="EI46" s="17">
        <v>0.4</v>
      </c>
      <c r="EJ46" s="17">
        <v>-0.1</v>
      </c>
      <c r="EK46" s="17">
        <v>1.6</v>
      </c>
      <c r="EL46" s="17">
        <v>0.2</v>
      </c>
      <c r="EM46" s="17">
        <v>0.1</v>
      </c>
      <c r="EN46" s="17">
        <v>0.1</v>
      </c>
      <c r="EO46" s="17"/>
      <c r="EP46" s="17">
        <v>0</v>
      </c>
      <c r="EQ46" s="17">
        <v>0</v>
      </c>
      <c r="ER46" s="17">
        <v>0</v>
      </c>
      <c r="ES46" s="17">
        <v>-0.2</v>
      </c>
      <c r="ET46" s="17">
        <v>8.3000000000000007</v>
      </c>
      <c r="EU46" s="17">
        <v>0.2</v>
      </c>
      <c r="EV46" s="17">
        <v>0</v>
      </c>
      <c r="EW46" s="17">
        <v>1.3</v>
      </c>
      <c r="EX46" s="17">
        <v>0.6</v>
      </c>
      <c r="EY46" s="17">
        <v>0.6</v>
      </c>
      <c r="EZ46" s="17">
        <v>1.1000000000000001</v>
      </c>
      <c r="FA46" s="17">
        <v>0</v>
      </c>
      <c r="FB46" s="17">
        <v>0.4</v>
      </c>
      <c r="FC46" s="17">
        <v>0.2</v>
      </c>
      <c r="FD46" s="17">
        <v>1.5</v>
      </c>
      <c r="FE46" s="17">
        <v>6.01</v>
      </c>
      <c r="FF46" s="17">
        <v>0.4</v>
      </c>
      <c r="FG46" s="17">
        <v>1.1000000000000001</v>
      </c>
      <c r="FH46" s="17">
        <v>0</v>
      </c>
      <c r="FI46" s="17">
        <v>3.6</v>
      </c>
      <c r="FJ46" s="17">
        <v>4.4800000000000004</v>
      </c>
      <c r="FK46" s="17">
        <v>388.98259999999999</v>
      </c>
      <c r="FL46" s="15"/>
      <c r="FM46" s="17">
        <v>1.4622599999999999</v>
      </c>
      <c r="FN46" s="17">
        <v>-4.8000000000000001E-2</v>
      </c>
      <c r="FO46" s="17">
        <v>0.68799999999999994</v>
      </c>
      <c r="FP46" s="17">
        <v>0.9</v>
      </c>
      <c r="FQ46" s="17">
        <v>0.33221000000000001</v>
      </c>
      <c r="FR46" s="17">
        <v>8.7230000000000002E-2</v>
      </c>
      <c r="FS46" s="17">
        <v>0.1</v>
      </c>
      <c r="FT46" s="17">
        <v>0.1</v>
      </c>
      <c r="FU46" s="17">
        <v>3.6217000000000001</v>
      </c>
    </row>
    <row r="47" spans="1:177" ht="24" customHeight="1" x14ac:dyDescent="0.3">
      <c r="A47" s="16" t="s">
        <v>66</v>
      </c>
      <c r="B47" s="16" t="s">
        <v>821</v>
      </c>
      <c r="C47" s="17">
        <v>7.1</v>
      </c>
      <c r="D47" s="17">
        <v>20.7</v>
      </c>
      <c r="E47" s="17">
        <v>13.9</v>
      </c>
      <c r="F47" s="17"/>
      <c r="G47" s="17"/>
      <c r="H47" s="17">
        <v>1</v>
      </c>
      <c r="I47" s="17">
        <v>23.8</v>
      </c>
      <c r="J47" s="17"/>
      <c r="K47" s="17"/>
      <c r="L47" s="17">
        <v>-16.100000000000001</v>
      </c>
      <c r="M47" s="17">
        <v>-16</v>
      </c>
      <c r="N47" s="17">
        <v>8.3000000000000007</v>
      </c>
      <c r="O47" s="17">
        <v>40</v>
      </c>
      <c r="P47" s="17">
        <v>11.8</v>
      </c>
      <c r="Q47" s="17">
        <v>17.899999999999999</v>
      </c>
      <c r="R47" s="17">
        <v>59.9</v>
      </c>
      <c r="S47" s="17">
        <v>0.2</v>
      </c>
      <c r="T47" s="17"/>
      <c r="U47" s="17"/>
      <c r="V47" s="17"/>
      <c r="W47" s="17"/>
      <c r="X47" s="17">
        <v>4.2</v>
      </c>
      <c r="Y47" s="17">
        <v>0.26100000000000001</v>
      </c>
      <c r="Z47" s="17">
        <v>1.61</v>
      </c>
      <c r="AA47" s="17"/>
      <c r="AB47" s="17">
        <v>-3.4</v>
      </c>
      <c r="AC47" s="17">
        <v>5.6</v>
      </c>
      <c r="AD47" s="17">
        <v>7.5</v>
      </c>
      <c r="AE47" s="17"/>
      <c r="AF47" s="17">
        <v>0</v>
      </c>
      <c r="AG47" s="17">
        <v>0</v>
      </c>
      <c r="AH47" s="17"/>
      <c r="AI47" s="17">
        <v>7.5</v>
      </c>
      <c r="AJ47" s="17">
        <v>13.9</v>
      </c>
      <c r="AK47" s="17"/>
      <c r="AL47" s="17"/>
      <c r="AM47" s="17"/>
      <c r="AN47" s="17">
        <v>-0.6</v>
      </c>
      <c r="AO47" s="17">
        <v>-3.8</v>
      </c>
      <c r="AP47" s="17">
        <v>1.9</v>
      </c>
      <c r="AQ47" s="17">
        <v>5.6</v>
      </c>
      <c r="AR47" s="17"/>
      <c r="AS47" s="17">
        <v>1</v>
      </c>
      <c r="AT47" s="17">
        <v>1.3</v>
      </c>
      <c r="AU47" s="17">
        <v>-0.1</v>
      </c>
      <c r="AV47" s="17">
        <v>13.3</v>
      </c>
      <c r="AW47" s="17">
        <v>-19.100000000000001</v>
      </c>
      <c r="AX47" s="17">
        <v>67.7</v>
      </c>
      <c r="AY47" s="17">
        <v>8.9</v>
      </c>
      <c r="AZ47" s="17">
        <v>-3.1</v>
      </c>
      <c r="BA47" s="17">
        <v>-0.6</v>
      </c>
      <c r="BB47" s="17">
        <v>0.2</v>
      </c>
      <c r="BC47" s="17">
        <v>0</v>
      </c>
      <c r="BD47" s="17">
        <v>0.4</v>
      </c>
      <c r="BE47" s="17">
        <v>0.3</v>
      </c>
      <c r="BF47" s="17">
        <v>2.8</v>
      </c>
      <c r="BG47" s="17"/>
      <c r="BH47" s="17"/>
      <c r="BI47" s="17">
        <v>4.62</v>
      </c>
      <c r="BJ47" s="17"/>
      <c r="BK47" s="17"/>
      <c r="BL47" s="17"/>
      <c r="BM47" s="17"/>
      <c r="BN47" s="17"/>
      <c r="BO47" s="17"/>
      <c r="BP47" s="17">
        <v>1.8</v>
      </c>
      <c r="BQ47" s="17">
        <v>-18.5</v>
      </c>
      <c r="BR47" s="17">
        <v>-19.5</v>
      </c>
      <c r="BS47" s="17">
        <v>27.8</v>
      </c>
      <c r="BT47" s="17">
        <v>18.5</v>
      </c>
      <c r="BU47" s="17">
        <v>14.3</v>
      </c>
      <c r="BV47" s="17">
        <v>3</v>
      </c>
      <c r="BW47" s="17"/>
      <c r="BX47" s="17"/>
      <c r="BY47" s="17"/>
      <c r="BZ47" s="17"/>
      <c r="CA47" s="17"/>
      <c r="CB47" s="17"/>
      <c r="CC47" s="17">
        <v>-0.7</v>
      </c>
      <c r="CD47" s="17">
        <v>65</v>
      </c>
      <c r="CE47" s="17">
        <v>37</v>
      </c>
      <c r="CF47" s="17">
        <v>8.8000000000000007</v>
      </c>
      <c r="CG47" s="17">
        <v>7</v>
      </c>
      <c r="CH47" s="17">
        <v>1.8</v>
      </c>
      <c r="CI47" s="17"/>
      <c r="CJ47" s="17"/>
      <c r="CK47" s="17"/>
      <c r="CL47" s="17">
        <v>71.400000000000006</v>
      </c>
      <c r="CM47" s="17">
        <v>76.400000000000006</v>
      </c>
      <c r="CN47" s="17">
        <v>4.3</v>
      </c>
      <c r="CO47" s="17"/>
      <c r="CP47" s="17"/>
      <c r="CQ47" s="17"/>
      <c r="CR47" s="17"/>
      <c r="CS47" s="17"/>
      <c r="CT47" s="17"/>
      <c r="CU47" s="17"/>
      <c r="CV47" s="17"/>
      <c r="CW47" s="17">
        <v>-6.8</v>
      </c>
      <c r="CX47" s="17">
        <v>0</v>
      </c>
      <c r="CY47" s="17"/>
      <c r="CZ47" s="17"/>
      <c r="DA47" s="17">
        <v>0.4</v>
      </c>
      <c r="DB47" s="17"/>
      <c r="DC47" s="17">
        <v>0</v>
      </c>
      <c r="DD47" s="17">
        <v>-0.3</v>
      </c>
      <c r="DE47" s="17">
        <v>-0.1</v>
      </c>
      <c r="DF47" s="17"/>
      <c r="DG47" s="17">
        <v>0</v>
      </c>
      <c r="DH47" s="17">
        <v>0.9</v>
      </c>
      <c r="DI47" s="17">
        <v>0</v>
      </c>
      <c r="DJ47" s="17">
        <v>2.6</v>
      </c>
      <c r="DK47" s="17">
        <v>0</v>
      </c>
      <c r="DL47" s="17">
        <v>0.5</v>
      </c>
      <c r="DM47" s="17"/>
      <c r="DN47" s="17">
        <v>0</v>
      </c>
      <c r="DO47" s="17">
        <v>0</v>
      </c>
      <c r="DP47" s="17">
        <v>-0.4</v>
      </c>
      <c r="DQ47" s="17">
        <v>-0.5</v>
      </c>
      <c r="DR47" s="17">
        <v>0</v>
      </c>
      <c r="DS47" s="17">
        <v>0.2</v>
      </c>
      <c r="DT47" s="17">
        <v>-1</v>
      </c>
      <c r="DU47" s="17">
        <v>0.32</v>
      </c>
      <c r="DV47" s="17"/>
      <c r="DW47" s="17">
        <v>-1.1000000000000001</v>
      </c>
      <c r="DX47" s="17">
        <v>0.4</v>
      </c>
      <c r="DY47" s="17">
        <v>0.3</v>
      </c>
      <c r="DZ47" s="17">
        <v>0.3</v>
      </c>
      <c r="EA47" s="17">
        <v>0.4</v>
      </c>
      <c r="EB47" s="17">
        <v>0</v>
      </c>
      <c r="EC47" s="17">
        <v>1.4</v>
      </c>
      <c r="ED47" s="17">
        <v>0</v>
      </c>
      <c r="EE47" s="17">
        <v>-8.5</v>
      </c>
      <c r="EF47" s="17">
        <v>-9.6999999999999993</v>
      </c>
      <c r="EG47" s="17">
        <v>0</v>
      </c>
      <c r="EH47" s="17">
        <v>0</v>
      </c>
      <c r="EI47" s="17">
        <v>0.5</v>
      </c>
      <c r="EJ47" s="17">
        <v>-0.1</v>
      </c>
      <c r="EK47" s="17">
        <v>1.5</v>
      </c>
      <c r="EL47" s="17">
        <v>0.2</v>
      </c>
      <c r="EM47" s="17">
        <v>0.1</v>
      </c>
      <c r="EN47" s="17">
        <v>0.1</v>
      </c>
      <c r="EO47" s="17"/>
      <c r="EP47" s="17">
        <v>0</v>
      </c>
      <c r="EQ47" s="17">
        <v>0</v>
      </c>
      <c r="ER47" s="17">
        <v>0</v>
      </c>
      <c r="ES47" s="17">
        <v>-0.2</v>
      </c>
      <c r="ET47" s="17">
        <v>4.5</v>
      </c>
      <c r="EU47" s="17">
        <v>0</v>
      </c>
      <c r="EV47" s="17">
        <v>0</v>
      </c>
      <c r="EW47" s="17">
        <v>1.3</v>
      </c>
      <c r="EX47" s="17">
        <v>0.7</v>
      </c>
      <c r="EY47" s="17">
        <v>0.6</v>
      </c>
      <c r="EZ47" s="17">
        <v>1.1000000000000001</v>
      </c>
      <c r="FA47" s="17">
        <v>0</v>
      </c>
      <c r="FB47" s="17">
        <v>0.4</v>
      </c>
      <c r="FC47" s="17">
        <v>1</v>
      </c>
      <c r="FD47" s="17">
        <v>1.5</v>
      </c>
      <c r="FE47" s="17">
        <v>7.98</v>
      </c>
      <c r="FF47" s="17">
        <v>0.09</v>
      </c>
      <c r="FG47" s="17">
        <v>3.7</v>
      </c>
      <c r="FH47" s="17">
        <v>0</v>
      </c>
      <c r="FI47" s="17">
        <v>3</v>
      </c>
      <c r="FJ47" s="17">
        <v>4.55</v>
      </c>
      <c r="FK47" s="17">
        <v>600.63099999999997</v>
      </c>
      <c r="FL47" s="15"/>
      <c r="FM47" s="17">
        <v>1.6279600000000001</v>
      </c>
      <c r="FN47" s="17">
        <v>0.32500000000000001</v>
      </c>
      <c r="FO47" s="17">
        <v>1.3320000000000001</v>
      </c>
      <c r="FP47" s="17">
        <v>0.8</v>
      </c>
      <c r="FQ47" s="17">
        <v>0.34636</v>
      </c>
      <c r="FR47" s="17">
        <v>0.11025</v>
      </c>
      <c r="FS47" s="17">
        <v>0.4</v>
      </c>
      <c r="FT47" s="17">
        <v>0.2</v>
      </c>
      <c r="FU47" s="17">
        <v>5.1415699999999998</v>
      </c>
    </row>
    <row r="48" spans="1:177" ht="24" customHeight="1" x14ac:dyDescent="0.3">
      <c r="A48" s="16" t="s">
        <v>66</v>
      </c>
      <c r="B48" s="16" t="s">
        <v>822</v>
      </c>
      <c r="C48" s="17">
        <v>4</v>
      </c>
      <c r="D48" s="17">
        <v>21.6</v>
      </c>
      <c r="E48" s="17">
        <v>13.7</v>
      </c>
      <c r="F48" s="17"/>
      <c r="G48" s="17"/>
      <c r="H48" s="17">
        <v>1</v>
      </c>
      <c r="I48" s="17">
        <v>23</v>
      </c>
      <c r="J48" s="17"/>
      <c r="K48" s="17"/>
      <c r="L48" s="17">
        <v>-17.899999999999999</v>
      </c>
      <c r="M48" s="17">
        <v>-21.8</v>
      </c>
      <c r="N48" s="17">
        <v>2.2000000000000002</v>
      </c>
      <c r="O48" s="17">
        <v>38.799999999999997</v>
      </c>
      <c r="P48" s="17">
        <v>11.4</v>
      </c>
      <c r="Q48" s="17">
        <v>17.399999999999999</v>
      </c>
      <c r="R48" s="17">
        <v>64.900000000000006</v>
      </c>
      <c r="S48" s="17">
        <v>0.1</v>
      </c>
      <c r="T48" s="17"/>
      <c r="U48" s="17"/>
      <c r="V48" s="17"/>
      <c r="W48" s="17"/>
      <c r="X48" s="17">
        <v>5</v>
      </c>
      <c r="Y48" s="17">
        <v>0.183</v>
      </c>
      <c r="Z48" s="17">
        <v>1.5609999999999999</v>
      </c>
      <c r="AA48" s="17"/>
      <c r="AB48" s="17">
        <v>-3.4</v>
      </c>
      <c r="AC48" s="17">
        <v>5.2</v>
      </c>
      <c r="AD48" s="17">
        <v>7.8</v>
      </c>
      <c r="AE48" s="17"/>
      <c r="AF48" s="17">
        <v>0</v>
      </c>
      <c r="AG48" s="17">
        <v>0</v>
      </c>
      <c r="AH48" s="17"/>
      <c r="AI48" s="17">
        <v>4.8</v>
      </c>
      <c r="AJ48" s="17">
        <v>7.5</v>
      </c>
      <c r="AK48" s="17"/>
      <c r="AL48" s="17"/>
      <c r="AM48" s="17"/>
      <c r="AN48" s="17">
        <v>-0.5</v>
      </c>
      <c r="AO48" s="17">
        <v>-2.4</v>
      </c>
      <c r="AP48" s="17">
        <v>1.9</v>
      </c>
      <c r="AQ48" s="17">
        <v>13.4</v>
      </c>
      <c r="AR48" s="17"/>
      <c r="AS48" s="17">
        <v>-0.3</v>
      </c>
      <c r="AT48" s="17">
        <v>1.3</v>
      </c>
      <c r="AU48" s="17">
        <v>0.4</v>
      </c>
      <c r="AV48" s="17">
        <v>14.2</v>
      </c>
      <c r="AW48" s="17">
        <v>-18.2</v>
      </c>
      <c r="AX48" s="17">
        <v>68.599999999999994</v>
      </c>
      <c r="AY48" s="17">
        <v>3.7</v>
      </c>
      <c r="AZ48" s="17">
        <v>-3.1</v>
      </c>
      <c r="BA48" s="17">
        <v>-0.2</v>
      </c>
      <c r="BB48" s="17">
        <v>1.6</v>
      </c>
      <c r="BC48" s="17">
        <v>0</v>
      </c>
      <c r="BD48" s="17">
        <v>0.4</v>
      </c>
      <c r="BE48" s="17">
        <v>0.1</v>
      </c>
      <c r="BF48" s="17">
        <v>1.7</v>
      </c>
      <c r="BG48" s="17"/>
      <c r="BH48" s="17"/>
      <c r="BI48" s="17">
        <v>4.53</v>
      </c>
      <c r="BJ48" s="17"/>
      <c r="BK48" s="17"/>
      <c r="BL48" s="17"/>
      <c r="BM48" s="17"/>
      <c r="BN48" s="17"/>
      <c r="BO48" s="17"/>
      <c r="BP48" s="17">
        <v>1.7</v>
      </c>
      <c r="BQ48" s="17">
        <v>-18.5</v>
      </c>
      <c r="BR48" s="17">
        <v>-19.899999999999999</v>
      </c>
      <c r="BS48" s="17">
        <v>27.3</v>
      </c>
      <c r="BT48" s="17">
        <v>18</v>
      </c>
      <c r="BU48" s="17">
        <v>14</v>
      </c>
      <c r="BV48" s="17">
        <v>2.9</v>
      </c>
      <c r="BW48" s="17"/>
      <c r="BX48" s="17"/>
      <c r="BY48" s="17"/>
      <c r="BZ48" s="17"/>
      <c r="CA48" s="17"/>
      <c r="CB48" s="17"/>
      <c r="CC48" s="17">
        <v>-0.7</v>
      </c>
      <c r="CD48" s="17">
        <v>65.5</v>
      </c>
      <c r="CE48" s="17">
        <v>30.7</v>
      </c>
      <c r="CF48" s="17">
        <v>8.6999999999999993</v>
      </c>
      <c r="CG48" s="17">
        <v>7.1</v>
      </c>
      <c r="CH48" s="17">
        <v>1.9</v>
      </c>
      <c r="CI48" s="17"/>
      <c r="CJ48" s="17"/>
      <c r="CK48" s="17"/>
      <c r="CL48" s="17">
        <v>71.3</v>
      </c>
      <c r="CM48" s="17">
        <v>76.099999999999994</v>
      </c>
      <c r="CN48" s="17">
        <v>4.5</v>
      </c>
      <c r="CO48" s="17"/>
      <c r="CP48" s="17"/>
      <c r="CQ48" s="17"/>
      <c r="CR48" s="17"/>
      <c r="CS48" s="17"/>
      <c r="CT48" s="17"/>
      <c r="CU48" s="17"/>
      <c r="CV48" s="17"/>
      <c r="CW48" s="17">
        <v>-6.1</v>
      </c>
      <c r="CX48" s="17">
        <v>0</v>
      </c>
      <c r="CY48" s="17"/>
      <c r="CZ48" s="17"/>
      <c r="DA48" s="17">
        <v>0.4</v>
      </c>
      <c r="DB48" s="17"/>
      <c r="DC48" s="17">
        <v>0</v>
      </c>
      <c r="DD48" s="17">
        <v>-0.3</v>
      </c>
      <c r="DE48" s="17">
        <v>-0.08</v>
      </c>
      <c r="DF48" s="17"/>
      <c r="DG48" s="17">
        <v>-0.01</v>
      </c>
      <c r="DH48" s="17">
        <v>1.1000000000000001</v>
      </c>
      <c r="DI48" s="17">
        <v>0.2</v>
      </c>
      <c r="DJ48" s="17">
        <v>0.7</v>
      </c>
      <c r="DK48" s="17">
        <v>0</v>
      </c>
      <c r="DL48" s="17">
        <v>0.6</v>
      </c>
      <c r="DM48" s="17"/>
      <c r="DN48" s="17">
        <v>0</v>
      </c>
      <c r="DO48" s="17">
        <v>0</v>
      </c>
      <c r="DP48" s="17">
        <v>0</v>
      </c>
      <c r="DQ48" s="17">
        <v>0.7</v>
      </c>
      <c r="DR48" s="17">
        <v>0</v>
      </c>
      <c r="DS48" s="17">
        <v>0</v>
      </c>
      <c r="DT48" s="17">
        <v>-1.4</v>
      </c>
      <c r="DU48" s="17">
        <v>0.32600000000000001</v>
      </c>
      <c r="DV48" s="17"/>
      <c r="DW48" s="17">
        <v>-1.1000000000000001</v>
      </c>
      <c r="DX48" s="17">
        <v>0.6</v>
      </c>
      <c r="DY48" s="17">
        <v>0.3</v>
      </c>
      <c r="DZ48" s="17">
        <v>0.3</v>
      </c>
      <c r="EA48" s="17">
        <v>0.4</v>
      </c>
      <c r="EB48" s="17">
        <v>0</v>
      </c>
      <c r="EC48" s="17">
        <v>0</v>
      </c>
      <c r="ED48" s="17">
        <v>0</v>
      </c>
      <c r="EE48" s="17">
        <v>-8.8000000000000007</v>
      </c>
      <c r="EF48" s="17">
        <v>-10</v>
      </c>
      <c r="EG48" s="17">
        <v>0</v>
      </c>
      <c r="EH48" s="17">
        <v>0</v>
      </c>
      <c r="EI48" s="17">
        <v>0.6</v>
      </c>
      <c r="EJ48" s="17">
        <v>-0.1</v>
      </c>
      <c r="EK48" s="17">
        <v>1.4</v>
      </c>
      <c r="EL48" s="17">
        <v>0.2</v>
      </c>
      <c r="EM48" s="17">
        <v>0.1</v>
      </c>
      <c r="EN48" s="17">
        <v>0.1</v>
      </c>
      <c r="EO48" s="17"/>
      <c r="EP48" s="17">
        <v>0</v>
      </c>
      <c r="EQ48" s="17">
        <v>0</v>
      </c>
      <c r="ER48" s="17">
        <v>0</v>
      </c>
      <c r="ES48" s="17">
        <v>-0.2</v>
      </c>
      <c r="ET48" s="17">
        <v>4</v>
      </c>
      <c r="EU48" s="17">
        <v>0</v>
      </c>
      <c r="EV48" s="17">
        <v>0</v>
      </c>
      <c r="EW48" s="17">
        <v>1.3</v>
      </c>
      <c r="EX48" s="17">
        <v>0.7</v>
      </c>
      <c r="EY48" s="17">
        <v>0.6</v>
      </c>
      <c r="EZ48" s="17">
        <v>1.1000000000000001</v>
      </c>
      <c r="FA48" s="17">
        <v>0</v>
      </c>
      <c r="FB48" s="17">
        <v>0.4</v>
      </c>
      <c r="FC48" s="17">
        <v>0.9</v>
      </c>
      <c r="FD48" s="17">
        <v>1.5</v>
      </c>
      <c r="FE48" s="17">
        <v>8.76</v>
      </c>
      <c r="FF48" s="17">
        <v>0.01</v>
      </c>
      <c r="FG48" s="17">
        <v>2.2000000000000002</v>
      </c>
      <c r="FH48" s="17">
        <v>0.6</v>
      </c>
      <c r="FI48" s="17">
        <v>3.1</v>
      </c>
      <c r="FJ48" s="17">
        <v>4.51</v>
      </c>
      <c r="FK48" s="17">
        <v>574.39</v>
      </c>
      <c r="FL48" s="15"/>
      <c r="FM48" s="17">
        <v>1.71801</v>
      </c>
      <c r="FN48" s="17">
        <v>-6.5000000000000002E-2</v>
      </c>
      <c r="FO48" s="17">
        <v>1.1479999999999999</v>
      </c>
      <c r="FP48" s="17">
        <v>0.9</v>
      </c>
      <c r="FQ48" s="17">
        <v>0.34555999999999998</v>
      </c>
      <c r="FR48" s="17">
        <v>6.2549999999999994E-2</v>
      </c>
      <c r="FS48" s="17">
        <v>0.5</v>
      </c>
      <c r="FT48" s="17">
        <v>1.6</v>
      </c>
      <c r="FU48" s="17">
        <v>6.2091200000000004</v>
      </c>
    </row>
    <row r="49" spans="1:177" ht="24" customHeight="1" x14ac:dyDescent="0.3">
      <c r="A49" s="16" t="s">
        <v>66</v>
      </c>
      <c r="B49" s="16" t="s">
        <v>823</v>
      </c>
      <c r="C49" s="17">
        <v>0.9</v>
      </c>
      <c r="D49" s="17">
        <v>22.1</v>
      </c>
      <c r="E49" s="17">
        <v>13.9</v>
      </c>
      <c r="F49" s="17"/>
      <c r="G49" s="17"/>
      <c r="H49" s="17">
        <v>1.5</v>
      </c>
      <c r="I49" s="17">
        <v>23.8</v>
      </c>
      <c r="J49" s="17"/>
      <c r="K49" s="17"/>
      <c r="L49" s="17">
        <v>-15.5</v>
      </c>
      <c r="M49" s="17">
        <v>-22.2</v>
      </c>
      <c r="N49" s="17">
        <v>1.5</v>
      </c>
      <c r="O49" s="17">
        <v>40.700000000000003</v>
      </c>
      <c r="P49" s="17">
        <v>12.6</v>
      </c>
      <c r="Q49" s="17">
        <v>18.8</v>
      </c>
      <c r="R49" s="17">
        <v>67.2</v>
      </c>
      <c r="S49" s="17">
        <v>0</v>
      </c>
      <c r="T49" s="17"/>
      <c r="U49" s="17"/>
      <c r="V49" s="17"/>
      <c r="W49" s="17"/>
      <c r="X49" s="17">
        <v>2.8</v>
      </c>
      <c r="Y49" s="17">
        <v>0.27900000000000003</v>
      </c>
      <c r="Z49" s="17">
        <v>0.17899999999999999</v>
      </c>
      <c r="AA49" s="17"/>
      <c r="AB49" s="17">
        <v>-3.4</v>
      </c>
      <c r="AC49" s="17">
        <v>5</v>
      </c>
      <c r="AD49" s="17">
        <v>7.7</v>
      </c>
      <c r="AE49" s="17"/>
      <c r="AF49" s="17">
        <v>0</v>
      </c>
      <c r="AG49" s="17">
        <v>0</v>
      </c>
      <c r="AH49" s="17"/>
      <c r="AI49" s="17">
        <v>2.7</v>
      </c>
      <c r="AJ49" s="17">
        <v>13.5</v>
      </c>
      <c r="AK49" s="17"/>
      <c r="AL49" s="17"/>
      <c r="AM49" s="17"/>
      <c r="AN49" s="17">
        <v>-0.8</v>
      </c>
      <c r="AO49" s="17">
        <v>-11.5</v>
      </c>
      <c r="AP49" s="17">
        <v>2.2999999999999998</v>
      </c>
      <c r="AQ49" s="17">
        <v>15.3</v>
      </c>
      <c r="AR49" s="17"/>
      <c r="AS49" s="17">
        <v>-0.4</v>
      </c>
      <c r="AT49" s="17">
        <v>1.3</v>
      </c>
      <c r="AU49" s="17">
        <v>1.5</v>
      </c>
      <c r="AV49" s="17">
        <v>15.8</v>
      </c>
      <c r="AW49" s="17">
        <v>-16.7</v>
      </c>
      <c r="AX49" s="17">
        <v>70.400000000000006</v>
      </c>
      <c r="AY49" s="17">
        <v>5.3</v>
      </c>
      <c r="AZ49" s="17">
        <v>-3.1</v>
      </c>
      <c r="BA49" s="17">
        <v>0</v>
      </c>
      <c r="BB49" s="17">
        <v>1.1000000000000001</v>
      </c>
      <c r="BC49" s="17">
        <v>0</v>
      </c>
      <c r="BD49" s="17">
        <v>0.4</v>
      </c>
      <c r="BE49" s="17">
        <v>0.2</v>
      </c>
      <c r="BF49" s="17">
        <v>0</v>
      </c>
      <c r="BG49" s="17"/>
      <c r="BH49" s="17"/>
      <c r="BI49" s="17">
        <v>4.78</v>
      </c>
      <c r="BJ49" s="17"/>
      <c r="BK49" s="17"/>
      <c r="BL49" s="17"/>
      <c r="BM49" s="17"/>
      <c r="BN49" s="17"/>
      <c r="BO49" s="17"/>
      <c r="BP49" s="17">
        <v>2</v>
      </c>
      <c r="BQ49" s="17">
        <v>-17.8</v>
      </c>
      <c r="BR49" s="17">
        <v>-19.100000000000001</v>
      </c>
      <c r="BS49" s="17">
        <v>28.4</v>
      </c>
      <c r="BT49" s="17">
        <v>19.399999999999999</v>
      </c>
      <c r="BU49" s="17">
        <v>14.5</v>
      </c>
      <c r="BV49" s="17">
        <v>3.1</v>
      </c>
      <c r="BW49" s="17"/>
      <c r="BX49" s="17"/>
      <c r="BY49" s="17"/>
      <c r="BZ49" s="17"/>
      <c r="CA49" s="17"/>
      <c r="CB49" s="17"/>
      <c r="CC49" s="17">
        <v>-0.7</v>
      </c>
      <c r="CD49" s="17">
        <v>66.099999999999994</v>
      </c>
      <c r="CE49" s="17">
        <v>30.8</v>
      </c>
      <c r="CF49" s="17">
        <v>9.3000000000000007</v>
      </c>
      <c r="CG49" s="17">
        <v>7</v>
      </c>
      <c r="CH49" s="17">
        <v>2</v>
      </c>
      <c r="CI49" s="17"/>
      <c r="CJ49" s="17"/>
      <c r="CK49" s="17"/>
      <c r="CL49" s="17">
        <v>72.3</v>
      </c>
      <c r="CM49" s="17">
        <v>77.099999999999994</v>
      </c>
      <c r="CN49" s="17">
        <v>6.1</v>
      </c>
      <c r="CO49" s="17"/>
      <c r="CP49" s="17"/>
      <c r="CQ49" s="17"/>
      <c r="CR49" s="17"/>
      <c r="CS49" s="17"/>
      <c r="CT49" s="17"/>
      <c r="CU49" s="17"/>
      <c r="CV49" s="17"/>
      <c r="CW49" s="17">
        <v>-2</v>
      </c>
      <c r="CX49" s="17">
        <v>0</v>
      </c>
      <c r="CY49" s="17"/>
      <c r="CZ49" s="17"/>
      <c r="DA49" s="17">
        <v>0.4</v>
      </c>
      <c r="DB49" s="17"/>
      <c r="DC49" s="17">
        <v>0</v>
      </c>
      <c r="DD49" s="17">
        <v>-0.2</v>
      </c>
      <c r="DE49" s="17">
        <v>7.0000000000000007E-2</v>
      </c>
      <c r="DF49" s="17"/>
      <c r="DG49" s="17">
        <v>-0.01</v>
      </c>
      <c r="DH49" s="17">
        <v>1.1000000000000001</v>
      </c>
      <c r="DI49" s="17">
        <v>0.2</v>
      </c>
      <c r="DJ49" s="17">
        <v>1</v>
      </c>
      <c r="DK49" s="17">
        <v>0</v>
      </c>
      <c r="DL49" s="17">
        <v>0.6</v>
      </c>
      <c r="DM49" s="17"/>
      <c r="DN49" s="17">
        <v>0</v>
      </c>
      <c r="DO49" s="17">
        <v>0</v>
      </c>
      <c r="DP49" s="17">
        <v>0.3</v>
      </c>
      <c r="DQ49" s="17">
        <v>2.1</v>
      </c>
      <c r="DR49" s="17">
        <v>0</v>
      </c>
      <c r="DS49" s="17">
        <v>0.2</v>
      </c>
      <c r="DT49" s="17">
        <v>-1.4</v>
      </c>
      <c r="DU49" s="17">
        <v>0.32200000000000001</v>
      </c>
      <c r="DV49" s="17"/>
      <c r="DW49" s="17">
        <v>-1.1000000000000001</v>
      </c>
      <c r="DX49" s="17">
        <v>0.7</v>
      </c>
      <c r="DY49" s="17">
        <v>0.3</v>
      </c>
      <c r="DZ49" s="17">
        <v>0.3</v>
      </c>
      <c r="EA49" s="17">
        <v>0.4</v>
      </c>
      <c r="EB49" s="17">
        <v>0</v>
      </c>
      <c r="EC49" s="17">
        <v>0</v>
      </c>
      <c r="ED49" s="17">
        <v>0</v>
      </c>
      <c r="EE49" s="17">
        <v>-8.3000000000000007</v>
      </c>
      <c r="EF49" s="17">
        <v>-8.9</v>
      </c>
      <c r="EG49" s="17">
        <v>0</v>
      </c>
      <c r="EH49" s="17">
        <v>0</v>
      </c>
      <c r="EI49" s="17">
        <v>0.6</v>
      </c>
      <c r="EJ49" s="17">
        <v>-0.1</v>
      </c>
      <c r="EK49" s="17">
        <v>1.4</v>
      </c>
      <c r="EL49" s="17">
        <v>0.2</v>
      </c>
      <c r="EM49" s="17">
        <v>0.1</v>
      </c>
      <c r="EN49" s="17">
        <v>0.1</v>
      </c>
      <c r="EO49" s="17"/>
      <c r="EP49" s="17">
        <v>0</v>
      </c>
      <c r="EQ49" s="17">
        <v>0</v>
      </c>
      <c r="ER49" s="17">
        <v>0</v>
      </c>
      <c r="ES49" s="17">
        <v>-0.2</v>
      </c>
      <c r="ET49" s="17">
        <v>2.6</v>
      </c>
      <c r="EU49" s="17">
        <v>0</v>
      </c>
      <c r="EV49" s="17">
        <v>0</v>
      </c>
      <c r="EW49" s="17">
        <v>1.3</v>
      </c>
      <c r="EX49" s="17">
        <v>0.7</v>
      </c>
      <c r="EY49" s="17">
        <v>0.6</v>
      </c>
      <c r="EZ49" s="17">
        <v>1.1000000000000001</v>
      </c>
      <c r="FA49" s="17">
        <v>0</v>
      </c>
      <c r="FB49" s="17">
        <v>0.4</v>
      </c>
      <c r="FC49" s="17">
        <v>0.9</v>
      </c>
      <c r="FD49" s="17">
        <v>1.5</v>
      </c>
      <c r="FE49" s="17">
        <v>8.7799999999999994</v>
      </c>
      <c r="FF49" s="17">
        <v>0.21</v>
      </c>
      <c r="FG49" s="17">
        <v>1.9</v>
      </c>
      <c r="FH49" s="17">
        <v>0.6</v>
      </c>
      <c r="FI49" s="17">
        <v>3.4</v>
      </c>
      <c r="FJ49" s="17">
        <v>4.5199999999999996</v>
      </c>
      <c r="FK49" s="17">
        <v>597.13</v>
      </c>
      <c r="FL49" s="15"/>
      <c r="FM49" s="17">
        <v>1.6643399999999999</v>
      </c>
      <c r="FN49" s="17">
        <v>-0.45400000000000001</v>
      </c>
      <c r="FO49" s="17">
        <v>1</v>
      </c>
      <c r="FP49" s="17">
        <v>0.8</v>
      </c>
      <c r="FQ49" s="17">
        <v>0.34231</v>
      </c>
      <c r="FR49" s="17">
        <v>5.5370000000000003E-2</v>
      </c>
      <c r="FS49" s="17">
        <v>0.5</v>
      </c>
      <c r="FT49" s="17">
        <v>1.6</v>
      </c>
      <c r="FU49" s="17">
        <v>5.5080200000000001</v>
      </c>
    </row>
    <row r="50" spans="1:177" ht="24" customHeight="1" x14ac:dyDescent="0.3">
      <c r="A50" s="18" t="s">
        <v>66</v>
      </c>
      <c r="B50" s="18" t="s">
        <v>824</v>
      </c>
      <c r="C50" s="19">
        <v>1.6</v>
      </c>
      <c r="D50" s="19">
        <v>20.7</v>
      </c>
      <c r="E50" s="19">
        <v>14.8</v>
      </c>
      <c r="F50" s="19"/>
      <c r="G50" s="19"/>
      <c r="H50" s="19">
        <v>-1.2</v>
      </c>
      <c r="I50" s="19">
        <v>20.9</v>
      </c>
      <c r="J50" s="19"/>
      <c r="K50" s="19"/>
      <c r="L50" s="19">
        <v>-15.5</v>
      </c>
      <c r="M50" s="19">
        <v>-23</v>
      </c>
      <c r="N50" s="19">
        <v>2.4</v>
      </c>
      <c r="O50" s="19">
        <v>41.1</v>
      </c>
      <c r="P50" s="19">
        <v>12.6</v>
      </c>
      <c r="Q50" s="19">
        <v>18.7</v>
      </c>
      <c r="R50" s="19">
        <v>72.3</v>
      </c>
      <c r="S50" s="19">
        <v>-0.1</v>
      </c>
      <c r="T50" s="19"/>
      <c r="U50" s="19"/>
      <c r="V50" s="19"/>
      <c r="W50" s="19"/>
      <c r="X50" s="19">
        <v>3.8</v>
      </c>
      <c r="Y50" s="19">
        <v>0.316</v>
      </c>
      <c r="Z50" s="19">
        <v>0.41199999999999998</v>
      </c>
      <c r="AA50" s="19"/>
      <c r="AB50" s="19">
        <v>-3.4</v>
      </c>
      <c r="AC50" s="19">
        <v>4.9000000000000004</v>
      </c>
      <c r="AD50" s="19">
        <v>7.2</v>
      </c>
      <c r="AE50" s="19"/>
      <c r="AF50" s="19">
        <v>0</v>
      </c>
      <c r="AG50" s="19">
        <v>0</v>
      </c>
      <c r="AH50" s="19"/>
      <c r="AI50" s="19">
        <v>1</v>
      </c>
      <c r="AJ50" s="19">
        <v>17.7</v>
      </c>
      <c r="AK50" s="19"/>
      <c r="AL50" s="19"/>
      <c r="AM50" s="19"/>
      <c r="AN50" s="19">
        <v>-0.8</v>
      </c>
      <c r="AO50" s="19">
        <v>-10</v>
      </c>
      <c r="AP50" s="19">
        <v>2.4</v>
      </c>
      <c r="AQ50" s="19">
        <v>13.4</v>
      </c>
      <c r="AR50" s="19"/>
      <c r="AS50" s="19">
        <v>0.3</v>
      </c>
      <c r="AT50" s="19">
        <v>1.3</v>
      </c>
      <c r="AU50" s="19">
        <v>2</v>
      </c>
      <c r="AV50" s="19">
        <v>15.1</v>
      </c>
      <c r="AW50" s="19">
        <v>-12.1</v>
      </c>
      <c r="AX50" s="19">
        <v>69.7</v>
      </c>
      <c r="AY50" s="19">
        <v>7.9</v>
      </c>
      <c r="AZ50" s="19">
        <v>-2.8</v>
      </c>
      <c r="BA50" s="19">
        <v>0.3</v>
      </c>
      <c r="BB50" s="19">
        <v>0.3</v>
      </c>
      <c r="BC50" s="19">
        <v>0</v>
      </c>
      <c r="BD50" s="19">
        <v>0.4</v>
      </c>
      <c r="BE50" s="19">
        <v>0.3</v>
      </c>
      <c r="BF50" s="19">
        <v>-2.9</v>
      </c>
      <c r="BG50" s="19"/>
      <c r="BH50" s="19"/>
      <c r="BI50" s="19">
        <v>4.28</v>
      </c>
      <c r="BJ50" s="19"/>
      <c r="BK50" s="19"/>
      <c r="BL50" s="19"/>
      <c r="BM50" s="19"/>
      <c r="BN50" s="19"/>
      <c r="BO50" s="19"/>
      <c r="BP50" s="19">
        <v>1.4</v>
      </c>
      <c r="BQ50" s="19">
        <v>-18.2</v>
      </c>
      <c r="BR50" s="19">
        <v>-19.5</v>
      </c>
      <c r="BS50" s="19">
        <v>27.9</v>
      </c>
      <c r="BT50" s="19">
        <v>18.5</v>
      </c>
      <c r="BU50" s="19">
        <v>13.8</v>
      </c>
      <c r="BV50" s="19">
        <v>3.1</v>
      </c>
      <c r="BW50" s="19"/>
      <c r="BX50" s="19"/>
      <c r="BY50" s="19"/>
      <c r="BZ50" s="19"/>
      <c r="CA50" s="19"/>
      <c r="CB50" s="19"/>
      <c r="CC50" s="19">
        <v>-0.7</v>
      </c>
      <c r="CD50" s="19">
        <v>67.599999999999994</v>
      </c>
      <c r="CE50" s="19">
        <v>29.7</v>
      </c>
      <c r="CF50" s="19">
        <v>7.8</v>
      </c>
      <c r="CG50" s="19">
        <v>7.1</v>
      </c>
      <c r="CH50" s="19">
        <v>1.9</v>
      </c>
      <c r="CI50" s="19"/>
      <c r="CJ50" s="19"/>
      <c r="CK50" s="19"/>
      <c r="CL50" s="19">
        <v>72.400000000000006</v>
      </c>
      <c r="CM50" s="19">
        <v>77.2</v>
      </c>
      <c r="CN50" s="19">
        <v>5.9</v>
      </c>
      <c r="CO50" s="19"/>
      <c r="CP50" s="19"/>
      <c r="CQ50" s="19"/>
      <c r="CR50" s="19"/>
      <c r="CS50" s="19"/>
      <c r="CT50" s="19"/>
      <c r="CU50" s="19"/>
      <c r="CV50" s="19"/>
      <c r="CW50" s="19">
        <v>-1.7</v>
      </c>
      <c r="CX50" s="19">
        <v>0</v>
      </c>
      <c r="CY50" s="19"/>
      <c r="CZ50" s="19"/>
      <c r="DA50" s="19">
        <v>0.4</v>
      </c>
      <c r="DB50" s="19"/>
      <c r="DC50" s="19">
        <v>0</v>
      </c>
      <c r="DD50" s="19">
        <v>-0.3</v>
      </c>
      <c r="DE50" s="19">
        <v>0</v>
      </c>
      <c r="DF50" s="19"/>
      <c r="DG50" s="19">
        <v>-0.01</v>
      </c>
      <c r="DH50" s="19">
        <v>1.3</v>
      </c>
      <c r="DI50" s="19">
        <v>0.2</v>
      </c>
      <c r="DJ50" s="19">
        <v>0.6</v>
      </c>
      <c r="DK50" s="19">
        <v>0</v>
      </c>
      <c r="DL50" s="19">
        <v>0.5</v>
      </c>
      <c r="DM50" s="19"/>
      <c r="DN50" s="19">
        <v>0</v>
      </c>
      <c r="DO50" s="19">
        <v>0</v>
      </c>
      <c r="DP50" s="19">
        <v>0.4</v>
      </c>
      <c r="DQ50" s="19">
        <v>2.2000000000000002</v>
      </c>
      <c r="DR50" s="19">
        <v>0</v>
      </c>
      <c r="DS50" s="19">
        <v>0</v>
      </c>
      <c r="DT50" s="19">
        <v>-1.4</v>
      </c>
      <c r="DU50" s="19">
        <v>0.33960000000000001</v>
      </c>
      <c r="DV50" s="19"/>
      <c r="DW50" s="19">
        <v>-1.2</v>
      </c>
      <c r="DX50" s="19">
        <v>0.9</v>
      </c>
      <c r="DY50" s="19">
        <v>0.3</v>
      </c>
      <c r="DZ50" s="19">
        <v>0.3</v>
      </c>
      <c r="EA50" s="19">
        <v>0.4</v>
      </c>
      <c r="EB50" s="19">
        <v>0</v>
      </c>
      <c r="EC50" s="19">
        <v>0</v>
      </c>
      <c r="ED50" s="19">
        <v>0</v>
      </c>
      <c r="EE50" s="19">
        <v>-8</v>
      </c>
      <c r="EF50" s="19">
        <v>-8</v>
      </c>
      <c r="EG50" s="19">
        <v>0</v>
      </c>
      <c r="EH50" s="19">
        <v>0</v>
      </c>
      <c r="EI50" s="19">
        <v>0.6</v>
      </c>
      <c r="EJ50" s="19">
        <v>-0.1</v>
      </c>
      <c r="EK50" s="19">
        <v>1.5</v>
      </c>
      <c r="EL50" s="19">
        <v>0.2</v>
      </c>
      <c r="EM50" s="19">
        <v>0.1</v>
      </c>
      <c r="EN50" s="19">
        <v>0.1</v>
      </c>
      <c r="EO50" s="19"/>
      <c r="EP50" s="19">
        <v>0</v>
      </c>
      <c r="EQ50" s="19">
        <v>0</v>
      </c>
      <c r="ER50" s="19">
        <v>0</v>
      </c>
      <c r="ES50" s="19">
        <v>-0.2</v>
      </c>
      <c r="ET50" s="19">
        <v>-3.1</v>
      </c>
      <c r="EU50" s="19">
        <v>0</v>
      </c>
      <c r="EV50" s="19">
        <v>0</v>
      </c>
      <c r="EW50" s="19">
        <v>1.3</v>
      </c>
      <c r="EX50" s="19">
        <v>0.7</v>
      </c>
      <c r="EY50" s="19">
        <v>0.6</v>
      </c>
      <c r="EZ50" s="19">
        <v>1.1000000000000001</v>
      </c>
      <c r="FA50" s="19">
        <v>0</v>
      </c>
      <c r="FB50" s="19">
        <v>0.4</v>
      </c>
      <c r="FC50" s="19">
        <v>1</v>
      </c>
      <c r="FD50" s="19">
        <v>1.5</v>
      </c>
      <c r="FE50" s="19">
        <v>8.49</v>
      </c>
      <c r="FF50" s="19">
        <v>0.04</v>
      </c>
      <c r="FG50" s="19">
        <v>1.4</v>
      </c>
      <c r="FH50" s="19">
        <v>0.7</v>
      </c>
      <c r="FI50" s="19">
        <v>2.8</v>
      </c>
      <c r="FJ50" s="19">
        <v>4.46</v>
      </c>
      <c r="FK50" s="19">
        <v>593.02760000000001</v>
      </c>
      <c r="FL50" s="15"/>
      <c r="FM50" s="19">
        <v>1.6689400000000001</v>
      </c>
      <c r="FN50" s="19">
        <v>-0.55700000000000005</v>
      </c>
      <c r="FO50" s="19">
        <v>0.752</v>
      </c>
      <c r="FP50" s="19">
        <v>0.9</v>
      </c>
      <c r="FQ50" s="19">
        <v>0.34250000000000003</v>
      </c>
      <c r="FR50" s="19">
        <v>6.5369999999999998E-2</v>
      </c>
      <c r="FS50" s="19">
        <v>0.5</v>
      </c>
      <c r="FT50" s="19">
        <v>1.5</v>
      </c>
      <c r="FU50" s="19">
        <v>5.1718099999999998</v>
      </c>
    </row>
    <row r="51" spans="1:177" ht="24" customHeight="1" x14ac:dyDescent="0.3">
      <c r="A51" s="13" t="s">
        <v>66</v>
      </c>
      <c r="B51" s="13" t="s">
        <v>825</v>
      </c>
      <c r="C51" s="14">
        <v>2.2999999999999998</v>
      </c>
      <c r="D51" s="14">
        <v>19.2</v>
      </c>
      <c r="E51" s="14">
        <v>13.8</v>
      </c>
      <c r="F51" s="14"/>
      <c r="G51" s="14"/>
      <c r="H51" s="14">
        <v>1.4</v>
      </c>
      <c r="I51" s="14">
        <v>24</v>
      </c>
      <c r="J51" s="14"/>
      <c r="K51" s="14"/>
      <c r="L51" s="14">
        <v>-18.100000000000001</v>
      </c>
      <c r="M51" s="14">
        <v>-20.5</v>
      </c>
      <c r="N51" s="14">
        <v>4</v>
      </c>
      <c r="O51" s="14">
        <v>37.799999999999997</v>
      </c>
      <c r="P51" s="14">
        <v>10.9</v>
      </c>
      <c r="Q51" s="14">
        <v>17.3</v>
      </c>
      <c r="R51" s="14">
        <v>65.3</v>
      </c>
      <c r="S51" s="14">
        <v>0.1</v>
      </c>
      <c r="T51" s="14"/>
      <c r="U51" s="14"/>
      <c r="V51" s="14"/>
      <c r="W51" s="14"/>
      <c r="X51" s="14">
        <v>1.2</v>
      </c>
      <c r="Y51" s="14">
        <v>0.502</v>
      </c>
      <c r="Z51" s="14">
        <v>1.026</v>
      </c>
      <c r="AA51" s="14"/>
      <c r="AB51" s="14">
        <v>-3.4</v>
      </c>
      <c r="AC51" s="14">
        <v>4.5999999999999996</v>
      </c>
      <c r="AD51" s="14">
        <v>6.5</v>
      </c>
      <c r="AE51" s="14"/>
      <c r="AF51" s="14">
        <v>0</v>
      </c>
      <c r="AG51" s="14">
        <v>0</v>
      </c>
      <c r="AH51" s="14"/>
      <c r="AI51" s="14">
        <v>1.1000000000000001</v>
      </c>
      <c r="AJ51" s="14">
        <v>11.3</v>
      </c>
      <c r="AK51" s="14"/>
      <c r="AL51" s="14"/>
      <c r="AM51" s="14"/>
      <c r="AN51" s="14">
        <v>-0.8</v>
      </c>
      <c r="AO51" s="14">
        <v>-10.4</v>
      </c>
      <c r="AP51" s="14">
        <v>2.5</v>
      </c>
      <c r="AQ51" s="14">
        <v>14.9</v>
      </c>
      <c r="AR51" s="14"/>
      <c r="AS51" s="14">
        <v>1.1000000000000001</v>
      </c>
      <c r="AT51" s="14">
        <v>1.3</v>
      </c>
      <c r="AU51" s="14">
        <v>0.9</v>
      </c>
      <c r="AV51" s="14">
        <v>12.5</v>
      </c>
      <c r="AW51" s="14">
        <v>-15</v>
      </c>
      <c r="AX51" s="14">
        <v>66.8</v>
      </c>
      <c r="AY51" s="14">
        <v>6.7</v>
      </c>
      <c r="AZ51" s="14">
        <v>-3.1</v>
      </c>
      <c r="BA51" s="14">
        <v>0.2</v>
      </c>
      <c r="BB51" s="14">
        <v>2.5</v>
      </c>
      <c r="BC51" s="14">
        <v>4.5999999999999996</v>
      </c>
      <c r="BD51" s="14">
        <v>0.4</v>
      </c>
      <c r="BE51" s="14">
        <v>0.1</v>
      </c>
      <c r="BF51" s="14">
        <v>0</v>
      </c>
      <c r="BG51" s="14"/>
      <c r="BH51" s="14"/>
      <c r="BI51" s="14">
        <v>3.36</v>
      </c>
      <c r="BJ51" s="14"/>
      <c r="BK51" s="14"/>
      <c r="BL51" s="14"/>
      <c r="BM51" s="14"/>
      <c r="BN51" s="14"/>
      <c r="BO51" s="14"/>
      <c r="BP51" s="14">
        <v>1.6</v>
      </c>
      <c r="BQ51" s="14">
        <v>-19.2</v>
      </c>
      <c r="BR51" s="14">
        <v>-20.100000000000001</v>
      </c>
      <c r="BS51" s="14">
        <v>26.6</v>
      </c>
      <c r="BT51" s="14">
        <v>17.7</v>
      </c>
      <c r="BU51" s="14">
        <v>13.9</v>
      </c>
      <c r="BV51" s="14">
        <v>2.8</v>
      </c>
      <c r="BW51" s="14"/>
      <c r="BX51" s="14"/>
      <c r="BY51" s="14"/>
      <c r="BZ51" s="14"/>
      <c r="CA51" s="14"/>
      <c r="CB51" s="14"/>
      <c r="CC51" s="14">
        <v>-0.7</v>
      </c>
      <c r="CD51" s="14">
        <v>64.599999999999994</v>
      </c>
      <c r="CE51" s="14">
        <v>30.4</v>
      </c>
      <c r="CF51" s="14">
        <v>8.5</v>
      </c>
      <c r="CG51" s="14">
        <v>7.1</v>
      </c>
      <c r="CH51" s="14">
        <v>1.8</v>
      </c>
      <c r="CI51" s="14"/>
      <c r="CJ51" s="14"/>
      <c r="CK51" s="14"/>
      <c r="CL51" s="14">
        <v>69.599999999999994</v>
      </c>
      <c r="CM51" s="14">
        <v>74.400000000000006</v>
      </c>
      <c r="CN51" s="14">
        <v>1.6</v>
      </c>
      <c r="CO51" s="14"/>
      <c r="CP51" s="14"/>
      <c r="CQ51" s="14"/>
      <c r="CR51" s="14"/>
      <c r="CS51" s="14"/>
      <c r="CT51" s="14"/>
      <c r="CU51" s="14"/>
      <c r="CV51" s="14"/>
      <c r="CW51" s="14">
        <v>-2</v>
      </c>
      <c r="CX51" s="14">
        <v>0</v>
      </c>
      <c r="CY51" s="14"/>
      <c r="CZ51" s="14"/>
      <c r="DA51" s="14">
        <v>0.4</v>
      </c>
      <c r="DB51" s="14"/>
      <c r="DC51" s="14">
        <v>0</v>
      </c>
      <c r="DD51" s="14">
        <v>-0.2</v>
      </c>
      <c r="DE51" s="14">
        <v>0</v>
      </c>
      <c r="DF51" s="14"/>
      <c r="DG51" s="14">
        <v>-0.02</v>
      </c>
      <c r="DH51" s="14">
        <v>1.3</v>
      </c>
      <c r="DI51" s="14">
        <v>0.1</v>
      </c>
      <c r="DJ51" s="14">
        <v>1.1000000000000001</v>
      </c>
      <c r="DK51" s="14">
        <v>0</v>
      </c>
      <c r="DL51" s="14">
        <v>0.5</v>
      </c>
      <c r="DM51" s="14"/>
      <c r="DN51" s="14">
        <v>0</v>
      </c>
      <c r="DO51" s="14">
        <v>0</v>
      </c>
      <c r="DP51" s="14">
        <v>0</v>
      </c>
      <c r="DQ51" s="14">
        <v>1.9</v>
      </c>
      <c r="DR51" s="14">
        <v>0</v>
      </c>
      <c r="DS51" s="14">
        <v>0</v>
      </c>
      <c r="DT51" s="14">
        <v>-1.4</v>
      </c>
      <c r="DU51" s="14">
        <v>0.34639999999999999</v>
      </c>
      <c r="DV51" s="14"/>
      <c r="DW51" s="14">
        <v>-1.3</v>
      </c>
      <c r="DX51" s="14">
        <v>0</v>
      </c>
      <c r="DY51" s="14">
        <v>0.3</v>
      </c>
      <c r="DZ51" s="14">
        <v>0.3</v>
      </c>
      <c r="EA51" s="14">
        <v>0.4</v>
      </c>
      <c r="EB51" s="14">
        <v>0</v>
      </c>
      <c r="EC51" s="14">
        <v>0</v>
      </c>
      <c r="ED51" s="14">
        <v>0</v>
      </c>
      <c r="EE51" s="14">
        <v>-7.3</v>
      </c>
      <c r="EF51" s="14">
        <v>-7.6</v>
      </c>
      <c r="EG51" s="14">
        <v>0</v>
      </c>
      <c r="EH51" s="14">
        <v>0</v>
      </c>
      <c r="EI51" s="14">
        <v>0.6</v>
      </c>
      <c r="EJ51" s="14">
        <v>-0.1</v>
      </c>
      <c r="EK51" s="14">
        <v>1.4</v>
      </c>
      <c r="EL51" s="14">
        <v>0.2</v>
      </c>
      <c r="EM51" s="14">
        <v>0.1</v>
      </c>
      <c r="EN51" s="14">
        <v>0.1</v>
      </c>
      <c r="EO51" s="14"/>
      <c r="EP51" s="14">
        <v>0</v>
      </c>
      <c r="EQ51" s="14">
        <v>0</v>
      </c>
      <c r="ER51" s="14">
        <v>0</v>
      </c>
      <c r="ES51" s="14">
        <v>-0.2</v>
      </c>
      <c r="ET51" s="14">
        <v>-3.7</v>
      </c>
      <c r="EU51" s="14">
        <v>0</v>
      </c>
      <c r="EV51" s="14">
        <v>0</v>
      </c>
      <c r="EW51" s="14">
        <v>1.3</v>
      </c>
      <c r="EX51" s="14">
        <v>0.7</v>
      </c>
      <c r="EY51" s="14">
        <v>0.6</v>
      </c>
      <c r="EZ51" s="14">
        <v>1.1000000000000001</v>
      </c>
      <c r="FA51" s="14">
        <v>0</v>
      </c>
      <c r="FB51" s="14">
        <v>0.4</v>
      </c>
      <c r="FC51" s="14">
        <v>0.8</v>
      </c>
      <c r="FD51" s="14">
        <v>1.4</v>
      </c>
      <c r="FE51" s="14">
        <v>8.07</v>
      </c>
      <c r="FF51" s="14">
        <v>0.01</v>
      </c>
      <c r="FG51" s="14">
        <v>2.8</v>
      </c>
      <c r="FH51" s="14">
        <v>0</v>
      </c>
      <c r="FI51" s="14">
        <v>4</v>
      </c>
      <c r="FJ51" s="14">
        <v>4.53</v>
      </c>
      <c r="FK51" s="14">
        <v>560.42439999999999</v>
      </c>
      <c r="FL51" s="15"/>
      <c r="FM51" s="14">
        <v>1.83118</v>
      </c>
      <c r="FN51" s="14">
        <v>-0.46700000000000003</v>
      </c>
      <c r="FO51" s="14">
        <v>0.78400000000000003</v>
      </c>
      <c r="FP51" s="14">
        <v>0.8</v>
      </c>
      <c r="FQ51" s="14">
        <v>0.33907999999999999</v>
      </c>
      <c r="FR51" s="14">
        <v>7.2459999999999997E-2</v>
      </c>
      <c r="FS51" s="14">
        <v>0.3</v>
      </c>
      <c r="FT51" s="14">
        <v>1.7</v>
      </c>
      <c r="FU51" s="14">
        <v>5.3597200000000003</v>
      </c>
    </row>
    <row r="52" spans="1:177" ht="24" customHeight="1" x14ac:dyDescent="0.3">
      <c r="A52" s="16" t="s">
        <v>66</v>
      </c>
      <c r="B52" s="16" t="s">
        <v>826</v>
      </c>
      <c r="C52" s="17">
        <v>2.6</v>
      </c>
      <c r="D52" s="17">
        <v>21.4</v>
      </c>
      <c r="E52" s="17">
        <v>13.4</v>
      </c>
      <c r="F52" s="17"/>
      <c r="G52" s="17"/>
      <c r="H52" s="17">
        <v>1.7</v>
      </c>
      <c r="I52" s="17">
        <v>37.6</v>
      </c>
      <c r="J52" s="17"/>
      <c r="K52" s="17"/>
      <c r="L52" s="17">
        <v>-18.5</v>
      </c>
      <c r="M52" s="17">
        <v>-19.3</v>
      </c>
      <c r="N52" s="17">
        <v>4.5999999999999996</v>
      </c>
      <c r="O52" s="17">
        <v>37.299999999999997</v>
      </c>
      <c r="P52" s="17">
        <v>10.6</v>
      </c>
      <c r="Q52" s="17">
        <v>17.2</v>
      </c>
      <c r="R52" s="17">
        <v>60.2</v>
      </c>
      <c r="S52" s="17">
        <v>0.2</v>
      </c>
      <c r="T52" s="17"/>
      <c r="U52" s="17"/>
      <c r="V52" s="17"/>
      <c r="W52" s="17"/>
      <c r="X52" s="17">
        <v>0.7</v>
      </c>
      <c r="Y52" s="17">
        <v>0.48299999999999998</v>
      </c>
      <c r="Z52" s="17">
        <v>1.2</v>
      </c>
      <c r="AA52" s="17"/>
      <c r="AB52" s="17">
        <v>-3.4</v>
      </c>
      <c r="AC52" s="17">
        <v>4.5999999999999996</v>
      </c>
      <c r="AD52" s="17">
        <v>4.9000000000000004</v>
      </c>
      <c r="AE52" s="17"/>
      <c r="AF52" s="17">
        <v>0</v>
      </c>
      <c r="AG52" s="17">
        <v>0</v>
      </c>
      <c r="AH52" s="17"/>
      <c r="AI52" s="17">
        <v>-0.5</v>
      </c>
      <c r="AJ52" s="17">
        <v>13.8</v>
      </c>
      <c r="AK52" s="17"/>
      <c r="AL52" s="17"/>
      <c r="AM52" s="17"/>
      <c r="AN52" s="17">
        <v>-1</v>
      </c>
      <c r="AO52" s="17">
        <v>-9.8000000000000007</v>
      </c>
      <c r="AP52" s="17">
        <v>2.4</v>
      </c>
      <c r="AQ52" s="17">
        <v>7.6</v>
      </c>
      <c r="AR52" s="17"/>
      <c r="AS52" s="17">
        <v>0</v>
      </c>
      <c r="AT52" s="17">
        <v>1.3</v>
      </c>
      <c r="AU52" s="17">
        <v>0.6</v>
      </c>
      <c r="AV52" s="17">
        <v>11.1</v>
      </c>
      <c r="AW52" s="17">
        <v>-16.2</v>
      </c>
      <c r="AX52" s="17">
        <v>65.400000000000006</v>
      </c>
      <c r="AY52" s="17">
        <v>5.2</v>
      </c>
      <c r="AZ52" s="17">
        <v>-3.1</v>
      </c>
      <c r="BA52" s="17">
        <v>0</v>
      </c>
      <c r="BB52" s="17">
        <v>3.1</v>
      </c>
      <c r="BC52" s="17">
        <v>5.6</v>
      </c>
      <c r="BD52" s="17">
        <v>0.4</v>
      </c>
      <c r="BE52" s="17">
        <v>0.1</v>
      </c>
      <c r="BF52" s="17">
        <v>3.6</v>
      </c>
      <c r="BG52" s="17"/>
      <c r="BH52" s="17"/>
      <c r="BI52" s="17">
        <v>2.94</v>
      </c>
      <c r="BJ52" s="17"/>
      <c r="BK52" s="17"/>
      <c r="BL52" s="17"/>
      <c r="BM52" s="17"/>
      <c r="BN52" s="17"/>
      <c r="BO52" s="17"/>
      <c r="BP52" s="17">
        <v>1.7</v>
      </c>
      <c r="BQ52" s="17">
        <v>-18.899999999999999</v>
      </c>
      <c r="BR52" s="17">
        <v>-19.8</v>
      </c>
      <c r="BS52" s="17">
        <v>26.8</v>
      </c>
      <c r="BT52" s="17">
        <v>18</v>
      </c>
      <c r="BU52" s="17">
        <v>14.1</v>
      </c>
      <c r="BV52" s="17">
        <v>2.7</v>
      </c>
      <c r="BW52" s="17"/>
      <c r="BX52" s="17"/>
      <c r="BY52" s="17"/>
      <c r="BZ52" s="17"/>
      <c r="CA52" s="17"/>
      <c r="CB52" s="17"/>
      <c r="CC52" s="17">
        <v>-0.6</v>
      </c>
      <c r="CD52" s="17">
        <v>58.4</v>
      </c>
      <c r="CE52" s="17">
        <v>31.1</v>
      </c>
      <c r="CF52" s="17">
        <v>8.9</v>
      </c>
      <c r="CG52" s="17">
        <v>7.1</v>
      </c>
      <c r="CH52" s="17">
        <v>1.8</v>
      </c>
      <c r="CI52" s="17"/>
      <c r="CJ52" s="17"/>
      <c r="CK52" s="17"/>
      <c r="CL52" s="17">
        <v>68</v>
      </c>
      <c r="CM52" s="17">
        <v>72.7</v>
      </c>
      <c r="CN52" s="17">
        <v>-1.2</v>
      </c>
      <c r="CO52" s="17"/>
      <c r="CP52" s="17"/>
      <c r="CQ52" s="17"/>
      <c r="CR52" s="17"/>
      <c r="CS52" s="17"/>
      <c r="CT52" s="17"/>
      <c r="CU52" s="17"/>
      <c r="CV52" s="17"/>
      <c r="CW52" s="17">
        <v>-6</v>
      </c>
      <c r="CX52" s="17">
        <v>0</v>
      </c>
      <c r="CY52" s="17"/>
      <c r="CZ52" s="17"/>
      <c r="DA52" s="17">
        <v>0.4</v>
      </c>
      <c r="DB52" s="17"/>
      <c r="DC52" s="17">
        <v>0</v>
      </c>
      <c r="DD52" s="17">
        <v>-0.2</v>
      </c>
      <c r="DE52" s="17">
        <v>0</v>
      </c>
      <c r="DF52" s="17"/>
      <c r="DG52" s="17">
        <v>0</v>
      </c>
      <c r="DH52" s="17">
        <v>1.3</v>
      </c>
      <c r="DI52" s="17">
        <v>0.2</v>
      </c>
      <c r="DJ52" s="17">
        <v>2</v>
      </c>
      <c r="DK52" s="17">
        <v>0</v>
      </c>
      <c r="DL52" s="17">
        <v>0.6</v>
      </c>
      <c r="DM52" s="17"/>
      <c r="DN52" s="17">
        <v>0</v>
      </c>
      <c r="DO52" s="17">
        <v>0</v>
      </c>
      <c r="DP52" s="17">
        <v>-0.1</v>
      </c>
      <c r="DQ52" s="17">
        <v>1.3</v>
      </c>
      <c r="DR52" s="17">
        <v>0</v>
      </c>
      <c r="DS52" s="17">
        <v>0.1</v>
      </c>
      <c r="DT52" s="17">
        <v>-1</v>
      </c>
      <c r="DU52" s="17">
        <v>0.36</v>
      </c>
      <c r="DV52" s="17"/>
      <c r="DW52" s="17">
        <v>-1.3</v>
      </c>
      <c r="DX52" s="17">
        <v>0.1</v>
      </c>
      <c r="DY52" s="17">
        <v>0.3</v>
      </c>
      <c r="DZ52" s="17">
        <v>0.3</v>
      </c>
      <c r="EA52" s="17">
        <v>0.3</v>
      </c>
      <c r="EB52" s="17">
        <v>0</v>
      </c>
      <c r="EC52" s="17">
        <v>0</v>
      </c>
      <c r="ED52" s="17">
        <v>0</v>
      </c>
      <c r="EE52" s="17">
        <v>-6.4</v>
      </c>
      <c r="EF52" s="17">
        <v>-6.8</v>
      </c>
      <c r="EG52" s="17">
        <v>0</v>
      </c>
      <c r="EH52" s="17">
        <v>0.1</v>
      </c>
      <c r="EI52" s="17">
        <v>0.6</v>
      </c>
      <c r="EJ52" s="17">
        <v>-0.1</v>
      </c>
      <c r="EK52" s="17">
        <v>1.4</v>
      </c>
      <c r="EL52" s="17">
        <v>0.2</v>
      </c>
      <c r="EM52" s="17">
        <v>0.1</v>
      </c>
      <c r="EN52" s="17">
        <v>0.1</v>
      </c>
      <c r="EO52" s="17"/>
      <c r="EP52" s="17">
        <v>0</v>
      </c>
      <c r="EQ52" s="17">
        <v>0</v>
      </c>
      <c r="ER52" s="17">
        <v>0</v>
      </c>
      <c r="ES52" s="17">
        <v>-0.2</v>
      </c>
      <c r="ET52" s="17">
        <v>-1.4</v>
      </c>
      <c r="EU52" s="17">
        <v>0</v>
      </c>
      <c r="EV52" s="17">
        <v>0</v>
      </c>
      <c r="EW52" s="17">
        <v>1.3</v>
      </c>
      <c r="EX52" s="17">
        <v>0.7</v>
      </c>
      <c r="EY52" s="17">
        <v>0.6</v>
      </c>
      <c r="EZ52" s="17">
        <v>1.1000000000000001</v>
      </c>
      <c r="FA52" s="17">
        <v>0</v>
      </c>
      <c r="FB52" s="17">
        <v>0.4</v>
      </c>
      <c r="FC52" s="17">
        <v>0.8</v>
      </c>
      <c r="FD52" s="17">
        <v>1.4</v>
      </c>
      <c r="FE52" s="17">
        <v>6.95</v>
      </c>
      <c r="FF52" s="17">
        <v>0.15</v>
      </c>
      <c r="FG52" s="17">
        <v>1</v>
      </c>
      <c r="FH52" s="17">
        <v>0.3</v>
      </c>
      <c r="FI52" s="17">
        <v>3.3</v>
      </c>
      <c r="FJ52" s="17">
        <v>4.51</v>
      </c>
      <c r="FK52" s="17">
        <v>549.59299999999996</v>
      </c>
      <c r="FL52" s="15"/>
      <c r="FM52" s="17">
        <v>1.7430399999999999</v>
      </c>
      <c r="FN52" s="17">
        <v>-0.77500000000000002</v>
      </c>
      <c r="FO52" s="17">
        <v>1.016</v>
      </c>
      <c r="FP52" s="17">
        <v>0.8</v>
      </c>
      <c r="FQ52" s="17">
        <v>0.34499999999999997</v>
      </c>
      <c r="FR52" s="17">
        <v>5.8450000000000002E-2</v>
      </c>
      <c r="FS52" s="17">
        <v>0.1</v>
      </c>
      <c r="FT52" s="17">
        <v>1.4</v>
      </c>
      <c r="FU52" s="17">
        <v>4.6874900000000004</v>
      </c>
    </row>
    <row r="53" spans="1:177" ht="24" customHeight="1" x14ac:dyDescent="0.3">
      <c r="A53" s="16" t="s">
        <v>66</v>
      </c>
      <c r="B53" s="16" t="s">
        <v>827</v>
      </c>
      <c r="C53" s="17">
        <v>6.9</v>
      </c>
      <c r="D53" s="17">
        <v>13.2</v>
      </c>
      <c r="E53" s="17">
        <v>11.7</v>
      </c>
      <c r="F53" s="17"/>
      <c r="G53" s="17"/>
      <c r="H53" s="17">
        <v>0.2</v>
      </c>
      <c r="I53" s="17">
        <v>19.899999999999999</v>
      </c>
      <c r="J53" s="17"/>
      <c r="K53" s="17"/>
      <c r="L53" s="17">
        <v>-23.4</v>
      </c>
      <c r="M53" s="17">
        <v>-28.1</v>
      </c>
      <c r="N53" s="17">
        <v>-4.2</v>
      </c>
      <c r="O53" s="17">
        <v>31.3</v>
      </c>
      <c r="P53" s="17">
        <v>7.7</v>
      </c>
      <c r="Q53" s="17">
        <v>15.2</v>
      </c>
      <c r="R53" s="17">
        <v>58.5</v>
      </c>
      <c r="S53" s="17">
        <v>0.1</v>
      </c>
      <c r="T53" s="17"/>
      <c r="U53" s="17"/>
      <c r="V53" s="17"/>
      <c r="W53" s="17"/>
      <c r="X53" s="17">
        <v>4.5999999999999996</v>
      </c>
      <c r="Y53" s="17">
        <v>0.48099999999999998</v>
      </c>
      <c r="Z53" s="17">
        <v>1.262</v>
      </c>
      <c r="AA53" s="17"/>
      <c r="AB53" s="17">
        <v>-3.4</v>
      </c>
      <c r="AC53" s="17">
        <v>4.5999999999999996</v>
      </c>
      <c r="AD53" s="17">
        <v>2.1</v>
      </c>
      <c r="AE53" s="17"/>
      <c r="AF53" s="17">
        <v>0</v>
      </c>
      <c r="AG53" s="17">
        <v>0</v>
      </c>
      <c r="AH53" s="17"/>
      <c r="AI53" s="17">
        <v>-2.6</v>
      </c>
      <c r="AJ53" s="17">
        <v>3.6</v>
      </c>
      <c r="AK53" s="17"/>
      <c r="AL53" s="17"/>
      <c r="AM53" s="17"/>
      <c r="AN53" s="17">
        <v>-1.2</v>
      </c>
      <c r="AO53" s="17">
        <v>-11.4</v>
      </c>
      <c r="AP53" s="17">
        <v>2.4</v>
      </c>
      <c r="AQ53" s="17">
        <v>8.1999999999999993</v>
      </c>
      <c r="AR53" s="17"/>
      <c r="AS53" s="17">
        <v>0.2</v>
      </c>
      <c r="AT53" s="17">
        <v>1.3</v>
      </c>
      <c r="AU53" s="17">
        <v>0.3</v>
      </c>
      <c r="AV53" s="17">
        <v>6.1</v>
      </c>
      <c r="AW53" s="17">
        <v>-21.3</v>
      </c>
      <c r="AX53" s="17">
        <v>60.4</v>
      </c>
      <c r="AY53" s="17">
        <v>3.3</v>
      </c>
      <c r="AZ53" s="17">
        <v>-3.2</v>
      </c>
      <c r="BA53" s="17">
        <v>0.1</v>
      </c>
      <c r="BB53" s="17">
        <v>2.4</v>
      </c>
      <c r="BC53" s="17">
        <v>4.5</v>
      </c>
      <c r="BD53" s="17">
        <v>0.4</v>
      </c>
      <c r="BE53" s="17">
        <v>0.1</v>
      </c>
      <c r="BF53" s="17">
        <v>2.8</v>
      </c>
      <c r="BG53" s="17"/>
      <c r="BH53" s="17"/>
      <c r="BI53" s="17">
        <v>1.63</v>
      </c>
      <c r="BJ53" s="17"/>
      <c r="BK53" s="17"/>
      <c r="BL53" s="17"/>
      <c r="BM53" s="17"/>
      <c r="BN53" s="17"/>
      <c r="BO53" s="17"/>
      <c r="BP53" s="17">
        <v>0.2</v>
      </c>
      <c r="BQ53" s="17">
        <v>-22.1</v>
      </c>
      <c r="BR53" s="17">
        <v>-23.4</v>
      </c>
      <c r="BS53" s="17">
        <v>23.4</v>
      </c>
      <c r="BT53" s="17">
        <v>14.5</v>
      </c>
      <c r="BU53" s="17">
        <v>12.7</v>
      </c>
      <c r="BV53" s="17">
        <v>2.2000000000000002</v>
      </c>
      <c r="BW53" s="17"/>
      <c r="BX53" s="17"/>
      <c r="BY53" s="17"/>
      <c r="BZ53" s="17"/>
      <c r="CA53" s="17"/>
      <c r="CB53" s="17"/>
      <c r="CC53" s="17">
        <v>-0.7</v>
      </c>
      <c r="CD53" s="17">
        <v>57.3</v>
      </c>
      <c r="CE53" s="17">
        <v>31.3</v>
      </c>
      <c r="CF53" s="17">
        <v>9</v>
      </c>
      <c r="CG53" s="17">
        <v>7.1</v>
      </c>
      <c r="CH53" s="17">
        <v>1.8</v>
      </c>
      <c r="CI53" s="17"/>
      <c r="CJ53" s="17"/>
      <c r="CK53" s="17"/>
      <c r="CL53" s="17">
        <v>62</v>
      </c>
      <c r="CM53" s="17">
        <v>66.3</v>
      </c>
      <c r="CN53" s="17">
        <v>-9.1999999999999993</v>
      </c>
      <c r="CO53" s="17"/>
      <c r="CP53" s="17"/>
      <c r="CQ53" s="17"/>
      <c r="CR53" s="17"/>
      <c r="CS53" s="17"/>
      <c r="CT53" s="17"/>
      <c r="CU53" s="17"/>
      <c r="CV53" s="17"/>
      <c r="CW53" s="17">
        <v>-5.5</v>
      </c>
      <c r="CX53" s="17">
        <v>0</v>
      </c>
      <c r="CY53" s="17"/>
      <c r="CZ53" s="17"/>
      <c r="DA53" s="17">
        <v>0.4</v>
      </c>
      <c r="DB53" s="17"/>
      <c r="DC53" s="17">
        <v>0</v>
      </c>
      <c r="DD53" s="17">
        <v>-0.2</v>
      </c>
      <c r="DE53" s="17">
        <v>0</v>
      </c>
      <c r="DF53" s="17"/>
      <c r="DG53" s="17">
        <v>0.03</v>
      </c>
      <c r="DH53" s="17">
        <v>1.3</v>
      </c>
      <c r="DI53" s="17">
        <v>0.1</v>
      </c>
      <c r="DJ53" s="17">
        <v>2.2000000000000002</v>
      </c>
      <c r="DK53" s="17">
        <v>0</v>
      </c>
      <c r="DL53" s="17">
        <v>0.5</v>
      </c>
      <c r="DM53" s="17"/>
      <c r="DN53" s="17">
        <v>0</v>
      </c>
      <c r="DO53" s="17">
        <v>0</v>
      </c>
      <c r="DP53" s="17">
        <v>-0.7</v>
      </c>
      <c r="DQ53" s="17">
        <v>0.8</v>
      </c>
      <c r="DR53" s="17">
        <v>0</v>
      </c>
      <c r="DS53" s="17">
        <v>0.2</v>
      </c>
      <c r="DT53" s="17">
        <v>-1.4</v>
      </c>
      <c r="DU53" s="17">
        <v>0.36359999999999998</v>
      </c>
      <c r="DV53" s="17"/>
      <c r="DW53" s="17">
        <v>-1.2</v>
      </c>
      <c r="DX53" s="17">
        <v>0.2</v>
      </c>
      <c r="DY53" s="17">
        <v>0.3</v>
      </c>
      <c r="DZ53" s="17">
        <v>0.3</v>
      </c>
      <c r="EA53" s="17">
        <v>0.3</v>
      </c>
      <c r="EB53" s="17">
        <v>0</v>
      </c>
      <c r="EC53" s="17">
        <v>0.5</v>
      </c>
      <c r="ED53" s="17">
        <v>0</v>
      </c>
      <c r="EE53" s="17">
        <v>-8</v>
      </c>
      <c r="EF53" s="17">
        <v>-7.6</v>
      </c>
      <c r="EG53" s="17">
        <v>0</v>
      </c>
      <c r="EH53" s="17">
        <v>0.1</v>
      </c>
      <c r="EI53" s="17">
        <v>0.5</v>
      </c>
      <c r="EJ53" s="17">
        <v>-0.1</v>
      </c>
      <c r="EK53" s="17">
        <v>1.5</v>
      </c>
      <c r="EL53" s="17">
        <v>0.2</v>
      </c>
      <c r="EM53" s="17">
        <v>0.1</v>
      </c>
      <c r="EN53" s="17">
        <v>0.1</v>
      </c>
      <c r="EO53" s="17"/>
      <c r="EP53" s="17">
        <v>0</v>
      </c>
      <c r="EQ53" s="17">
        <v>0</v>
      </c>
      <c r="ER53" s="17">
        <v>0</v>
      </c>
      <c r="ES53" s="17">
        <v>-0.2</v>
      </c>
      <c r="ET53" s="17">
        <v>0.7</v>
      </c>
      <c r="EU53" s="17">
        <v>0</v>
      </c>
      <c r="EV53" s="17">
        <v>0</v>
      </c>
      <c r="EW53" s="17">
        <v>1.3</v>
      </c>
      <c r="EX53" s="17">
        <v>0.7</v>
      </c>
      <c r="EY53" s="17">
        <v>0.6</v>
      </c>
      <c r="EZ53" s="17">
        <v>1.1000000000000001</v>
      </c>
      <c r="FA53" s="17">
        <v>0</v>
      </c>
      <c r="FB53" s="17">
        <v>0.4</v>
      </c>
      <c r="FC53" s="17">
        <v>0.6</v>
      </c>
      <c r="FD53" s="17">
        <v>1.5</v>
      </c>
      <c r="FE53" s="17">
        <v>6.66</v>
      </c>
      <c r="FF53" s="17">
        <v>0.46</v>
      </c>
      <c r="FG53" s="17">
        <v>0.4</v>
      </c>
      <c r="FH53" s="17">
        <v>0.1</v>
      </c>
      <c r="FI53" s="17">
        <v>3.5</v>
      </c>
      <c r="FJ53" s="17">
        <v>4.4800000000000004</v>
      </c>
      <c r="FK53" s="17">
        <v>416.66660000000002</v>
      </c>
      <c r="FL53" s="15"/>
      <c r="FM53" s="17">
        <v>1.7826900000000001</v>
      </c>
      <c r="FN53" s="17">
        <v>-0.84099999999999997</v>
      </c>
      <c r="FO53" s="17">
        <v>0.69199999999999995</v>
      </c>
      <c r="FP53" s="17">
        <v>0.8</v>
      </c>
      <c r="FQ53" s="17">
        <v>0.33728999999999998</v>
      </c>
      <c r="FR53" s="17">
        <v>6.0479999999999999E-2</v>
      </c>
      <c r="FS53" s="17">
        <v>-0.1</v>
      </c>
      <c r="FT53" s="17">
        <v>1.4</v>
      </c>
      <c r="FU53" s="17">
        <v>4.1314599999999997</v>
      </c>
    </row>
    <row r="54" spans="1:177" ht="24" customHeight="1" x14ac:dyDescent="0.3">
      <c r="A54" s="16" t="s">
        <v>66</v>
      </c>
      <c r="B54" s="16" t="s">
        <v>828</v>
      </c>
      <c r="C54" s="17">
        <v>6.6</v>
      </c>
      <c r="D54" s="17">
        <v>13.9</v>
      </c>
      <c r="E54" s="17">
        <v>12.7</v>
      </c>
      <c r="F54" s="17"/>
      <c r="G54" s="17"/>
      <c r="H54" s="17">
        <v>-2.4</v>
      </c>
      <c r="I54" s="17">
        <v>16.3</v>
      </c>
      <c r="J54" s="17"/>
      <c r="K54" s="17"/>
      <c r="L54" s="17">
        <v>-23.4</v>
      </c>
      <c r="M54" s="17">
        <v>-28.2</v>
      </c>
      <c r="N54" s="17">
        <v>-4.0999999999999996</v>
      </c>
      <c r="O54" s="17">
        <v>32</v>
      </c>
      <c r="P54" s="17">
        <v>8.1</v>
      </c>
      <c r="Q54" s="17">
        <v>15.4</v>
      </c>
      <c r="R54" s="17">
        <v>58.9</v>
      </c>
      <c r="S54" s="17">
        <v>0.1</v>
      </c>
      <c r="T54" s="17"/>
      <c r="U54" s="17"/>
      <c r="V54" s="17"/>
      <c r="W54" s="17"/>
      <c r="X54" s="17">
        <v>6.3</v>
      </c>
      <c r="Y54" s="17">
        <v>0.498</v>
      </c>
      <c r="Z54" s="17">
        <v>1.2050000000000001</v>
      </c>
      <c r="AA54" s="17"/>
      <c r="AB54" s="17">
        <v>-3.4</v>
      </c>
      <c r="AC54" s="17">
        <v>4.5999999999999996</v>
      </c>
      <c r="AD54" s="17">
        <v>0.9</v>
      </c>
      <c r="AE54" s="17"/>
      <c r="AF54" s="17">
        <v>0</v>
      </c>
      <c r="AG54" s="17">
        <v>0</v>
      </c>
      <c r="AH54" s="17"/>
      <c r="AI54" s="17">
        <v>-4</v>
      </c>
      <c r="AJ54" s="17">
        <v>-1.6</v>
      </c>
      <c r="AK54" s="17"/>
      <c r="AL54" s="17"/>
      <c r="AM54" s="17"/>
      <c r="AN54" s="17">
        <v>-1.3</v>
      </c>
      <c r="AO54" s="17">
        <v>-11.3</v>
      </c>
      <c r="AP54" s="17">
        <v>2.7</v>
      </c>
      <c r="AQ54" s="17">
        <v>7.6</v>
      </c>
      <c r="AR54" s="17"/>
      <c r="AS54" s="17">
        <v>0.6</v>
      </c>
      <c r="AT54" s="17">
        <v>1.3</v>
      </c>
      <c r="AU54" s="17">
        <v>0.7</v>
      </c>
      <c r="AV54" s="17">
        <v>6.8</v>
      </c>
      <c r="AW54" s="17">
        <v>-20.5</v>
      </c>
      <c r="AX54" s="17">
        <v>61.2</v>
      </c>
      <c r="AY54" s="17">
        <v>3.8</v>
      </c>
      <c r="AZ54" s="17">
        <v>-2.8</v>
      </c>
      <c r="BA54" s="17">
        <v>0.1</v>
      </c>
      <c r="BB54" s="17">
        <v>2.6</v>
      </c>
      <c r="BC54" s="17">
        <v>4.5</v>
      </c>
      <c r="BD54" s="17">
        <v>0.4</v>
      </c>
      <c r="BE54" s="17">
        <v>0.1</v>
      </c>
      <c r="BF54" s="17">
        <v>2.1</v>
      </c>
      <c r="BG54" s="17"/>
      <c r="BH54" s="17"/>
      <c r="BI54" s="17">
        <v>1.18</v>
      </c>
      <c r="BJ54" s="17"/>
      <c r="BK54" s="17"/>
      <c r="BL54" s="17"/>
      <c r="BM54" s="17"/>
      <c r="BN54" s="17"/>
      <c r="BO54" s="17"/>
      <c r="BP54" s="17">
        <v>-0.1</v>
      </c>
      <c r="BQ54" s="17">
        <v>-21.7</v>
      </c>
      <c r="BR54" s="17">
        <v>-23.4</v>
      </c>
      <c r="BS54" s="17">
        <v>23.5</v>
      </c>
      <c r="BT54" s="17">
        <v>14.6</v>
      </c>
      <c r="BU54" s="17">
        <v>12.4</v>
      </c>
      <c r="BV54" s="17">
        <v>2.2000000000000002</v>
      </c>
      <c r="BW54" s="17"/>
      <c r="BX54" s="17"/>
      <c r="BY54" s="17"/>
      <c r="BZ54" s="17"/>
      <c r="CA54" s="17"/>
      <c r="CB54" s="17"/>
      <c r="CC54" s="17">
        <v>-0.7</v>
      </c>
      <c r="CD54" s="17">
        <v>57.9</v>
      </c>
      <c r="CE54" s="17">
        <v>30.4</v>
      </c>
      <c r="CF54" s="17">
        <v>8.1999999999999993</v>
      </c>
      <c r="CG54" s="17">
        <v>7.1</v>
      </c>
      <c r="CH54" s="17">
        <v>1.9</v>
      </c>
      <c r="CI54" s="17"/>
      <c r="CJ54" s="17"/>
      <c r="CK54" s="17"/>
      <c r="CL54" s="17">
        <v>63.8</v>
      </c>
      <c r="CM54" s="17">
        <v>68.3</v>
      </c>
      <c r="CN54" s="17">
        <v>-7.1</v>
      </c>
      <c r="CO54" s="17"/>
      <c r="CP54" s="17"/>
      <c r="CQ54" s="17"/>
      <c r="CR54" s="17"/>
      <c r="CS54" s="17"/>
      <c r="CT54" s="17"/>
      <c r="CU54" s="17"/>
      <c r="CV54" s="17"/>
      <c r="CW54" s="17">
        <v>-5.9</v>
      </c>
      <c r="CX54" s="17">
        <v>0</v>
      </c>
      <c r="CY54" s="17"/>
      <c r="CZ54" s="17"/>
      <c r="DA54" s="17">
        <v>0.4</v>
      </c>
      <c r="DB54" s="17"/>
      <c r="DC54" s="17">
        <v>0</v>
      </c>
      <c r="DD54" s="17">
        <v>0</v>
      </c>
      <c r="DE54" s="17">
        <v>0</v>
      </c>
      <c r="DF54" s="17"/>
      <c r="DG54" s="17">
        <v>0.04</v>
      </c>
      <c r="DH54" s="17">
        <v>1.2</v>
      </c>
      <c r="DI54" s="17">
        <v>0.1</v>
      </c>
      <c r="DJ54" s="17">
        <v>1.6</v>
      </c>
      <c r="DK54" s="17">
        <v>0</v>
      </c>
      <c r="DL54" s="17">
        <v>0.6</v>
      </c>
      <c r="DM54" s="17"/>
      <c r="DN54" s="17">
        <v>0</v>
      </c>
      <c r="DO54" s="17">
        <v>0</v>
      </c>
      <c r="DP54" s="17">
        <v>-0.6</v>
      </c>
      <c r="DQ54" s="17">
        <v>0.3</v>
      </c>
      <c r="DR54" s="17">
        <v>0</v>
      </c>
      <c r="DS54" s="17">
        <v>-0.2</v>
      </c>
      <c r="DT54" s="17">
        <v>-1.4</v>
      </c>
      <c r="DU54" s="17">
        <v>0.36599999999999999</v>
      </c>
      <c r="DV54" s="17"/>
      <c r="DW54" s="17">
        <v>-1</v>
      </c>
      <c r="DX54" s="17">
        <v>0.2</v>
      </c>
      <c r="DY54" s="17">
        <v>0.3</v>
      </c>
      <c r="DZ54" s="17">
        <v>0.3</v>
      </c>
      <c r="EA54" s="17">
        <v>0.2</v>
      </c>
      <c r="EB54" s="17">
        <v>1</v>
      </c>
      <c r="EC54" s="17">
        <v>1.8</v>
      </c>
      <c r="ED54" s="17">
        <v>0</v>
      </c>
      <c r="EE54" s="17">
        <v>-7.3</v>
      </c>
      <c r="EF54" s="17">
        <v>-6.9</v>
      </c>
      <c r="EG54" s="17">
        <v>0</v>
      </c>
      <c r="EH54" s="17">
        <v>0.2</v>
      </c>
      <c r="EI54" s="17">
        <v>0.5</v>
      </c>
      <c r="EJ54" s="17">
        <v>-0.1</v>
      </c>
      <c r="EK54" s="17">
        <v>1.5</v>
      </c>
      <c r="EL54" s="17">
        <v>0.2</v>
      </c>
      <c r="EM54" s="17">
        <v>0.1</v>
      </c>
      <c r="EN54" s="17">
        <v>0.1</v>
      </c>
      <c r="EO54" s="17"/>
      <c r="EP54" s="17">
        <v>0</v>
      </c>
      <c r="EQ54" s="17">
        <v>0</v>
      </c>
      <c r="ER54" s="17">
        <v>0</v>
      </c>
      <c r="ES54" s="17">
        <v>-0.2</v>
      </c>
      <c r="ET54" s="17">
        <v>1.7</v>
      </c>
      <c r="EU54" s="17">
        <v>0</v>
      </c>
      <c r="EV54" s="17">
        <v>0</v>
      </c>
      <c r="EW54" s="17">
        <v>1.3</v>
      </c>
      <c r="EX54" s="17">
        <v>0.7</v>
      </c>
      <c r="EY54" s="17">
        <v>0.6</v>
      </c>
      <c r="EZ54" s="17">
        <v>1.1000000000000001</v>
      </c>
      <c r="FA54" s="17">
        <v>0</v>
      </c>
      <c r="FB54" s="17">
        <v>0.4</v>
      </c>
      <c r="FC54" s="17">
        <v>0.6</v>
      </c>
      <c r="FD54" s="17">
        <v>1.5</v>
      </c>
      <c r="FE54" s="17">
        <v>6.98</v>
      </c>
      <c r="FF54" s="17">
        <v>0.1</v>
      </c>
      <c r="FG54" s="17">
        <v>5</v>
      </c>
      <c r="FH54" s="17">
        <v>0</v>
      </c>
      <c r="FI54" s="17">
        <v>3.7</v>
      </c>
      <c r="FJ54" s="17">
        <v>4.4000000000000004</v>
      </c>
      <c r="FK54" s="17">
        <v>422.96899999999999</v>
      </c>
      <c r="FL54" s="15"/>
      <c r="FM54" s="17">
        <v>1.83666</v>
      </c>
      <c r="FN54" s="17">
        <v>-0.495</v>
      </c>
      <c r="FO54" s="17">
        <v>1.42</v>
      </c>
      <c r="FP54" s="17">
        <v>0.9</v>
      </c>
      <c r="FQ54" s="17">
        <v>0.32856000000000002</v>
      </c>
      <c r="FR54" s="17">
        <v>7.5499999999999998E-2</v>
      </c>
      <c r="FS54" s="17">
        <v>-0.1</v>
      </c>
      <c r="FT54" s="17">
        <v>0.4</v>
      </c>
      <c r="FU54" s="17">
        <v>4.3657199999999996</v>
      </c>
    </row>
    <row r="55" spans="1:177" ht="24" customHeight="1" x14ac:dyDescent="0.3">
      <c r="A55" s="16" t="s">
        <v>66</v>
      </c>
      <c r="B55" s="16" t="s">
        <v>829</v>
      </c>
      <c r="C55" s="17">
        <v>5.3</v>
      </c>
      <c r="D55" s="17">
        <v>16.899999999999999</v>
      </c>
      <c r="E55" s="17">
        <v>13.2</v>
      </c>
      <c r="F55" s="17"/>
      <c r="G55" s="17"/>
      <c r="H55" s="17">
        <v>-4.0999999999999996</v>
      </c>
      <c r="I55" s="17">
        <v>22.6</v>
      </c>
      <c r="J55" s="17"/>
      <c r="K55" s="17"/>
      <c r="L55" s="17">
        <v>-21.1</v>
      </c>
      <c r="M55" s="17">
        <v>-27.7</v>
      </c>
      <c r="N55" s="17">
        <v>-3</v>
      </c>
      <c r="O55" s="17">
        <v>35.5</v>
      </c>
      <c r="P55" s="17">
        <v>8.1999999999999993</v>
      </c>
      <c r="Q55" s="17">
        <v>15.8</v>
      </c>
      <c r="R55" s="17">
        <v>60.1</v>
      </c>
      <c r="S55" s="17">
        <v>0.1</v>
      </c>
      <c r="T55" s="17"/>
      <c r="U55" s="17"/>
      <c r="V55" s="17"/>
      <c r="W55" s="17"/>
      <c r="X55" s="17">
        <v>5</v>
      </c>
      <c r="Y55" s="17">
        <v>0.498</v>
      </c>
      <c r="Z55" s="17">
        <v>1.42</v>
      </c>
      <c r="AA55" s="17"/>
      <c r="AB55" s="17">
        <v>-3.4</v>
      </c>
      <c r="AC55" s="17">
        <v>4.7</v>
      </c>
      <c r="AD55" s="17">
        <v>0.1</v>
      </c>
      <c r="AE55" s="17"/>
      <c r="AF55" s="17">
        <v>0</v>
      </c>
      <c r="AG55" s="17">
        <v>0</v>
      </c>
      <c r="AH55" s="17"/>
      <c r="AI55" s="17">
        <v>-6.6</v>
      </c>
      <c r="AJ55" s="17">
        <v>-0.6</v>
      </c>
      <c r="AK55" s="17"/>
      <c r="AL55" s="17"/>
      <c r="AM55" s="17"/>
      <c r="AN55" s="17">
        <v>-1.1000000000000001</v>
      </c>
      <c r="AO55" s="17">
        <v>-13.9</v>
      </c>
      <c r="AP55" s="17">
        <v>2.2999999999999998</v>
      </c>
      <c r="AQ55" s="17">
        <v>8</v>
      </c>
      <c r="AR55" s="17"/>
      <c r="AS55" s="17">
        <v>0.4</v>
      </c>
      <c r="AT55" s="17">
        <v>1.3</v>
      </c>
      <c r="AU55" s="17">
        <v>1.4</v>
      </c>
      <c r="AV55" s="17">
        <v>7.6</v>
      </c>
      <c r="AW55" s="17">
        <v>-19.8</v>
      </c>
      <c r="AX55" s="17">
        <v>61.9</v>
      </c>
      <c r="AY55" s="17">
        <v>3</v>
      </c>
      <c r="AZ55" s="17">
        <v>-3.4</v>
      </c>
      <c r="BA55" s="17">
        <v>0.1</v>
      </c>
      <c r="BB55" s="17">
        <v>1.5</v>
      </c>
      <c r="BC55" s="17">
        <v>4.2</v>
      </c>
      <c r="BD55" s="17">
        <v>0.4</v>
      </c>
      <c r="BE55" s="17">
        <v>0.2</v>
      </c>
      <c r="BF55" s="17">
        <v>0</v>
      </c>
      <c r="BG55" s="17"/>
      <c r="BH55" s="17"/>
      <c r="BI55" s="17">
        <v>1.5</v>
      </c>
      <c r="BJ55" s="17"/>
      <c r="BK55" s="17"/>
      <c r="BL55" s="17"/>
      <c r="BM55" s="17"/>
      <c r="BN55" s="17"/>
      <c r="BO55" s="17"/>
      <c r="BP55" s="17">
        <v>0.5</v>
      </c>
      <c r="BQ55" s="17">
        <v>-21.3</v>
      </c>
      <c r="BR55" s="17">
        <v>-23</v>
      </c>
      <c r="BS55" s="17">
        <v>24.1</v>
      </c>
      <c r="BT55" s="17">
        <v>15</v>
      </c>
      <c r="BU55" s="17">
        <v>12.7</v>
      </c>
      <c r="BV55" s="17">
        <v>2.4</v>
      </c>
      <c r="BW55" s="17"/>
      <c r="BX55" s="17"/>
      <c r="BY55" s="17"/>
      <c r="BZ55" s="17"/>
      <c r="CA55" s="17"/>
      <c r="CB55" s="17"/>
      <c r="CC55" s="17">
        <v>-0.7</v>
      </c>
      <c r="CD55" s="17">
        <v>57.3</v>
      </c>
      <c r="CE55" s="17">
        <v>30.2</v>
      </c>
      <c r="CF55" s="17">
        <v>8.4</v>
      </c>
      <c r="CG55" s="17">
        <v>7.1</v>
      </c>
      <c r="CH55" s="17">
        <v>1.9</v>
      </c>
      <c r="CI55" s="17"/>
      <c r="CJ55" s="17"/>
      <c r="CK55" s="17"/>
      <c r="CL55" s="17">
        <v>65.599999999999994</v>
      </c>
      <c r="CM55" s="17">
        <v>69.8</v>
      </c>
      <c r="CN55" s="17">
        <v>-3.5</v>
      </c>
      <c r="CO55" s="17"/>
      <c r="CP55" s="17"/>
      <c r="CQ55" s="17"/>
      <c r="CR55" s="17"/>
      <c r="CS55" s="17"/>
      <c r="CT55" s="17"/>
      <c r="CU55" s="17"/>
      <c r="CV55" s="17"/>
      <c r="CW55" s="17">
        <v>-5.8</v>
      </c>
      <c r="CX55" s="17">
        <v>0</v>
      </c>
      <c r="CY55" s="17"/>
      <c r="CZ55" s="17"/>
      <c r="DA55" s="17">
        <v>0.4</v>
      </c>
      <c r="DB55" s="17"/>
      <c r="DC55" s="17">
        <v>0</v>
      </c>
      <c r="DD55" s="17">
        <v>0</v>
      </c>
      <c r="DE55" s="17">
        <v>0</v>
      </c>
      <c r="DF55" s="17"/>
      <c r="DG55" s="17">
        <v>0.05</v>
      </c>
      <c r="DH55" s="17">
        <v>1.2</v>
      </c>
      <c r="DI55" s="17">
        <v>0.3</v>
      </c>
      <c r="DJ55" s="17">
        <v>2.1</v>
      </c>
      <c r="DK55" s="17">
        <v>0</v>
      </c>
      <c r="DL55" s="17">
        <v>0.6</v>
      </c>
      <c r="DM55" s="17"/>
      <c r="DN55" s="17">
        <v>0</v>
      </c>
      <c r="DO55" s="17">
        <v>0</v>
      </c>
      <c r="DP55" s="17">
        <v>-0.4</v>
      </c>
      <c r="DQ55" s="17">
        <v>0</v>
      </c>
      <c r="DR55" s="17">
        <v>0</v>
      </c>
      <c r="DS55" s="17">
        <v>0.1</v>
      </c>
      <c r="DT55" s="17">
        <v>-0.5</v>
      </c>
      <c r="DU55" s="17">
        <v>0.3604</v>
      </c>
      <c r="DV55" s="17"/>
      <c r="DW55" s="17">
        <v>-1</v>
      </c>
      <c r="DX55" s="17">
        <v>0.2</v>
      </c>
      <c r="DY55" s="17">
        <v>0.3</v>
      </c>
      <c r="DZ55" s="17">
        <v>0.3</v>
      </c>
      <c r="EA55" s="17">
        <v>0.2</v>
      </c>
      <c r="EB55" s="17">
        <v>2.9</v>
      </c>
      <c r="EC55" s="17">
        <v>0.7</v>
      </c>
      <c r="ED55" s="17">
        <v>0</v>
      </c>
      <c r="EE55" s="17">
        <v>-5.3</v>
      </c>
      <c r="EF55" s="17">
        <v>-4.5</v>
      </c>
      <c r="EG55" s="17">
        <v>0</v>
      </c>
      <c r="EH55" s="17">
        <v>0.3</v>
      </c>
      <c r="EI55" s="17">
        <v>0.5</v>
      </c>
      <c r="EJ55" s="17">
        <v>-0.1</v>
      </c>
      <c r="EK55" s="17">
        <v>1.5</v>
      </c>
      <c r="EL55" s="17">
        <v>0.2</v>
      </c>
      <c r="EM55" s="17">
        <v>0.1</v>
      </c>
      <c r="EN55" s="17">
        <v>0.1</v>
      </c>
      <c r="EO55" s="17"/>
      <c r="EP55" s="17">
        <v>0</v>
      </c>
      <c r="EQ55" s="17">
        <v>0</v>
      </c>
      <c r="ER55" s="17">
        <v>0</v>
      </c>
      <c r="ES55" s="17">
        <v>-0.2</v>
      </c>
      <c r="ET55" s="17">
        <v>4.5999999999999996</v>
      </c>
      <c r="EU55" s="17">
        <v>0</v>
      </c>
      <c r="EV55" s="17">
        <v>0</v>
      </c>
      <c r="EW55" s="17">
        <v>1.3</v>
      </c>
      <c r="EX55" s="17">
        <v>0.7</v>
      </c>
      <c r="EY55" s="17">
        <v>0.6</v>
      </c>
      <c r="EZ55" s="17">
        <v>1.1000000000000001</v>
      </c>
      <c r="FA55" s="17">
        <v>0</v>
      </c>
      <c r="FB55" s="17">
        <v>0.4</v>
      </c>
      <c r="FC55" s="17">
        <v>0.4</v>
      </c>
      <c r="FD55" s="17">
        <v>1.4</v>
      </c>
      <c r="FE55" s="17">
        <v>5.9</v>
      </c>
      <c r="FF55" s="17">
        <v>0.54</v>
      </c>
      <c r="FG55" s="17">
        <v>5</v>
      </c>
      <c r="FH55" s="17">
        <v>0</v>
      </c>
      <c r="FI55" s="17">
        <v>3.7</v>
      </c>
      <c r="FJ55" s="17">
        <v>4.45</v>
      </c>
      <c r="FK55" s="17">
        <v>449.71839999999997</v>
      </c>
      <c r="FL55" s="15"/>
      <c r="FM55" s="17">
        <v>1.68035</v>
      </c>
      <c r="FN55" s="17">
        <v>-1.2869999999999999</v>
      </c>
      <c r="FO55" s="17">
        <v>1.296</v>
      </c>
      <c r="FP55" s="17">
        <v>0.9</v>
      </c>
      <c r="FQ55" s="17">
        <v>0.32847999999999999</v>
      </c>
      <c r="FR55" s="17">
        <v>0.13738</v>
      </c>
      <c r="FS55" s="17">
        <v>-0.4</v>
      </c>
      <c r="FT55" s="17">
        <v>0.4</v>
      </c>
      <c r="FU55" s="17">
        <v>3.0552100000000002</v>
      </c>
    </row>
    <row r="56" spans="1:177" ht="24" customHeight="1" x14ac:dyDescent="0.3">
      <c r="A56" s="16" t="s">
        <v>66</v>
      </c>
      <c r="B56" s="16" t="s">
        <v>830</v>
      </c>
      <c r="C56" s="17">
        <v>-5</v>
      </c>
      <c r="D56" s="17">
        <v>-0.2</v>
      </c>
      <c r="E56" s="17">
        <v>10.1</v>
      </c>
      <c r="F56" s="17"/>
      <c r="G56" s="17"/>
      <c r="H56" s="17">
        <v>-5.3</v>
      </c>
      <c r="I56" s="17">
        <v>21</v>
      </c>
      <c r="J56" s="17"/>
      <c r="K56" s="17"/>
      <c r="L56" s="17">
        <v>-25.7</v>
      </c>
      <c r="M56" s="17">
        <v>-30.9</v>
      </c>
      <c r="N56" s="17">
        <v>-8.5</v>
      </c>
      <c r="O56" s="17">
        <v>31.4</v>
      </c>
      <c r="P56" s="17">
        <v>6.4</v>
      </c>
      <c r="Q56" s="17">
        <v>14</v>
      </c>
      <c r="R56" s="17">
        <v>33.5</v>
      </c>
      <c r="S56" s="17">
        <v>-0.1</v>
      </c>
      <c r="T56" s="17"/>
      <c r="U56" s="17"/>
      <c r="V56" s="17"/>
      <c r="W56" s="17"/>
      <c r="X56" s="17">
        <v>2.6</v>
      </c>
      <c r="Y56" s="17">
        <v>0.54300000000000004</v>
      </c>
      <c r="Z56" s="17">
        <v>1.506</v>
      </c>
      <c r="AA56" s="17"/>
      <c r="AB56" s="17">
        <v>-3.4</v>
      </c>
      <c r="AC56" s="17">
        <v>4.5</v>
      </c>
      <c r="AD56" s="17">
        <v>-1.2</v>
      </c>
      <c r="AE56" s="17"/>
      <c r="AF56" s="17">
        <v>0</v>
      </c>
      <c r="AG56" s="17">
        <v>0</v>
      </c>
      <c r="AH56" s="17"/>
      <c r="AI56" s="17">
        <v>-8.1999999999999993</v>
      </c>
      <c r="AJ56" s="17">
        <v>-1.6</v>
      </c>
      <c r="AK56" s="17"/>
      <c r="AL56" s="17"/>
      <c r="AM56" s="17"/>
      <c r="AN56" s="17">
        <v>-1.2</v>
      </c>
      <c r="AO56" s="17">
        <v>-10.9</v>
      </c>
      <c r="AP56" s="17">
        <v>2</v>
      </c>
      <c r="AQ56" s="17">
        <v>8.5</v>
      </c>
      <c r="AR56" s="17"/>
      <c r="AS56" s="17">
        <v>0.5</v>
      </c>
      <c r="AT56" s="17">
        <v>1.3</v>
      </c>
      <c r="AU56" s="17">
        <v>0.4</v>
      </c>
      <c r="AV56" s="17">
        <v>2.2000000000000002</v>
      </c>
      <c r="AW56" s="17">
        <v>-20</v>
      </c>
      <c r="AX56" s="17">
        <v>50.6</v>
      </c>
      <c r="AY56" s="17">
        <v>0.5</v>
      </c>
      <c r="AZ56" s="17">
        <v>-2.8</v>
      </c>
      <c r="BA56" s="17">
        <v>0.2</v>
      </c>
      <c r="BB56" s="17">
        <v>0.3</v>
      </c>
      <c r="BC56" s="17">
        <v>3.9</v>
      </c>
      <c r="BD56" s="17">
        <v>0.4</v>
      </c>
      <c r="BE56" s="17">
        <v>0.1</v>
      </c>
      <c r="BF56" s="17">
        <v>0</v>
      </c>
      <c r="BG56" s="17"/>
      <c r="BH56" s="17"/>
      <c r="BI56" s="17">
        <v>-2.79</v>
      </c>
      <c r="BJ56" s="17"/>
      <c r="BK56" s="17"/>
      <c r="BL56" s="17"/>
      <c r="BM56" s="17"/>
      <c r="BN56" s="17"/>
      <c r="BO56" s="17"/>
      <c r="BP56" s="17">
        <v>1.9</v>
      </c>
      <c r="BQ56" s="17">
        <v>-23.9</v>
      </c>
      <c r="BR56" s="17">
        <v>-25.1</v>
      </c>
      <c r="BS56" s="17">
        <v>21.2</v>
      </c>
      <c r="BT56" s="17">
        <v>12.9</v>
      </c>
      <c r="BU56" s="17">
        <v>11.4</v>
      </c>
      <c r="BV56" s="17">
        <v>1.8</v>
      </c>
      <c r="BW56" s="17"/>
      <c r="BX56" s="17"/>
      <c r="BY56" s="17"/>
      <c r="BZ56" s="17"/>
      <c r="CA56" s="17"/>
      <c r="CB56" s="17"/>
      <c r="CC56" s="17">
        <v>-0.7</v>
      </c>
      <c r="CD56" s="17">
        <v>57.3</v>
      </c>
      <c r="CE56" s="17">
        <v>31.7</v>
      </c>
      <c r="CF56" s="17">
        <v>9.5</v>
      </c>
      <c r="CG56" s="17">
        <v>9.1</v>
      </c>
      <c r="CH56" s="17">
        <v>-0.1</v>
      </c>
      <c r="CI56" s="17"/>
      <c r="CJ56" s="17"/>
      <c r="CK56" s="17"/>
      <c r="CL56" s="17">
        <v>57.7</v>
      </c>
      <c r="CM56" s="17">
        <v>62.4</v>
      </c>
      <c r="CN56" s="17">
        <v>-14.9</v>
      </c>
      <c r="CO56" s="17"/>
      <c r="CP56" s="17"/>
      <c r="CQ56" s="17"/>
      <c r="CR56" s="17"/>
      <c r="CS56" s="17"/>
      <c r="CT56" s="17"/>
      <c r="CU56" s="17"/>
      <c r="CV56" s="17"/>
      <c r="CW56" s="17">
        <v>-6.6</v>
      </c>
      <c r="CX56" s="17">
        <v>0</v>
      </c>
      <c r="CY56" s="17"/>
      <c r="CZ56" s="17"/>
      <c r="DA56" s="17">
        <v>0.4</v>
      </c>
      <c r="DB56" s="17"/>
      <c r="DC56" s="17">
        <v>0</v>
      </c>
      <c r="DD56" s="17">
        <v>0</v>
      </c>
      <c r="DE56" s="17">
        <v>0</v>
      </c>
      <c r="DF56" s="17"/>
      <c r="DG56" s="17">
        <v>0.06</v>
      </c>
      <c r="DH56" s="17">
        <v>1.2</v>
      </c>
      <c r="DI56" s="17">
        <v>0.3</v>
      </c>
      <c r="DJ56" s="17">
        <v>2</v>
      </c>
      <c r="DK56" s="17">
        <v>0</v>
      </c>
      <c r="DL56" s="17">
        <v>0.6</v>
      </c>
      <c r="DM56" s="17"/>
      <c r="DN56" s="17">
        <v>0</v>
      </c>
      <c r="DO56" s="17">
        <v>0</v>
      </c>
      <c r="DP56" s="17">
        <v>-0.4</v>
      </c>
      <c r="DQ56" s="17">
        <v>0.4</v>
      </c>
      <c r="DR56" s="17">
        <v>0</v>
      </c>
      <c r="DS56" s="17">
        <v>0</v>
      </c>
      <c r="DT56" s="17">
        <v>-0.2</v>
      </c>
      <c r="DU56" s="17">
        <v>0.36480000000000001</v>
      </c>
      <c r="DV56" s="17"/>
      <c r="DW56" s="17">
        <v>-1</v>
      </c>
      <c r="DX56" s="17">
        <v>0</v>
      </c>
      <c r="DY56" s="17">
        <v>0.3</v>
      </c>
      <c r="DZ56" s="17">
        <v>0.4</v>
      </c>
      <c r="EA56" s="17">
        <v>0.1</v>
      </c>
      <c r="EB56" s="17">
        <v>2.7</v>
      </c>
      <c r="EC56" s="17">
        <v>1.4</v>
      </c>
      <c r="ED56" s="17">
        <v>0</v>
      </c>
      <c r="EE56" s="17">
        <v>-5.5</v>
      </c>
      <c r="EF56" s="17">
        <v>-6</v>
      </c>
      <c r="EG56" s="17">
        <v>0</v>
      </c>
      <c r="EH56" s="17">
        <v>0.2</v>
      </c>
      <c r="EI56" s="17">
        <v>0.5</v>
      </c>
      <c r="EJ56" s="17">
        <v>-0.1</v>
      </c>
      <c r="EK56" s="17">
        <v>1.5</v>
      </c>
      <c r="EL56" s="17">
        <v>0.2</v>
      </c>
      <c r="EM56" s="17">
        <v>0.1</v>
      </c>
      <c r="EN56" s="17">
        <v>0.1</v>
      </c>
      <c r="EO56" s="17"/>
      <c r="EP56" s="17">
        <v>0</v>
      </c>
      <c r="EQ56" s="17">
        <v>0</v>
      </c>
      <c r="ER56" s="17">
        <v>0</v>
      </c>
      <c r="ES56" s="17">
        <v>-0.2</v>
      </c>
      <c r="ET56" s="17">
        <v>2.7</v>
      </c>
      <c r="EU56" s="17">
        <v>0</v>
      </c>
      <c r="EV56" s="17">
        <v>0</v>
      </c>
      <c r="EW56" s="17">
        <v>1.3</v>
      </c>
      <c r="EX56" s="17">
        <v>0.7</v>
      </c>
      <c r="EY56" s="17">
        <v>0.6</v>
      </c>
      <c r="EZ56" s="17">
        <v>1.1000000000000001</v>
      </c>
      <c r="FA56" s="17">
        <v>0</v>
      </c>
      <c r="FB56" s="17">
        <v>0.4</v>
      </c>
      <c r="FC56" s="17">
        <v>0.2</v>
      </c>
      <c r="FD56" s="17">
        <v>1.5</v>
      </c>
      <c r="FE56" s="17">
        <v>5.58</v>
      </c>
      <c r="FF56" s="17">
        <v>0.12</v>
      </c>
      <c r="FG56" s="17">
        <v>5.0999999999999996</v>
      </c>
      <c r="FH56" s="17">
        <v>0</v>
      </c>
      <c r="FI56" s="17">
        <v>2.8</v>
      </c>
      <c r="FJ56" s="17">
        <v>3.92</v>
      </c>
      <c r="FK56" s="17">
        <v>299.7038</v>
      </c>
      <c r="FL56" s="15"/>
      <c r="FM56" s="17">
        <v>1.62995</v>
      </c>
      <c r="FN56" s="17">
        <v>-0.09</v>
      </c>
      <c r="FO56" s="17">
        <v>0.97199999999999998</v>
      </c>
      <c r="FP56" s="17">
        <v>0.9</v>
      </c>
      <c r="FQ56" s="17">
        <v>0.33792</v>
      </c>
      <c r="FR56" s="17">
        <v>9.4789999999999999E-2</v>
      </c>
      <c r="FS56" s="17">
        <v>-0.5</v>
      </c>
      <c r="FT56" s="17">
        <v>0.4</v>
      </c>
      <c r="FU56" s="17">
        <v>3.7446600000000001</v>
      </c>
    </row>
    <row r="57" spans="1:177" ht="24" customHeight="1" x14ac:dyDescent="0.3">
      <c r="A57" s="16" t="s">
        <v>66</v>
      </c>
      <c r="B57" s="16" t="s">
        <v>831</v>
      </c>
      <c r="C57" s="17">
        <v>-8</v>
      </c>
      <c r="D57" s="17">
        <v>-0.1</v>
      </c>
      <c r="E57" s="17">
        <v>9.6999999999999993</v>
      </c>
      <c r="F57" s="17"/>
      <c r="G57" s="17"/>
      <c r="H57" s="17">
        <v>-7.9</v>
      </c>
      <c r="I57" s="17">
        <v>8.1999999999999993</v>
      </c>
      <c r="J57" s="17"/>
      <c r="K57" s="17"/>
      <c r="L57" s="17">
        <v>-24.1</v>
      </c>
      <c r="M57" s="17">
        <v>-30.6</v>
      </c>
      <c r="N57" s="17">
        <v>-7.1</v>
      </c>
      <c r="O57" s="17">
        <v>31.3</v>
      </c>
      <c r="P57" s="17">
        <v>8.1999999999999993</v>
      </c>
      <c r="Q57" s="17">
        <v>15.7</v>
      </c>
      <c r="R57" s="17">
        <v>22.1</v>
      </c>
      <c r="S57" s="17">
        <v>0.1</v>
      </c>
      <c r="T57" s="17"/>
      <c r="U57" s="17"/>
      <c r="V57" s="17"/>
      <c r="W57" s="17"/>
      <c r="X57" s="17">
        <v>4.7</v>
      </c>
      <c r="Y57" s="17">
        <v>0.41</v>
      </c>
      <c r="Z57" s="17">
        <v>1.44</v>
      </c>
      <c r="AA57" s="17"/>
      <c r="AB57" s="17">
        <v>-3.4</v>
      </c>
      <c r="AC57" s="17">
        <v>4.0999999999999996</v>
      </c>
      <c r="AD57" s="17">
        <v>-3.1</v>
      </c>
      <c r="AE57" s="17"/>
      <c r="AF57" s="17">
        <v>0</v>
      </c>
      <c r="AG57" s="17">
        <v>0</v>
      </c>
      <c r="AH57" s="17"/>
      <c r="AI57" s="17">
        <v>-1.7</v>
      </c>
      <c r="AJ57" s="17">
        <v>-6.5</v>
      </c>
      <c r="AK57" s="17"/>
      <c r="AL57" s="17"/>
      <c r="AM57" s="17"/>
      <c r="AN57" s="17">
        <v>-1.1000000000000001</v>
      </c>
      <c r="AO57" s="17">
        <v>-18.7</v>
      </c>
      <c r="AP57" s="17">
        <v>1.7</v>
      </c>
      <c r="AQ57" s="17">
        <v>7.9</v>
      </c>
      <c r="AR57" s="17"/>
      <c r="AS57" s="17">
        <v>1</v>
      </c>
      <c r="AT57" s="17">
        <v>1.3</v>
      </c>
      <c r="AU57" s="17">
        <v>0.8</v>
      </c>
      <c r="AV57" s="17">
        <v>22</v>
      </c>
      <c r="AW57" s="17">
        <v>6.5</v>
      </c>
      <c r="AX57" s="17">
        <v>-43.3</v>
      </c>
      <c r="AY57" s="17">
        <v>0.2</v>
      </c>
      <c r="AZ57" s="17">
        <v>-2.8</v>
      </c>
      <c r="BA57" s="17">
        <v>0.4</v>
      </c>
      <c r="BB57" s="17">
        <v>-0.1</v>
      </c>
      <c r="BC57" s="17">
        <v>3.9</v>
      </c>
      <c r="BD57" s="17">
        <v>0.4</v>
      </c>
      <c r="BE57" s="17">
        <v>0.2</v>
      </c>
      <c r="BF57" s="17">
        <v>0</v>
      </c>
      <c r="BG57" s="17"/>
      <c r="BH57" s="17"/>
      <c r="BI57" s="17">
        <v>-0.57999999999999996</v>
      </c>
      <c r="BJ57" s="17"/>
      <c r="BK57" s="17"/>
      <c r="BL57" s="17"/>
      <c r="BM57" s="17"/>
      <c r="BN57" s="17"/>
      <c r="BO57" s="17"/>
      <c r="BP57" s="17">
        <v>-0.1</v>
      </c>
      <c r="BQ57" s="17">
        <v>-21.5</v>
      </c>
      <c r="BR57" s="17">
        <v>-23</v>
      </c>
      <c r="BS57" s="17">
        <v>23.9</v>
      </c>
      <c r="BT57" s="17">
        <v>15.1</v>
      </c>
      <c r="BU57" s="17">
        <v>12.6</v>
      </c>
      <c r="BV57" s="17">
        <v>2.2999999999999998</v>
      </c>
      <c r="BW57" s="17"/>
      <c r="BX57" s="17"/>
      <c r="BY57" s="17"/>
      <c r="BZ57" s="17"/>
      <c r="CA57" s="17"/>
      <c r="CB57" s="17"/>
      <c r="CC57" s="17">
        <v>-0.7</v>
      </c>
      <c r="CD57" s="17">
        <v>29.3</v>
      </c>
      <c r="CE57" s="17">
        <v>22.9</v>
      </c>
      <c r="CF57" s="17">
        <v>0.1</v>
      </c>
      <c r="CG57" s="17">
        <v>1.2</v>
      </c>
      <c r="CH57" s="17">
        <v>-0.2</v>
      </c>
      <c r="CI57" s="17"/>
      <c r="CJ57" s="17"/>
      <c r="CK57" s="17"/>
      <c r="CL57" s="17">
        <v>27.1</v>
      </c>
      <c r="CM57" s="17">
        <v>31.1</v>
      </c>
      <c r="CN57" s="17">
        <v>-28.2</v>
      </c>
      <c r="CO57" s="17"/>
      <c r="CP57" s="17"/>
      <c r="CQ57" s="17"/>
      <c r="CR57" s="17"/>
      <c r="CS57" s="17"/>
      <c r="CT57" s="17"/>
      <c r="CU57" s="17"/>
      <c r="CV57" s="17"/>
      <c r="CW57" s="17">
        <v>-6.8</v>
      </c>
      <c r="CX57" s="17">
        <v>0</v>
      </c>
      <c r="CY57" s="17"/>
      <c r="CZ57" s="17"/>
      <c r="DA57" s="17">
        <v>0.4</v>
      </c>
      <c r="DB57" s="17"/>
      <c r="DC57" s="17">
        <v>0</v>
      </c>
      <c r="DD57" s="17">
        <v>0</v>
      </c>
      <c r="DE57" s="17">
        <v>0</v>
      </c>
      <c r="DF57" s="17"/>
      <c r="DG57" s="17">
        <v>7.0000000000000007E-2</v>
      </c>
      <c r="DH57" s="17">
        <v>1.2</v>
      </c>
      <c r="DI57" s="17">
        <v>0.1</v>
      </c>
      <c r="DJ57" s="17">
        <v>1.7</v>
      </c>
      <c r="DK57" s="17">
        <v>0</v>
      </c>
      <c r="DL57" s="17">
        <v>0.6</v>
      </c>
      <c r="DM57" s="17"/>
      <c r="DN57" s="17">
        <v>0</v>
      </c>
      <c r="DO57" s="17">
        <v>0</v>
      </c>
      <c r="DP57" s="17">
        <v>-0.4</v>
      </c>
      <c r="DQ57" s="17">
        <v>0.6</v>
      </c>
      <c r="DR57" s="17">
        <v>0</v>
      </c>
      <c r="DS57" s="17">
        <v>0.1</v>
      </c>
      <c r="DT57" s="17">
        <v>0.3</v>
      </c>
      <c r="DU57" s="17">
        <v>0.36159999999999998</v>
      </c>
      <c r="DV57" s="17"/>
      <c r="DW57" s="17">
        <v>-1</v>
      </c>
      <c r="DX57" s="17">
        <v>0</v>
      </c>
      <c r="DY57" s="17">
        <v>0.3</v>
      </c>
      <c r="DZ57" s="17">
        <v>0.4</v>
      </c>
      <c r="EA57" s="17">
        <v>0.1</v>
      </c>
      <c r="EB57" s="17">
        <v>3.3</v>
      </c>
      <c r="EC57" s="17">
        <v>2</v>
      </c>
      <c r="ED57" s="17">
        <v>0</v>
      </c>
      <c r="EE57" s="17">
        <v>-6</v>
      </c>
      <c r="EF57" s="17">
        <v>-6.3</v>
      </c>
      <c r="EG57" s="17">
        <v>0</v>
      </c>
      <c r="EH57" s="17">
        <v>0.2</v>
      </c>
      <c r="EI57" s="17">
        <v>0.5</v>
      </c>
      <c r="EJ57" s="17">
        <v>-0.1</v>
      </c>
      <c r="EK57" s="17">
        <v>1.5</v>
      </c>
      <c r="EL57" s="17">
        <v>0.2</v>
      </c>
      <c r="EM57" s="17">
        <v>0.1</v>
      </c>
      <c r="EN57" s="17">
        <v>0.1</v>
      </c>
      <c r="EO57" s="17"/>
      <c r="EP57" s="17">
        <v>0</v>
      </c>
      <c r="EQ57" s="17">
        <v>0</v>
      </c>
      <c r="ER57" s="17">
        <v>0</v>
      </c>
      <c r="ES57" s="17">
        <v>-0.2</v>
      </c>
      <c r="ET57" s="17">
        <v>-0.7</v>
      </c>
      <c r="EU57" s="17">
        <v>0</v>
      </c>
      <c r="EV57" s="17">
        <v>0</v>
      </c>
      <c r="EW57" s="17">
        <v>1.3</v>
      </c>
      <c r="EX57" s="17">
        <v>0.7</v>
      </c>
      <c r="EY57" s="17">
        <v>0.6</v>
      </c>
      <c r="EZ57" s="17">
        <v>1.1000000000000001</v>
      </c>
      <c r="FA57" s="17">
        <v>0</v>
      </c>
      <c r="FB57" s="17">
        <v>0.4</v>
      </c>
      <c r="FC57" s="17">
        <v>0.4</v>
      </c>
      <c r="FD57" s="17">
        <v>1.6</v>
      </c>
      <c r="FE57" s="17">
        <v>5.64</v>
      </c>
      <c r="FF57" s="17">
        <v>0.13</v>
      </c>
      <c r="FG57" s="17">
        <v>4</v>
      </c>
      <c r="FH57" s="17">
        <v>0</v>
      </c>
      <c r="FI57" s="17">
        <v>2.9</v>
      </c>
      <c r="FJ57" s="17">
        <v>3.03</v>
      </c>
      <c r="FK57" s="17">
        <v>99.501599999999996</v>
      </c>
      <c r="FL57" s="15"/>
      <c r="FM57" s="17">
        <v>1.4758599999999999</v>
      </c>
      <c r="FN57" s="17">
        <v>0</v>
      </c>
      <c r="FO57" s="17">
        <v>1.1679999999999999</v>
      </c>
      <c r="FP57" s="17">
        <v>0.9</v>
      </c>
      <c r="FQ57" s="17">
        <v>0.34225</v>
      </c>
      <c r="FR57" s="17">
        <v>0.10367</v>
      </c>
      <c r="FS57" s="17">
        <v>-0.4</v>
      </c>
      <c r="FT57" s="17">
        <v>0.5</v>
      </c>
      <c r="FU57" s="17">
        <v>4.0897800000000002</v>
      </c>
    </row>
    <row r="58" spans="1:177" ht="24" customHeight="1" x14ac:dyDescent="0.3">
      <c r="A58" s="18" t="s">
        <v>832</v>
      </c>
      <c r="B58" s="18" t="s">
        <v>67</v>
      </c>
      <c r="C58" s="19">
        <v>-9.1</v>
      </c>
      <c r="D58" s="19">
        <v>-2.7</v>
      </c>
      <c r="E58" s="19">
        <v>9.5</v>
      </c>
      <c r="F58" s="19"/>
      <c r="G58" s="19"/>
      <c r="H58" s="19">
        <v>-8.4</v>
      </c>
      <c r="I58" s="19">
        <v>6.4</v>
      </c>
      <c r="J58" s="19"/>
      <c r="K58" s="19"/>
      <c r="L58" s="19">
        <v>-26.6</v>
      </c>
      <c r="M58" s="19">
        <v>-31.8</v>
      </c>
      <c r="N58" s="19">
        <v>-4</v>
      </c>
      <c r="O58" s="19">
        <v>27.6</v>
      </c>
      <c r="P58" s="19">
        <v>7.2</v>
      </c>
      <c r="Q58" s="19">
        <v>14.9</v>
      </c>
      <c r="R58" s="19">
        <v>12.1</v>
      </c>
      <c r="S58" s="19">
        <v>0.1</v>
      </c>
      <c r="T58" s="19"/>
      <c r="U58" s="19"/>
      <c r="V58" s="19"/>
      <c r="W58" s="19"/>
      <c r="X58" s="19">
        <v>3.7</v>
      </c>
      <c r="Y58" s="19">
        <v>0.40899999999999997</v>
      </c>
      <c r="Z58" s="19">
        <v>1.6180000000000001</v>
      </c>
      <c r="AA58" s="19"/>
      <c r="AB58" s="19">
        <v>-3.5</v>
      </c>
      <c r="AC58" s="19">
        <v>3.9</v>
      </c>
      <c r="AD58" s="19">
        <v>-5.0999999999999996</v>
      </c>
      <c r="AE58" s="19"/>
      <c r="AF58" s="19">
        <v>0</v>
      </c>
      <c r="AG58" s="19">
        <v>0</v>
      </c>
      <c r="AH58" s="19"/>
      <c r="AI58" s="19">
        <v>-2.2999999999999998</v>
      </c>
      <c r="AJ58" s="19">
        <v>-6.3</v>
      </c>
      <c r="AK58" s="19"/>
      <c r="AL58" s="19"/>
      <c r="AM58" s="19"/>
      <c r="AN58" s="19">
        <v>-1</v>
      </c>
      <c r="AO58" s="19">
        <v>-20.2</v>
      </c>
      <c r="AP58" s="19">
        <v>1.6</v>
      </c>
      <c r="AQ58" s="19">
        <v>9</v>
      </c>
      <c r="AR58" s="19"/>
      <c r="AS58" s="19">
        <v>0.7</v>
      </c>
      <c r="AT58" s="19">
        <v>1.3</v>
      </c>
      <c r="AU58" s="19">
        <v>0.5</v>
      </c>
      <c r="AV58" s="19">
        <v>19</v>
      </c>
      <c r="AW58" s="19">
        <v>3.5</v>
      </c>
      <c r="AX58" s="19">
        <v>-46.2</v>
      </c>
      <c r="AY58" s="19">
        <v>-2.2999999999999998</v>
      </c>
      <c r="AZ58" s="19">
        <v>-3.1</v>
      </c>
      <c r="BA58" s="19">
        <v>0.1</v>
      </c>
      <c r="BB58" s="19">
        <v>0.4</v>
      </c>
      <c r="BC58" s="19">
        <v>4.5999999999999996</v>
      </c>
      <c r="BD58" s="19">
        <v>0.4</v>
      </c>
      <c r="BE58" s="19">
        <v>0.2</v>
      </c>
      <c r="BF58" s="19">
        <v>3</v>
      </c>
      <c r="BG58" s="19"/>
      <c r="BH58" s="19"/>
      <c r="BI58" s="19">
        <v>-1.28</v>
      </c>
      <c r="BJ58" s="19"/>
      <c r="BK58" s="19"/>
      <c r="BL58" s="19"/>
      <c r="BM58" s="19"/>
      <c r="BN58" s="19"/>
      <c r="BO58" s="19"/>
      <c r="BP58" s="19">
        <v>-2.4</v>
      </c>
      <c r="BQ58" s="19">
        <v>-23</v>
      </c>
      <c r="BR58" s="19">
        <v>-24</v>
      </c>
      <c r="BS58" s="19">
        <v>22.8</v>
      </c>
      <c r="BT58" s="19">
        <v>13.3</v>
      </c>
      <c r="BU58" s="19">
        <v>12.3</v>
      </c>
      <c r="BV58" s="19">
        <v>2.1</v>
      </c>
      <c r="BW58" s="19"/>
      <c r="BX58" s="19"/>
      <c r="BY58" s="19"/>
      <c r="BZ58" s="19"/>
      <c r="CA58" s="19"/>
      <c r="CB58" s="19"/>
      <c r="CC58" s="19">
        <v>-0.7</v>
      </c>
      <c r="CD58" s="19">
        <v>29.6</v>
      </c>
      <c r="CE58" s="19">
        <v>23.2</v>
      </c>
      <c r="CF58" s="19">
        <v>0.1</v>
      </c>
      <c r="CG58" s="19">
        <v>1.2</v>
      </c>
      <c r="CH58" s="19">
        <v>0</v>
      </c>
      <c r="CI58" s="19"/>
      <c r="CJ58" s="19"/>
      <c r="CK58" s="19"/>
      <c r="CL58" s="19">
        <v>13.3</v>
      </c>
      <c r="CM58" s="19">
        <v>17.3</v>
      </c>
      <c r="CN58" s="19">
        <v>-30.4</v>
      </c>
      <c r="CO58" s="19"/>
      <c r="CP58" s="19"/>
      <c r="CQ58" s="19"/>
      <c r="CR58" s="19"/>
      <c r="CS58" s="19"/>
      <c r="CT58" s="19"/>
      <c r="CU58" s="19"/>
      <c r="CV58" s="19"/>
      <c r="CW58" s="19">
        <v>-6.5</v>
      </c>
      <c r="CX58" s="19">
        <v>0</v>
      </c>
      <c r="CY58" s="19"/>
      <c r="CZ58" s="19"/>
      <c r="DA58" s="19">
        <v>0.4</v>
      </c>
      <c r="DB58" s="19"/>
      <c r="DC58" s="19">
        <v>0</v>
      </c>
      <c r="DD58" s="19">
        <v>0</v>
      </c>
      <c r="DE58" s="19">
        <v>0</v>
      </c>
      <c r="DF58" s="19"/>
      <c r="DG58" s="19">
        <v>0.06</v>
      </c>
      <c r="DH58" s="19">
        <v>1.2</v>
      </c>
      <c r="DI58" s="19">
        <v>0.2</v>
      </c>
      <c r="DJ58" s="19">
        <v>1.4</v>
      </c>
      <c r="DK58" s="19">
        <v>0</v>
      </c>
      <c r="DL58" s="19">
        <v>0.6</v>
      </c>
      <c r="DM58" s="19"/>
      <c r="DN58" s="19">
        <v>0</v>
      </c>
      <c r="DO58" s="19">
        <v>0</v>
      </c>
      <c r="DP58" s="19">
        <v>-0.8</v>
      </c>
      <c r="DQ58" s="19">
        <v>-0.1</v>
      </c>
      <c r="DR58" s="19">
        <v>0</v>
      </c>
      <c r="DS58" s="19">
        <v>0.1</v>
      </c>
      <c r="DT58" s="19">
        <v>0.3</v>
      </c>
      <c r="DU58" s="19">
        <v>0.36080000000000001</v>
      </c>
      <c r="DV58" s="19"/>
      <c r="DW58" s="19">
        <v>-1</v>
      </c>
      <c r="DX58" s="19">
        <v>0</v>
      </c>
      <c r="DY58" s="19">
        <v>0.3</v>
      </c>
      <c r="DZ58" s="19">
        <v>0.4</v>
      </c>
      <c r="EA58" s="19">
        <v>0.3</v>
      </c>
      <c r="EB58" s="19">
        <v>3.1</v>
      </c>
      <c r="EC58" s="19">
        <v>2</v>
      </c>
      <c r="ED58" s="19">
        <v>0</v>
      </c>
      <c r="EE58" s="19">
        <v>-7.1</v>
      </c>
      <c r="EF58" s="19">
        <v>-8.1999999999999993</v>
      </c>
      <c r="EG58" s="19">
        <v>0</v>
      </c>
      <c r="EH58" s="19">
        <v>0</v>
      </c>
      <c r="EI58" s="19">
        <v>0.5</v>
      </c>
      <c r="EJ58" s="19">
        <v>-0.1</v>
      </c>
      <c r="EK58" s="19">
        <v>1.5</v>
      </c>
      <c r="EL58" s="19">
        <v>0.2</v>
      </c>
      <c r="EM58" s="19">
        <v>0.1</v>
      </c>
      <c r="EN58" s="19">
        <v>0.1</v>
      </c>
      <c r="EO58" s="19"/>
      <c r="EP58" s="19">
        <v>0</v>
      </c>
      <c r="EQ58" s="19">
        <v>0</v>
      </c>
      <c r="ER58" s="19">
        <v>0</v>
      </c>
      <c r="ES58" s="19">
        <v>-0.2</v>
      </c>
      <c r="ET58" s="19">
        <v>-5.3</v>
      </c>
      <c r="EU58" s="19">
        <v>0</v>
      </c>
      <c r="EV58" s="19">
        <v>0</v>
      </c>
      <c r="EW58" s="19">
        <v>1.3</v>
      </c>
      <c r="EX58" s="19">
        <v>0.7</v>
      </c>
      <c r="EY58" s="19">
        <v>0.6</v>
      </c>
      <c r="EZ58" s="19">
        <v>1.1000000000000001</v>
      </c>
      <c r="FA58" s="19">
        <v>0</v>
      </c>
      <c r="FB58" s="19">
        <v>0.4</v>
      </c>
      <c r="FC58" s="19">
        <v>0.6</v>
      </c>
      <c r="FD58" s="19">
        <v>1.6</v>
      </c>
      <c r="FE58" s="19">
        <v>5.62</v>
      </c>
      <c r="FF58" s="19">
        <v>0.12</v>
      </c>
      <c r="FG58" s="19">
        <v>5.2</v>
      </c>
      <c r="FH58" s="19">
        <v>0</v>
      </c>
      <c r="FI58" s="19">
        <v>3.5</v>
      </c>
      <c r="FJ58" s="19">
        <v>2.86</v>
      </c>
      <c r="FK58" s="19">
        <v>19.9678</v>
      </c>
      <c r="FL58" s="15"/>
      <c r="FM58" s="19">
        <v>1.3530899999999999</v>
      </c>
      <c r="FN58" s="19">
        <v>0</v>
      </c>
      <c r="FO58" s="19">
        <v>1.18</v>
      </c>
      <c r="FP58" s="19">
        <v>1</v>
      </c>
      <c r="FQ58" s="19">
        <v>0.33989000000000003</v>
      </c>
      <c r="FR58" s="19">
        <v>9.1200000000000003E-2</v>
      </c>
      <c r="FS58" s="19">
        <v>-0.4</v>
      </c>
      <c r="FT58" s="19">
        <v>0.2</v>
      </c>
      <c r="FU58" s="19">
        <v>3.7641800000000001</v>
      </c>
    </row>
    <row r="59" spans="1:177" ht="25.05" customHeight="1" x14ac:dyDescent="0.3">
      <c r="A59" s="198" t="s">
        <v>833</v>
      </c>
      <c r="B59" s="199"/>
      <c r="C59" s="20">
        <v>-104.95</v>
      </c>
      <c r="D59" s="20">
        <v>300.2</v>
      </c>
      <c r="E59" s="20">
        <v>287.10000000000002</v>
      </c>
      <c r="F59" s="20">
        <v>0</v>
      </c>
      <c r="G59" s="20">
        <v>0</v>
      </c>
      <c r="H59" s="20">
        <v>-78.25</v>
      </c>
      <c r="I59" s="20">
        <v>427.2</v>
      </c>
      <c r="J59" s="20">
        <v>0</v>
      </c>
      <c r="K59" s="20">
        <v>0</v>
      </c>
      <c r="L59" s="20">
        <v>-384.45</v>
      </c>
      <c r="M59" s="20">
        <v>-386.2</v>
      </c>
      <c r="N59" s="20">
        <v>-8.1999999999999993</v>
      </c>
      <c r="O59" s="20">
        <v>863.45</v>
      </c>
      <c r="P59" s="20">
        <v>212.75</v>
      </c>
      <c r="Q59" s="20">
        <v>269.39999999999998</v>
      </c>
      <c r="R59" s="20">
        <v>587.20000000000005</v>
      </c>
      <c r="S59" s="20">
        <v>0.65</v>
      </c>
      <c r="T59" s="20">
        <v>0</v>
      </c>
      <c r="U59" s="20">
        <v>0</v>
      </c>
      <c r="V59" s="20">
        <v>0</v>
      </c>
      <c r="W59" s="20">
        <v>0</v>
      </c>
      <c r="X59" s="20">
        <v>147.6</v>
      </c>
      <c r="Y59" s="20">
        <v>23.725000000000001</v>
      </c>
      <c r="Z59" s="20">
        <v>37.6785</v>
      </c>
      <c r="AA59" s="20">
        <v>0</v>
      </c>
      <c r="AB59" s="20">
        <v>-81.45</v>
      </c>
      <c r="AC59" s="20">
        <v>106.55</v>
      </c>
      <c r="AD59" s="20">
        <v>148.6</v>
      </c>
      <c r="AE59" s="20">
        <v>0</v>
      </c>
      <c r="AF59" s="20">
        <v>0.25</v>
      </c>
      <c r="AG59" s="20">
        <v>9.0649999999999995</v>
      </c>
      <c r="AH59" s="20">
        <v>0</v>
      </c>
      <c r="AI59" s="20">
        <v>46.7</v>
      </c>
      <c r="AJ59" s="20">
        <v>-72.45</v>
      </c>
      <c r="AK59" s="20">
        <v>0</v>
      </c>
      <c r="AL59" s="20">
        <v>0</v>
      </c>
      <c r="AM59" s="20">
        <v>0</v>
      </c>
      <c r="AN59" s="20">
        <v>-14.85</v>
      </c>
      <c r="AO59" s="20">
        <v>-146.1</v>
      </c>
      <c r="AP59" s="20">
        <v>53.15</v>
      </c>
      <c r="AQ59" s="20">
        <v>127.85</v>
      </c>
      <c r="AR59" s="20">
        <v>0</v>
      </c>
      <c r="AS59" s="20">
        <v>6.5</v>
      </c>
      <c r="AT59" s="20">
        <v>30.15</v>
      </c>
      <c r="AU59" s="20">
        <v>15.35</v>
      </c>
      <c r="AV59" s="20">
        <v>566.5</v>
      </c>
      <c r="AW59" s="20">
        <v>-480.05</v>
      </c>
      <c r="AX59" s="20">
        <v>-469.7</v>
      </c>
      <c r="AY59" s="20">
        <v>75.349999999999994</v>
      </c>
      <c r="AZ59" s="20">
        <v>-75.7</v>
      </c>
      <c r="BA59" s="20">
        <v>-2.15</v>
      </c>
      <c r="BB59" s="20">
        <v>50.5</v>
      </c>
      <c r="BC59" s="20">
        <v>17.899999999999999</v>
      </c>
      <c r="BD59" s="20">
        <v>9.6</v>
      </c>
      <c r="BE59" s="20">
        <v>1.95</v>
      </c>
      <c r="BF59" s="20">
        <v>1.9</v>
      </c>
      <c r="BG59" s="20">
        <v>0</v>
      </c>
      <c r="BH59" s="20">
        <v>0</v>
      </c>
      <c r="BI59" s="20">
        <v>42.96</v>
      </c>
      <c r="BJ59" s="20">
        <v>0</v>
      </c>
      <c r="BK59" s="20">
        <v>0</v>
      </c>
      <c r="BL59" s="20">
        <v>0</v>
      </c>
      <c r="BM59" s="20">
        <v>0</v>
      </c>
      <c r="BN59" s="20">
        <v>0</v>
      </c>
      <c r="BO59" s="20">
        <v>0</v>
      </c>
      <c r="BP59" s="20">
        <v>23.65</v>
      </c>
      <c r="BQ59" s="20">
        <v>-300.85000000000002</v>
      </c>
      <c r="BR59" s="20">
        <v>-329.4</v>
      </c>
      <c r="BS59" s="20">
        <v>658.2</v>
      </c>
      <c r="BT59" s="20">
        <v>383.3</v>
      </c>
      <c r="BU59" s="20">
        <v>198.35</v>
      </c>
      <c r="BV59" s="20">
        <v>21.05</v>
      </c>
      <c r="BW59" s="20">
        <v>0</v>
      </c>
      <c r="BX59" s="20">
        <v>0</v>
      </c>
      <c r="BY59" s="20">
        <v>0</v>
      </c>
      <c r="BZ59" s="20">
        <v>0</v>
      </c>
      <c r="CA59" s="20">
        <v>0</v>
      </c>
      <c r="CB59" s="20">
        <v>0</v>
      </c>
      <c r="CC59" s="20">
        <v>-16.600000000000001</v>
      </c>
      <c r="CD59" s="20">
        <v>950.95</v>
      </c>
      <c r="CE59" s="20">
        <v>593.45000000000005</v>
      </c>
      <c r="CF59" s="20">
        <v>129.65</v>
      </c>
      <c r="CG59" s="20">
        <v>163.95</v>
      </c>
      <c r="CH59" s="20">
        <v>40.049999999999997</v>
      </c>
      <c r="CI59" s="20">
        <v>0</v>
      </c>
      <c r="CJ59" s="20">
        <v>0</v>
      </c>
      <c r="CK59" s="20">
        <v>0</v>
      </c>
      <c r="CL59" s="20">
        <v>689.45</v>
      </c>
      <c r="CM59" s="20">
        <v>791.2</v>
      </c>
      <c r="CN59" s="20">
        <v>-273.8</v>
      </c>
      <c r="CO59" s="20">
        <v>0</v>
      </c>
      <c r="CP59" s="20">
        <v>0</v>
      </c>
      <c r="CQ59" s="20">
        <v>0</v>
      </c>
      <c r="CR59" s="20">
        <v>0</v>
      </c>
      <c r="CS59" s="20">
        <v>0</v>
      </c>
      <c r="CT59" s="20">
        <v>0</v>
      </c>
      <c r="CU59" s="20">
        <v>0</v>
      </c>
      <c r="CV59" s="20">
        <v>0</v>
      </c>
      <c r="CW59" s="20">
        <v>-192.75</v>
      </c>
      <c r="CX59" s="20">
        <v>78.650000000000006</v>
      </c>
      <c r="CY59" s="20">
        <v>0</v>
      </c>
      <c r="CZ59" s="20">
        <v>0</v>
      </c>
      <c r="DA59" s="20">
        <v>9.6</v>
      </c>
      <c r="DB59" s="20">
        <v>0</v>
      </c>
      <c r="DC59" s="20">
        <v>-0.4</v>
      </c>
      <c r="DD59" s="20">
        <v>-4.45</v>
      </c>
      <c r="DE59" s="20">
        <v>238.64</v>
      </c>
      <c r="DF59" s="20">
        <v>0</v>
      </c>
      <c r="DG59" s="20">
        <v>0.16500000000000001</v>
      </c>
      <c r="DH59" s="20">
        <v>25.35</v>
      </c>
      <c r="DI59" s="20">
        <v>4.25</v>
      </c>
      <c r="DJ59" s="20">
        <v>25.95</v>
      </c>
      <c r="DK59" s="20">
        <v>1.3</v>
      </c>
      <c r="DL59" s="20">
        <v>13.9</v>
      </c>
      <c r="DM59" s="20">
        <v>0</v>
      </c>
      <c r="DN59" s="20">
        <v>-8.35</v>
      </c>
      <c r="DO59" s="20">
        <v>-21.7</v>
      </c>
      <c r="DP59" s="20">
        <v>-26.8</v>
      </c>
      <c r="DQ59" s="20">
        <v>-13</v>
      </c>
      <c r="DR59" s="20">
        <v>39.6</v>
      </c>
      <c r="DS59" s="20">
        <v>0.9</v>
      </c>
      <c r="DT59" s="20">
        <v>0.05</v>
      </c>
      <c r="DU59" s="20">
        <v>6.4673999999999996</v>
      </c>
      <c r="DV59" s="20">
        <v>0</v>
      </c>
      <c r="DW59" s="20">
        <v>-26.95</v>
      </c>
      <c r="DX59" s="20">
        <v>2.85</v>
      </c>
      <c r="DY59" s="20">
        <v>7.75</v>
      </c>
      <c r="DZ59" s="20">
        <v>8.6999999999999993</v>
      </c>
      <c r="EA59" s="20">
        <v>6.25</v>
      </c>
      <c r="EB59" s="20">
        <v>6.5</v>
      </c>
      <c r="EC59" s="20">
        <v>63.05</v>
      </c>
      <c r="ED59" s="20">
        <v>30.8</v>
      </c>
      <c r="EE59" s="20">
        <v>-115.9</v>
      </c>
      <c r="EF59" s="20">
        <v>-145</v>
      </c>
      <c r="EG59" s="20">
        <v>0.05</v>
      </c>
      <c r="EH59" s="20">
        <v>0.9</v>
      </c>
      <c r="EI59" s="20">
        <v>11.2</v>
      </c>
      <c r="EJ59" s="20">
        <v>-2.4</v>
      </c>
      <c r="EK59" s="20">
        <v>41</v>
      </c>
      <c r="EL59" s="20">
        <v>4.8</v>
      </c>
      <c r="EM59" s="20">
        <v>2.4</v>
      </c>
      <c r="EN59" s="20">
        <v>2.4</v>
      </c>
      <c r="EO59" s="20">
        <v>0</v>
      </c>
      <c r="EP59" s="20">
        <v>15.25</v>
      </c>
      <c r="EQ59" s="20">
        <v>18.07</v>
      </c>
      <c r="ER59" s="20">
        <v>-98.25</v>
      </c>
      <c r="ES59" s="20">
        <v>-4.8</v>
      </c>
      <c r="ET59" s="20">
        <v>-42.45</v>
      </c>
      <c r="EU59" s="20">
        <v>2.2999999999999998</v>
      </c>
      <c r="EV59" s="20">
        <v>154.75</v>
      </c>
      <c r="EW59" s="20">
        <v>31.2</v>
      </c>
      <c r="EX59" s="20">
        <v>14</v>
      </c>
      <c r="EY59" s="20">
        <v>14.4</v>
      </c>
      <c r="EZ59" s="20">
        <v>26.4</v>
      </c>
      <c r="FA59" s="20">
        <v>17.22</v>
      </c>
      <c r="FB59" s="20">
        <v>23.3</v>
      </c>
      <c r="FC59" s="20">
        <v>15.7</v>
      </c>
      <c r="FD59" s="20">
        <v>36.1</v>
      </c>
      <c r="FE59" s="20">
        <v>220.255</v>
      </c>
      <c r="FF59" s="20">
        <v>5.24</v>
      </c>
      <c r="FG59" s="20">
        <v>55.4</v>
      </c>
      <c r="FH59" s="20">
        <v>14.3</v>
      </c>
      <c r="FI59" s="20">
        <v>75.55</v>
      </c>
      <c r="FJ59" s="20">
        <v>104.42</v>
      </c>
      <c r="FK59" s="20">
        <v>6660.0059000000001</v>
      </c>
      <c r="FL59" s="21"/>
      <c r="FM59" s="20">
        <v>40.480604999999997</v>
      </c>
      <c r="FN59" s="20">
        <v>-4.968</v>
      </c>
      <c r="FO59" s="20">
        <v>32.238</v>
      </c>
      <c r="FP59" s="20">
        <v>20.95</v>
      </c>
      <c r="FQ59" s="20">
        <v>8.0244099999999996</v>
      </c>
      <c r="FR59" s="20">
        <v>2.233975</v>
      </c>
      <c r="FS59" s="20">
        <v>9.3000000000000007</v>
      </c>
      <c r="FT59" s="20">
        <v>23.15</v>
      </c>
      <c r="FU59" s="20">
        <v>131.40898999999999</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40"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836</v>
      </c>
      <c r="C5" s="1"/>
      <c r="D5" s="1"/>
      <c r="E5" s="1"/>
      <c r="F5" s="1"/>
      <c r="G5" s="1"/>
      <c r="H5" s="1"/>
    </row>
    <row r="6" spans="1:8" ht="22.95" customHeight="1" x14ac:dyDescent="0.3">
      <c r="A6" s="1"/>
      <c r="B6" s="203" t="s">
        <v>837</v>
      </c>
      <c r="C6" s="203" t="s">
        <v>838</v>
      </c>
      <c r="D6" s="203"/>
      <c r="E6" s="203" t="s">
        <v>839</v>
      </c>
      <c r="F6" s="203"/>
      <c r="G6" s="203"/>
      <c r="H6" s="203" t="s">
        <v>840</v>
      </c>
    </row>
    <row r="7" spans="1:8" ht="31.05" customHeight="1" x14ac:dyDescent="0.3">
      <c r="A7" s="1"/>
      <c r="B7" s="203"/>
      <c r="C7" s="24" t="s">
        <v>841</v>
      </c>
      <c r="D7" s="24" t="s">
        <v>842</v>
      </c>
      <c r="E7" s="24" t="s">
        <v>563</v>
      </c>
      <c r="F7" s="24" t="s">
        <v>562</v>
      </c>
      <c r="G7" s="24" t="s">
        <v>561</v>
      </c>
      <c r="H7" s="24" t="s">
        <v>843</v>
      </c>
    </row>
    <row r="8" spans="1:8" ht="10.95" customHeight="1" x14ac:dyDescent="0.3">
      <c r="A8" s="1"/>
      <c r="B8" s="25" t="s">
        <v>785</v>
      </c>
      <c r="C8" s="26">
        <v>0</v>
      </c>
      <c r="D8" s="26">
        <v>6059.1819999999998</v>
      </c>
      <c r="E8" s="27">
        <v>920.09249999999997</v>
      </c>
      <c r="F8" s="27">
        <v>3398.4591999999998</v>
      </c>
      <c r="G8" s="27">
        <v>1740.6303</v>
      </c>
      <c r="H8" s="27">
        <v>238.30719999999999</v>
      </c>
    </row>
    <row r="9" spans="1:8" ht="10.95" customHeight="1" x14ac:dyDescent="0.3">
      <c r="A9" s="1"/>
      <c r="B9" s="25" t="s">
        <v>786</v>
      </c>
      <c r="C9" s="26">
        <v>0</v>
      </c>
      <c r="D9" s="26">
        <v>6008.9539999999997</v>
      </c>
      <c r="E9" s="27">
        <v>898.25199999999995</v>
      </c>
      <c r="F9" s="27">
        <v>3388.8633</v>
      </c>
      <c r="G9" s="27">
        <v>1721.8387</v>
      </c>
      <c r="H9" s="27">
        <v>238.06809999999999</v>
      </c>
    </row>
    <row r="10" spans="1:8" ht="10.95" customHeight="1" x14ac:dyDescent="0.3">
      <c r="A10" s="1"/>
      <c r="B10" s="25" t="s">
        <v>787</v>
      </c>
      <c r="C10" s="26">
        <v>0</v>
      </c>
      <c r="D10" s="26">
        <v>5948.0969999999998</v>
      </c>
      <c r="E10" s="27">
        <v>886.19240000000002</v>
      </c>
      <c r="F10" s="27">
        <v>3343.1345999999999</v>
      </c>
      <c r="G10" s="27">
        <v>1718.77</v>
      </c>
      <c r="H10" s="27">
        <v>242.0248</v>
      </c>
    </row>
    <row r="11" spans="1:8" ht="10.95" customHeight="1" x14ac:dyDescent="0.3">
      <c r="A11" s="1"/>
      <c r="B11" s="25" t="s">
        <v>788</v>
      </c>
      <c r="C11" s="26">
        <v>0</v>
      </c>
      <c r="D11" s="26">
        <v>5823.4960000000001</v>
      </c>
      <c r="E11" s="27">
        <v>843.80269999999996</v>
      </c>
      <c r="F11" s="27">
        <v>3250.4801000000002</v>
      </c>
      <c r="G11" s="27">
        <v>1729.2131999999999</v>
      </c>
      <c r="H11" s="27">
        <v>244.7414</v>
      </c>
    </row>
    <row r="12" spans="1:8" ht="10.95" customHeight="1" x14ac:dyDescent="0.3">
      <c r="A12" s="1"/>
      <c r="B12" s="25" t="s">
        <v>789</v>
      </c>
      <c r="C12" s="26">
        <v>0</v>
      </c>
      <c r="D12" s="26">
        <v>5883.0389999999998</v>
      </c>
      <c r="E12" s="27">
        <v>878.98779999999999</v>
      </c>
      <c r="F12" s="27">
        <v>3289.7597000000001</v>
      </c>
      <c r="G12" s="27">
        <v>1714.2915</v>
      </c>
      <c r="H12" s="27">
        <v>244.73339999999999</v>
      </c>
    </row>
    <row r="13" spans="1:8" ht="10.95" customHeight="1" x14ac:dyDescent="0.3">
      <c r="A13" s="1"/>
      <c r="B13" s="25" t="s">
        <v>790</v>
      </c>
      <c r="C13" s="26">
        <v>0</v>
      </c>
      <c r="D13" s="26">
        <v>5775.2790000000005</v>
      </c>
      <c r="E13" s="27">
        <v>871.59810000000004</v>
      </c>
      <c r="F13" s="27">
        <v>3181.8121000000001</v>
      </c>
      <c r="G13" s="27">
        <v>1721.8688</v>
      </c>
      <c r="H13" s="27">
        <v>242.71250000000001</v>
      </c>
    </row>
    <row r="14" spans="1:8" ht="10.95" customHeight="1" x14ac:dyDescent="0.3">
      <c r="A14" s="1"/>
      <c r="B14" s="25" t="s">
        <v>791</v>
      </c>
      <c r="C14" s="26">
        <v>0</v>
      </c>
      <c r="D14" s="26">
        <v>5835.3969999999999</v>
      </c>
      <c r="E14" s="27">
        <v>872.42219999999998</v>
      </c>
      <c r="F14" s="27">
        <v>3251.5992999999999</v>
      </c>
      <c r="G14" s="27">
        <v>1711.3755000000001</v>
      </c>
      <c r="H14" s="27">
        <v>238.84559999999999</v>
      </c>
    </row>
    <row r="15" spans="1:8" ht="10.95" customHeight="1" x14ac:dyDescent="0.3">
      <c r="A15" s="1"/>
      <c r="B15" s="25" t="s">
        <v>792</v>
      </c>
      <c r="C15" s="26">
        <v>0</v>
      </c>
      <c r="D15" s="26">
        <v>5865.5140000000001</v>
      </c>
      <c r="E15" s="27">
        <v>873.73929999999996</v>
      </c>
      <c r="F15" s="27">
        <v>3282.4706000000001</v>
      </c>
      <c r="G15" s="27">
        <v>1709.3041000000001</v>
      </c>
      <c r="H15" s="27">
        <v>239.1343</v>
      </c>
    </row>
    <row r="16" spans="1:8" ht="10.95" customHeight="1" x14ac:dyDescent="0.3">
      <c r="A16" s="1"/>
      <c r="B16" s="25" t="s">
        <v>793</v>
      </c>
      <c r="C16" s="26">
        <v>0</v>
      </c>
      <c r="D16" s="26">
        <v>5952.8249999999998</v>
      </c>
      <c r="E16" s="27">
        <v>882.38699999999994</v>
      </c>
      <c r="F16" s="27">
        <v>3330.4304000000002</v>
      </c>
      <c r="G16" s="27">
        <v>1740.0075999999999</v>
      </c>
      <c r="H16" s="27">
        <v>242.43279999999999</v>
      </c>
    </row>
    <row r="17" spans="1:8" ht="10.95" customHeight="1" x14ac:dyDescent="0.3">
      <c r="A17" s="1"/>
      <c r="B17" s="25" t="s">
        <v>794</v>
      </c>
      <c r="C17" s="26">
        <v>0</v>
      </c>
      <c r="D17" s="26">
        <v>5952.1959999999999</v>
      </c>
      <c r="E17" s="27">
        <v>857.57249999999999</v>
      </c>
      <c r="F17" s="27">
        <v>3339.5484999999999</v>
      </c>
      <c r="G17" s="27">
        <v>1755.075</v>
      </c>
      <c r="H17" s="27">
        <v>236.23230000000001</v>
      </c>
    </row>
    <row r="18" spans="1:8" ht="10.95" customHeight="1" x14ac:dyDescent="0.3">
      <c r="A18" s="1"/>
      <c r="B18" s="25" t="s">
        <v>795</v>
      </c>
      <c r="C18" s="26">
        <v>0</v>
      </c>
      <c r="D18" s="26">
        <v>6086.1719999999996</v>
      </c>
      <c r="E18" s="27">
        <v>929.64189999999996</v>
      </c>
      <c r="F18" s="27">
        <v>3406.0300999999999</v>
      </c>
      <c r="G18" s="27">
        <v>1750.5</v>
      </c>
      <c r="H18" s="27">
        <v>233.65809999999999</v>
      </c>
    </row>
    <row r="19" spans="1:8" ht="10.95" customHeight="1" x14ac:dyDescent="0.3">
      <c r="A19" s="1"/>
      <c r="B19" s="25" t="s">
        <v>796</v>
      </c>
      <c r="C19" s="26">
        <v>0</v>
      </c>
      <c r="D19" s="26">
        <v>6252.54</v>
      </c>
      <c r="E19" s="27">
        <v>938.87660000000005</v>
      </c>
      <c r="F19" s="27">
        <v>3565.2556</v>
      </c>
      <c r="G19" s="27">
        <v>1748.4078</v>
      </c>
      <c r="H19" s="27">
        <v>225.76230000000001</v>
      </c>
    </row>
    <row r="20" spans="1:8" ht="10.95" customHeight="1" x14ac:dyDescent="0.3">
      <c r="A20" s="1"/>
      <c r="B20" s="25" t="s">
        <v>797</v>
      </c>
      <c r="C20" s="26">
        <v>0</v>
      </c>
      <c r="D20" s="26">
        <v>6363.5039999999999</v>
      </c>
      <c r="E20" s="27">
        <v>1001.5898</v>
      </c>
      <c r="F20" s="27">
        <v>3585.5070999999998</v>
      </c>
      <c r="G20" s="27">
        <v>1776.4070999999999</v>
      </c>
      <c r="H20" s="27">
        <v>220.48929999999999</v>
      </c>
    </row>
    <row r="21" spans="1:8" ht="10.95" customHeight="1" x14ac:dyDescent="0.3">
      <c r="A21" s="1"/>
      <c r="B21" s="25" t="s">
        <v>798</v>
      </c>
      <c r="C21" s="26">
        <v>0</v>
      </c>
      <c r="D21" s="26">
        <v>6504.88</v>
      </c>
      <c r="E21" s="27">
        <v>989.7346</v>
      </c>
      <c r="F21" s="27">
        <v>3757.6365000000001</v>
      </c>
      <c r="G21" s="27">
        <v>1757.5089</v>
      </c>
      <c r="H21" s="27">
        <v>211.5128</v>
      </c>
    </row>
    <row r="22" spans="1:8" ht="10.95" customHeight="1" x14ac:dyDescent="0.3">
      <c r="A22" s="1"/>
      <c r="B22" s="25" t="s">
        <v>799</v>
      </c>
      <c r="C22" s="26">
        <v>0</v>
      </c>
      <c r="D22" s="26">
        <v>6620.1149999999998</v>
      </c>
      <c r="E22" s="27">
        <v>970.4665</v>
      </c>
      <c r="F22" s="27">
        <v>3901.5517</v>
      </c>
      <c r="G22" s="27">
        <v>1748.0968</v>
      </c>
      <c r="H22" s="27">
        <v>214.5128</v>
      </c>
    </row>
    <row r="23" spans="1:8" ht="10.95" customHeight="1" x14ac:dyDescent="0.3">
      <c r="A23" s="1"/>
      <c r="B23" s="25" t="s">
        <v>800</v>
      </c>
      <c r="C23" s="26">
        <v>0</v>
      </c>
      <c r="D23" s="26">
        <v>6740.7759999999998</v>
      </c>
      <c r="E23" s="27">
        <v>1018.5606</v>
      </c>
      <c r="F23" s="27">
        <v>3967.7928000000002</v>
      </c>
      <c r="G23" s="27">
        <v>1754.4226000000001</v>
      </c>
      <c r="H23" s="27">
        <v>217.16329999999999</v>
      </c>
    </row>
    <row r="24" spans="1:8" ht="10.95" customHeight="1" x14ac:dyDescent="0.3">
      <c r="A24" s="1"/>
      <c r="B24" s="25" t="s">
        <v>801</v>
      </c>
      <c r="C24" s="26">
        <v>0</v>
      </c>
      <c r="D24" s="26">
        <v>6928.72</v>
      </c>
      <c r="E24" s="27">
        <v>1054.6826000000001</v>
      </c>
      <c r="F24" s="27">
        <v>4120.9717000000001</v>
      </c>
      <c r="G24" s="27">
        <v>1753.0657000000001</v>
      </c>
      <c r="H24" s="27">
        <v>227.50970000000001</v>
      </c>
    </row>
    <row r="25" spans="1:8" ht="10.95" customHeight="1" x14ac:dyDescent="0.3">
      <c r="A25" s="1"/>
      <c r="B25" s="25" t="s">
        <v>802</v>
      </c>
      <c r="C25" s="26">
        <v>0</v>
      </c>
      <c r="D25" s="26">
        <v>6944.433</v>
      </c>
      <c r="E25" s="27">
        <v>1073.7157</v>
      </c>
      <c r="F25" s="27">
        <v>4143.0646999999999</v>
      </c>
      <c r="G25" s="27">
        <v>1727.6525999999999</v>
      </c>
      <c r="H25" s="27">
        <v>218.81299999999999</v>
      </c>
    </row>
    <row r="26" spans="1:8" ht="10.95" customHeight="1" x14ac:dyDescent="0.3">
      <c r="A26" s="1"/>
      <c r="B26" s="25" t="s">
        <v>803</v>
      </c>
      <c r="C26" s="26">
        <v>0</v>
      </c>
      <c r="D26" s="26">
        <v>7168.7160000000003</v>
      </c>
      <c r="E26" s="27">
        <v>1089.3669</v>
      </c>
      <c r="F26" s="27">
        <v>4311.9413000000004</v>
      </c>
      <c r="G26" s="27">
        <v>1767.4078</v>
      </c>
      <c r="H26" s="27">
        <v>224.643</v>
      </c>
    </row>
    <row r="27" spans="1:8" ht="10.95" customHeight="1" x14ac:dyDescent="0.3">
      <c r="A27" s="1"/>
      <c r="B27" s="25" t="s">
        <v>804</v>
      </c>
      <c r="C27" s="26">
        <v>0</v>
      </c>
      <c r="D27" s="26">
        <v>7288.4769999999999</v>
      </c>
      <c r="E27" s="27">
        <v>1095.8175000000001</v>
      </c>
      <c r="F27" s="27">
        <v>4390.0727999999999</v>
      </c>
      <c r="G27" s="27">
        <v>1802.5867000000001</v>
      </c>
      <c r="H27" s="27">
        <v>229.35120000000001</v>
      </c>
    </row>
    <row r="28" spans="1:8" ht="10.95" customHeight="1" x14ac:dyDescent="0.3">
      <c r="A28" s="1"/>
      <c r="B28" s="25" t="s">
        <v>805</v>
      </c>
      <c r="C28" s="26">
        <v>0</v>
      </c>
      <c r="D28" s="26">
        <v>7332.3959999999997</v>
      </c>
      <c r="E28" s="27">
        <v>1092.1147000000001</v>
      </c>
      <c r="F28" s="27">
        <v>4468.2619999999997</v>
      </c>
      <c r="G28" s="27">
        <v>1772.0192999999999</v>
      </c>
      <c r="H28" s="27">
        <v>229.11099999999999</v>
      </c>
    </row>
    <row r="29" spans="1:8" ht="10.95" customHeight="1" x14ac:dyDescent="0.3">
      <c r="A29" s="1"/>
      <c r="B29" s="25" t="s">
        <v>806</v>
      </c>
      <c r="C29" s="26">
        <v>0</v>
      </c>
      <c r="D29" s="26">
        <v>7435.9089999999997</v>
      </c>
      <c r="E29" s="27">
        <v>1142.7335</v>
      </c>
      <c r="F29" s="27">
        <v>4471.0933999999997</v>
      </c>
      <c r="G29" s="27">
        <v>1822.0821000000001</v>
      </c>
      <c r="H29" s="27">
        <v>224.5102</v>
      </c>
    </row>
    <row r="30" spans="1:8" ht="10.95" customHeight="1" x14ac:dyDescent="0.3">
      <c r="A30" s="1"/>
      <c r="B30" s="25" t="s">
        <v>807</v>
      </c>
      <c r="C30" s="26">
        <v>0</v>
      </c>
      <c r="D30" s="26">
        <v>7558.0990000000002</v>
      </c>
      <c r="E30" s="27">
        <v>1157.4803999999999</v>
      </c>
      <c r="F30" s="27">
        <v>4551.4177</v>
      </c>
      <c r="G30" s="27">
        <v>1849.2009</v>
      </c>
      <c r="H30" s="27">
        <v>226.94820000000001</v>
      </c>
    </row>
    <row r="31" spans="1:8" ht="10.95" customHeight="1" x14ac:dyDescent="0.3">
      <c r="A31" s="1"/>
      <c r="B31" s="25" t="s">
        <v>808</v>
      </c>
      <c r="C31" s="26">
        <v>0</v>
      </c>
      <c r="D31" s="26">
        <v>7506.01</v>
      </c>
      <c r="E31" s="27">
        <v>1133.0187000000001</v>
      </c>
      <c r="F31" s="27">
        <v>4541.3424999999997</v>
      </c>
      <c r="G31" s="27">
        <v>1831.6487999999999</v>
      </c>
      <c r="H31" s="27">
        <v>226.5085</v>
      </c>
    </row>
    <row r="32" spans="1:8" ht="10.95" customHeight="1" x14ac:dyDescent="0.3">
      <c r="A32" s="1"/>
      <c r="B32" s="25" t="s">
        <v>809</v>
      </c>
      <c r="C32" s="26">
        <v>0</v>
      </c>
      <c r="D32" s="26">
        <v>7426.2439999999997</v>
      </c>
      <c r="E32" s="27">
        <v>1149.1313</v>
      </c>
      <c r="F32" s="27">
        <v>4465.9237000000003</v>
      </c>
      <c r="G32" s="27">
        <v>1811.1890000000001</v>
      </c>
      <c r="H32" s="27">
        <v>216.72210000000001</v>
      </c>
    </row>
    <row r="33" spans="1:8" ht="10.95" customHeight="1" x14ac:dyDescent="0.3">
      <c r="A33" s="1"/>
      <c r="B33" s="25" t="s">
        <v>810</v>
      </c>
      <c r="C33" s="26">
        <v>0</v>
      </c>
      <c r="D33" s="26">
        <v>7268.7250000000004</v>
      </c>
      <c r="E33" s="27">
        <v>1099.0331000000001</v>
      </c>
      <c r="F33" s="27">
        <v>4421.7605999999996</v>
      </c>
      <c r="G33" s="27">
        <v>1747.9313</v>
      </c>
      <c r="H33" s="27">
        <v>228.6223</v>
      </c>
    </row>
    <row r="34" spans="1:8" ht="10.95" customHeight="1" x14ac:dyDescent="0.3">
      <c r="A34" s="1"/>
      <c r="B34" s="25" t="s">
        <v>811</v>
      </c>
      <c r="C34" s="26">
        <v>0</v>
      </c>
      <c r="D34" s="26">
        <v>7246.5249999999996</v>
      </c>
      <c r="E34" s="27">
        <v>1089.7173</v>
      </c>
      <c r="F34" s="27">
        <v>4424.4272000000001</v>
      </c>
      <c r="G34" s="27">
        <v>1732.3805</v>
      </c>
      <c r="H34" s="27">
        <v>226.0813</v>
      </c>
    </row>
    <row r="35" spans="1:8" ht="10.95" customHeight="1" x14ac:dyDescent="0.3">
      <c r="A35" s="1"/>
      <c r="B35" s="25" t="s">
        <v>812</v>
      </c>
      <c r="C35" s="26">
        <v>0</v>
      </c>
      <c r="D35" s="26">
        <v>7337.0039999999999</v>
      </c>
      <c r="E35" s="27">
        <v>1134.5726</v>
      </c>
      <c r="F35" s="27">
        <v>4440.0509000000002</v>
      </c>
      <c r="G35" s="27">
        <v>1762.3805</v>
      </c>
      <c r="H35" s="27">
        <v>232.36529999999999</v>
      </c>
    </row>
    <row r="36" spans="1:8" ht="10.95" customHeight="1" x14ac:dyDescent="0.3">
      <c r="A36" s="1"/>
      <c r="B36" s="25" t="s">
        <v>813</v>
      </c>
      <c r="C36" s="26">
        <v>0</v>
      </c>
      <c r="D36" s="26">
        <v>7319.6009999999997</v>
      </c>
      <c r="E36" s="27">
        <v>1112.8089</v>
      </c>
      <c r="F36" s="27">
        <v>4436.6126000000004</v>
      </c>
      <c r="G36" s="27">
        <v>1770.1795</v>
      </c>
      <c r="H36" s="27">
        <v>231.7782</v>
      </c>
    </row>
    <row r="37" spans="1:8" ht="10.95" customHeight="1" x14ac:dyDescent="0.3">
      <c r="A37" s="1"/>
      <c r="B37" s="25" t="s">
        <v>814</v>
      </c>
      <c r="C37" s="26">
        <v>0</v>
      </c>
      <c r="D37" s="26">
        <v>7436.4949999999999</v>
      </c>
      <c r="E37" s="27">
        <v>1152.3387</v>
      </c>
      <c r="F37" s="27">
        <v>4514.4638999999997</v>
      </c>
      <c r="G37" s="27">
        <v>1769.6923999999999</v>
      </c>
      <c r="H37" s="27">
        <v>230.9365</v>
      </c>
    </row>
    <row r="38" spans="1:8" ht="10.95" customHeight="1" x14ac:dyDescent="0.3">
      <c r="A38" s="1"/>
      <c r="B38" s="25" t="s">
        <v>815</v>
      </c>
      <c r="C38" s="26">
        <v>0</v>
      </c>
      <c r="D38" s="26">
        <v>7446.0810000000001</v>
      </c>
      <c r="E38" s="27">
        <v>1136.7285999999999</v>
      </c>
      <c r="F38" s="27">
        <v>4527.7668000000003</v>
      </c>
      <c r="G38" s="27">
        <v>1781.5856000000001</v>
      </c>
      <c r="H38" s="27">
        <v>240.5729</v>
      </c>
    </row>
    <row r="39" spans="1:8" ht="10.95" customHeight="1" x14ac:dyDescent="0.3">
      <c r="A39" s="1"/>
      <c r="B39" s="25" t="s">
        <v>816</v>
      </c>
      <c r="C39" s="26">
        <v>0</v>
      </c>
      <c r="D39" s="26">
        <v>7211.1109999999999</v>
      </c>
      <c r="E39" s="27">
        <v>1107.6297999999999</v>
      </c>
      <c r="F39" s="27">
        <v>4349.5581000000002</v>
      </c>
      <c r="G39" s="27">
        <v>1753.9231</v>
      </c>
      <c r="H39" s="27">
        <v>231.3938</v>
      </c>
    </row>
    <row r="40" spans="1:8" ht="10.95" customHeight="1" x14ac:dyDescent="0.3">
      <c r="A40" s="1"/>
      <c r="B40" s="25" t="s">
        <v>817</v>
      </c>
      <c r="C40" s="26">
        <v>0</v>
      </c>
      <c r="D40" s="26">
        <v>7219.2659999999996</v>
      </c>
      <c r="E40" s="27">
        <v>1105.1187</v>
      </c>
      <c r="F40" s="27">
        <v>4330.5698000000002</v>
      </c>
      <c r="G40" s="27">
        <v>1783.5775000000001</v>
      </c>
      <c r="H40" s="27">
        <v>233.61850000000001</v>
      </c>
    </row>
    <row r="41" spans="1:8" ht="10.95" customHeight="1" x14ac:dyDescent="0.3">
      <c r="A41" s="1"/>
      <c r="B41" s="25" t="s">
        <v>818</v>
      </c>
      <c r="C41" s="26">
        <v>0</v>
      </c>
      <c r="D41" s="26">
        <v>7179.1310000000003</v>
      </c>
      <c r="E41" s="27">
        <v>1075.4431</v>
      </c>
      <c r="F41" s="27">
        <v>4329.0352999999996</v>
      </c>
      <c r="G41" s="27">
        <v>1774.6525999999999</v>
      </c>
      <c r="H41" s="27">
        <v>233.40199999999999</v>
      </c>
    </row>
    <row r="42" spans="1:8" ht="10.95" customHeight="1" x14ac:dyDescent="0.3">
      <c r="A42" s="1"/>
      <c r="B42" s="25" t="s">
        <v>819</v>
      </c>
      <c r="C42" s="26">
        <v>0</v>
      </c>
      <c r="D42" s="26">
        <v>7285.3379999999997</v>
      </c>
      <c r="E42" s="27">
        <v>1166.2942</v>
      </c>
      <c r="F42" s="27">
        <v>4308.2615999999998</v>
      </c>
      <c r="G42" s="27">
        <v>1810.7822000000001</v>
      </c>
      <c r="H42" s="27">
        <v>232.64779999999999</v>
      </c>
    </row>
    <row r="43" spans="1:8" ht="10.95" customHeight="1" x14ac:dyDescent="0.3">
      <c r="A43" s="1"/>
      <c r="B43" s="25" t="s">
        <v>820</v>
      </c>
      <c r="C43" s="26">
        <v>0</v>
      </c>
      <c r="D43" s="26">
        <v>7203.2579999999998</v>
      </c>
      <c r="E43" s="27">
        <v>1117.1166000000001</v>
      </c>
      <c r="F43" s="27">
        <v>4226.5717000000004</v>
      </c>
      <c r="G43" s="27">
        <v>1859.5697</v>
      </c>
      <c r="H43" s="27">
        <v>227.1798</v>
      </c>
    </row>
    <row r="44" spans="1:8" ht="10.95" customHeight="1" x14ac:dyDescent="0.3">
      <c r="A44" s="1"/>
      <c r="B44" s="25" t="s">
        <v>821</v>
      </c>
      <c r="C44" s="26">
        <v>0</v>
      </c>
      <c r="D44" s="26">
        <v>7466.5770000000002</v>
      </c>
      <c r="E44" s="27">
        <v>1218.4201</v>
      </c>
      <c r="F44" s="27">
        <v>4388.0294000000004</v>
      </c>
      <c r="G44" s="27">
        <v>1860.1275000000001</v>
      </c>
      <c r="H44" s="27">
        <v>220.06720000000001</v>
      </c>
    </row>
    <row r="45" spans="1:8" ht="10.95" customHeight="1" x14ac:dyDescent="0.3">
      <c r="A45" s="1"/>
      <c r="B45" s="25" t="s">
        <v>822</v>
      </c>
      <c r="C45" s="26">
        <v>0</v>
      </c>
      <c r="D45" s="26">
        <v>7486.8270000000002</v>
      </c>
      <c r="E45" s="27">
        <v>1256.1573000000001</v>
      </c>
      <c r="F45" s="27">
        <v>4377.7809999999999</v>
      </c>
      <c r="G45" s="27">
        <v>1852.8887</v>
      </c>
      <c r="H45" s="27">
        <v>221.3168</v>
      </c>
    </row>
    <row r="46" spans="1:8" ht="10.95" customHeight="1" x14ac:dyDescent="0.3">
      <c r="A46" s="1"/>
      <c r="B46" s="25" t="s">
        <v>823</v>
      </c>
      <c r="C46" s="26">
        <v>0</v>
      </c>
      <c r="D46" s="26">
        <v>7464.6660000000002</v>
      </c>
      <c r="E46" s="27">
        <v>1269.1459</v>
      </c>
      <c r="F46" s="27">
        <v>4373.0109000000002</v>
      </c>
      <c r="G46" s="27">
        <v>1822.5092</v>
      </c>
      <c r="H46" s="27">
        <v>224.30590000000001</v>
      </c>
    </row>
    <row r="47" spans="1:8" ht="10.95" customHeight="1" x14ac:dyDescent="0.3">
      <c r="A47" s="1"/>
      <c r="B47" s="25" t="s">
        <v>824</v>
      </c>
      <c r="C47" s="26">
        <v>0</v>
      </c>
      <c r="D47" s="26">
        <v>7491.2979999999998</v>
      </c>
      <c r="E47" s="27">
        <v>1258.4922999999999</v>
      </c>
      <c r="F47" s="27">
        <v>4387.1851999999999</v>
      </c>
      <c r="G47" s="27">
        <v>1845.6205</v>
      </c>
      <c r="H47" s="27">
        <v>226.13929999999999</v>
      </c>
    </row>
    <row r="48" spans="1:8" ht="10.95" customHeight="1" x14ac:dyDescent="0.3">
      <c r="A48" s="1"/>
      <c r="B48" s="25" t="s">
        <v>825</v>
      </c>
      <c r="C48" s="26">
        <v>0</v>
      </c>
      <c r="D48" s="26">
        <v>7436.4859999999999</v>
      </c>
      <c r="E48" s="27">
        <v>1252.7605000000001</v>
      </c>
      <c r="F48" s="27">
        <v>4388.7253000000001</v>
      </c>
      <c r="G48" s="27">
        <v>1795.0001999999999</v>
      </c>
      <c r="H48" s="27">
        <v>237.92850000000001</v>
      </c>
    </row>
    <row r="49" spans="1:8" ht="10.95" customHeight="1" x14ac:dyDescent="0.3">
      <c r="A49" s="1"/>
      <c r="B49" s="25" t="s">
        <v>826</v>
      </c>
      <c r="C49" s="26">
        <v>0</v>
      </c>
      <c r="D49" s="26">
        <v>7375.6760000000004</v>
      </c>
      <c r="E49" s="27">
        <v>1264.579</v>
      </c>
      <c r="F49" s="27">
        <v>4331.1202999999996</v>
      </c>
      <c r="G49" s="27">
        <v>1779.9766999999999</v>
      </c>
      <c r="H49" s="27">
        <v>233.8057</v>
      </c>
    </row>
    <row r="50" spans="1:8" ht="10.95" customHeight="1" x14ac:dyDescent="0.3">
      <c r="A50" s="1"/>
      <c r="B50" s="25" t="s">
        <v>827</v>
      </c>
      <c r="C50" s="26">
        <v>0</v>
      </c>
      <c r="D50" s="26">
        <v>7237.5870000000004</v>
      </c>
      <c r="E50" s="27">
        <v>1192.6986999999999</v>
      </c>
      <c r="F50" s="27">
        <v>4282.7673000000004</v>
      </c>
      <c r="G50" s="27">
        <v>1762.1210000000001</v>
      </c>
      <c r="H50" s="27">
        <v>240.53569999999999</v>
      </c>
    </row>
    <row r="51" spans="1:8" ht="10.95" customHeight="1" x14ac:dyDescent="0.3">
      <c r="A51" s="1"/>
      <c r="B51" s="25" t="s">
        <v>828</v>
      </c>
      <c r="C51" s="26">
        <v>0</v>
      </c>
      <c r="D51" s="26">
        <v>7240.7650000000003</v>
      </c>
      <c r="E51" s="27">
        <v>1159.0608999999999</v>
      </c>
      <c r="F51" s="27">
        <v>4311.3972999999996</v>
      </c>
      <c r="G51" s="27">
        <v>1770.3068000000001</v>
      </c>
      <c r="H51" s="27">
        <v>244.32730000000001</v>
      </c>
    </row>
    <row r="52" spans="1:8" ht="10.95" customHeight="1" x14ac:dyDescent="0.3">
      <c r="A52" s="1"/>
      <c r="B52" s="25" t="s">
        <v>829</v>
      </c>
      <c r="C52" s="26">
        <v>0</v>
      </c>
      <c r="D52" s="26">
        <v>7238.6019999999999</v>
      </c>
      <c r="E52" s="27">
        <v>1148.9439</v>
      </c>
      <c r="F52" s="27">
        <v>4327.2753000000002</v>
      </c>
      <c r="G52" s="27">
        <v>1762.3828000000001</v>
      </c>
      <c r="H52" s="27">
        <v>246.51840000000001</v>
      </c>
    </row>
    <row r="53" spans="1:8" ht="10.95" customHeight="1" x14ac:dyDescent="0.3">
      <c r="A53" s="1"/>
      <c r="B53" s="25" t="s">
        <v>830</v>
      </c>
      <c r="C53" s="26">
        <v>0</v>
      </c>
      <c r="D53" s="26">
        <v>6996.9449999999997</v>
      </c>
      <c r="E53" s="27">
        <v>1098.4770000000001</v>
      </c>
      <c r="F53" s="27">
        <v>4137.7867999999999</v>
      </c>
      <c r="G53" s="27">
        <v>1760.6812</v>
      </c>
      <c r="H53" s="27">
        <v>248.2987</v>
      </c>
    </row>
    <row r="54" spans="1:8" ht="10.95" customHeight="1" x14ac:dyDescent="0.3">
      <c r="A54" s="1"/>
      <c r="B54" s="25" t="s">
        <v>831</v>
      </c>
      <c r="C54" s="26">
        <v>0</v>
      </c>
      <c r="D54" s="26">
        <v>6733.0959999999995</v>
      </c>
      <c r="E54" s="27">
        <v>1026.5541000000001</v>
      </c>
      <c r="F54" s="27">
        <v>3981.6170000000002</v>
      </c>
      <c r="G54" s="27">
        <v>1724.9249</v>
      </c>
      <c r="H54" s="27">
        <v>243.50219999999999</v>
      </c>
    </row>
    <row r="55" spans="1:8" ht="10.95" customHeight="1" x14ac:dyDescent="0.3">
      <c r="A55" s="1"/>
      <c r="B55" s="25" t="s">
        <v>67</v>
      </c>
      <c r="C55" s="26">
        <v>0</v>
      </c>
      <c r="D55" s="26">
        <v>6555.0050000000001</v>
      </c>
      <c r="E55" s="27">
        <v>998.86900000000003</v>
      </c>
      <c r="F55" s="27">
        <v>3844.19</v>
      </c>
      <c r="G55" s="27">
        <v>1711.9459999999999</v>
      </c>
      <c r="H55" s="27">
        <v>241.9426</v>
      </c>
    </row>
    <row r="56" spans="1:8" ht="16.95" customHeight="1" x14ac:dyDescent="0.3">
      <c r="A56" s="1"/>
      <c r="B56" s="28" t="s">
        <v>844</v>
      </c>
      <c r="C56" s="29">
        <v>0</v>
      </c>
      <c r="D56" s="29">
        <v>7558.0990000000002</v>
      </c>
      <c r="E56" s="30">
        <v>1269.1459</v>
      </c>
      <c r="F56" s="30">
        <v>4551.4177</v>
      </c>
      <c r="G56" s="30">
        <v>1860.1275000000001</v>
      </c>
      <c r="H56" s="30">
        <v>248.2987</v>
      </c>
    </row>
    <row r="57" spans="1:8" ht="16.95" customHeight="1" x14ac:dyDescent="0.3">
      <c r="A57" s="1"/>
      <c r="B57" s="28" t="s">
        <v>845</v>
      </c>
      <c r="C57" s="29">
        <v>0</v>
      </c>
      <c r="D57" s="29">
        <v>5775.2790000000005</v>
      </c>
      <c r="E57" s="30">
        <v>843.80269999999996</v>
      </c>
      <c r="F57" s="30">
        <v>3181.8121000000001</v>
      </c>
      <c r="G57" s="30">
        <v>1709.3041000000001</v>
      </c>
      <c r="H57" s="30">
        <v>211.5128</v>
      </c>
    </row>
    <row r="58" spans="1:8" ht="16.95" customHeight="1" x14ac:dyDescent="0.3">
      <c r="A58" s="1"/>
      <c r="B58" s="28" t="s">
        <v>846</v>
      </c>
      <c r="C58" s="29">
        <v>0</v>
      </c>
      <c r="D58" s="29">
        <v>6877.8548958333331</v>
      </c>
      <c r="E58" s="30">
        <v>1063.8112104166664</v>
      </c>
      <c r="F58" s="30">
        <v>4044.6747020833332</v>
      </c>
      <c r="G58" s="30">
        <v>1769.3689833333331</v>
      </c>
      <c r="H58" s="30">
        <v>231.9111375</v>
      </c>
    </row>
    <row r="59" spans="1:8" ht="16.95" customHeight="1" x14ac:dyDescent="0.3">
      <c r="A59" s="1"/>
      <c r="B59" s="23" t="s">
        <v>847</v>
      </c>
      <c r="C59" s="31">
        <v>0</v>
      </c>
      <c r="D59" s="31">
        <v>165068.51749999999</v>
      </c>
      <c r="E59" s="32">
        <v>25531.46905</v>
      </c>
      <c r="F59" s="32">
        <v>97072.192850000007</v>
      </c>
      <c r="G59" s="32">
        <v>42464.855600000003</v>
      </c>
      <c r="H59" s="32">
        <v>5565.8672999999999</v>
      </c>
    </row>
    <row r="60" spans="1:8" x14ac:dyDescent="0.3">
      <c r="A60" s="1"/>
      <c r="B60" s="1"/>
      <c r="C60" s="1"/>
      <c r="D60" s="1"/>
      <c r="E60" s="1"/>
      <c r="F60" s="1"/>
      <c r="G60" s="1"/>
      <c r="H60" s="1"/>
    </row>
    <row r="61" spans="1:8" ht="15.6" x14ac:dyDescent="0.3">
      <c r="A61" s="1"/>
      <c r="B61" s="33" t="s">
        <v>848</v>
      </c>
      <c r="C61" s="1"/>
      <c r="D61" s="1"/>
      <c r="E61" s="1"/>
      <c r="F61" s="1"/>
      <c r="G61" s="1"/>
      <c r="H61" s="1"/>
    </row>
    <row r="62" spans="1:8" ht="15.6" x14ac:dyDescent="0.3">
      <c r="A62" s="1"/>
      <c r="B62" s="33"/>
      <c r="C62" s="1"/>
      <c r="D62" s="1"/>
      <c r="E62" s="1"/>
      <c r="F62" s="1"/>
      <c r="G62" s="1"/>
      <c r="H62" s="1"/>
    </row>
    <row r="63" spans="1:8" x14ac:dyDescent="0.3">
      <c r="A63" s="1"/>
      <c r="B63" s="34"/>
      <c r="C63" s="34"/>
      <c r="D63" s="1" t="s">
        <v>849</v>
      </c>
      <c r="E63" s="35"/>
      <c r="F63" s="1"/>
      <c r="G63" s="1"/>
      <c r="H63" s="1"/>
    </row>
    <row r="64" spans="1:8" x14ac:dyDescent="0.3">
      <c r="A64" s="1"/>
      <c r="B64" s="36"/>
      <c r="C64" s="36"/>
      <c r="D64" s="1" t="s">
        <v>850</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851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6" t="s">
        <v>837</v>
      </c>
      <c r="C6" s="204" t="s">
        <v>852</v>
      </c>
      <c r="D6" s="204"/>
      <c r="E6" s="204"/>
      <c r="F6" s="204"/>
      <c r="G6" s="204"/>
      <c r="H6" s="204"/>
      <c r="I6" s="204"/>
      <c r="J6" s="204"/>
      <c r="K6" s="204"/>
      <c r="L6" s="204"/>
      <c r="M6" s="204"/>
      <c r="N6" s="204"/>
      <c r="O6" s="204"/>
      <c r="P6" s="204"/>
      <c r="Q6" s="204"/>
      <c r="R6" s="204"/>
      <c r="S6" s="204"/>
      <c r="T6" s="204"/>
      <c r="U6" s="204"/>
      <c r="V6" s="204"/>
      <c r="W6" s="204"/>
      <c r="X6" s="205" t="s">
        <v>853</v>
      </c>
      <c r="Y6" s="205"/>
      <c r="Z6" s="205"/>
      <c r="AA6" s="205"/>
      <c r="AB6" s="205"/>
      <c r="AC6" s="205"/>
      <c r="AD6" s="205"/>
      <c r="AE6" s="205"/>
      <c r="AF6" s="205"/>
      <c r="AG6" s="205"/>
      <c r="AH6" s="205"/>
      <c r="AI6" s="205"/>
      <c r="AJ6" s="205"/>
      <c r="AK6" s="205"/>
      <c r="AL6" s="205"/>
      <c r="AM6" s="205"/>
      <c r="AN6" s="205"/>
      <c r="AO6" s="205"/>
      <c r="AP6" s="205"/>
      <c r="AQ6" s="205"/>
      <c r="AR6" s="205"/>
      <c r="AS6" s="205"/>
      <c r="AT6" s="205"/>
      <c r="AU6" s="205"/>
      <c r="AV6" s="205"/>
      <c r="AW6" s="205"/>
      <c r="AX6" s="205"/>
      <c r="AY6" s="205"/>
      <c r="AZ6" s="205"/>
      <c r="BA6" s="205"/>
      <c r="BB6" s="205"/>
      <c r="BC6" s="205"/>
      <c r="BD6" s="205"/>
      <c r="BE6" s="205"/>
      <c r="BF6" s="205"/>
      <c r="BG6" s="205"/>
      <c r="BH6" s="205"/>
      <c r="BI6" s="205"/>
      <c r="BJ6" s="205"/>
      <c r="BK6" s="205"/>
      <c r="BL6" s="205"/>
      <c r="BM6" s="205"/>
      <c r="BN6" s="205"/>
      <c r="BO6" s="205"/>
      <c r="BP6" s="204" t="s">
        <v>854</v>
      </c>
      <c r="BQ6" s="204"/>
      <c r="BR6" s="204"/>
      <c r="BS6" s="204"/>
      <c r="BT6" s="204"/>
      <c r="BU6" s="204"/>
      <c r="BV6" s="204"/>
      <c r="BW6" s="204"/>
      <c r="BX6" s="204"/>
      <c r="BY6" s="204"/>
      <c r="BZ6" s="204"/>
      <c r="CA6" s="204"/>
      <c r="CB6" s="204"/>
      <c r="CC6" s="204"/>
      <c r="CD6" s="204"/>
      <c r="CE6" s="204"/>
      <c r="CF6" s="204"/>
      <c r="CG6" s="204"/>
      <c r="CH6" s="204"/>
      <c r="CI6" s="204"/>
      <c r="CJ6" s="204"/>
      <c r="CK6" s="204"/>
      <c r="CL6" s="204"/>
      <c r="CM6" s="204"/>
      <c r="CN6" s="204"/>
      <c r="CO6" s="204"/>
      <c r="CP6" s="204"/>
      <c r="CQ6" s="204"/>
      <c r="CR6" s="204"/>
      <c r="CS6" s="204"/>
      <c r="CT6" s="204"/>
    </row>
    <row r="7" spans="1:98" ht="48.75" customHeight="1" x14ac:dyDescent="0.3">
      <c r="A7" s="1"/>
      <c r="B7" s="206"/>
      <c r="C7" s="38" t="s">
        <v>855</v>
      </c>
      <c r="D7" s="38" t="s">
        <v>856</v>
      </c>
      <c r="E7" s="38" t="s">
        <v>857</v>
      </c>
      <c r="F7" s="38" t="s">
        <v>858</v>
      </c>
      <c r="G7" s="38" t="s">
        <v>859</v>
      </c>
      <c r="H7" s="38" t="s">
        <v>860</v>
      </c>
      <c r="I7" s="38" t="s">
        <v>861</v>
      </c>
      <c r="J7" s="38" t="s">
        <v>862</v>
      </c>
      <c r="K7" s="38" t="s">
        <v>863</v>
      </c>
      <c r="L7" s="38" t="s">
        <v>864</v>
      </c>
      <c r="M7" s="38" t="s">
        <v>865</v>
      </c>
      <c r="N7" s="38" t="s">
        <v>866</v>
      </c>
      <c r="O7" s="38" t="s">
        <v>867</v>
      </c>
      <c r="P7" s="38" t="s">
        <v>868</v>
      </c>
      <c r="Q7" s="38" t="s">
        <v>869</v>
      </c>
      <c r="R7" s="38" t="s">
        <v>870</v>
      </c>
      <c r="S7" s="38" t="s">
        <v>871</v>
      </c>
      <c r="T7" s="38" t="s">
        <v>872</v>
      </c>
      <c r="U7" s="38" t="s">
        <v>873</v>
      </c>
      <c r="V7" s="38" t="s">
        <v>874</v>
      </c>
      <c r="W7" s="38" t="s">
        <v>875</v>
      </c>
      <c r="X7" s="39" t="s">
        <v>876</v>
      </c>
      <c r="Y7" s="39" t="s">
        <v>877</v>
      </c>
      <c r="Z7" s="39" t="s">
        <v>878</v>
      </c>
      <c r="AA7" s="39" t="s">
        <v>855</v>
      </c>
      <c r="AB7" s="39" t="s">
        <v>856</v>
      </c>
      <c r="AC7" s="39" t="s">
        <v>879</v>
      </c>
      <c r="AD7" s="39" t="s">
        <v>859</v>
      </c>
      <c r="AE7" s="39" t="s">
        <v>860</v>
      </c>
      <c r="AF7" s="39" t="s">
        <v>880</v>
      </c>
      <c r="AG7" s="39" t="s">
        <v>861</v>
      </c>
      <c r="AH7" s="39" t="s">
        <v>881</v>
      </c>
      <c r="AI7" s="39" t="s">
        <v>882</v>
      </c>
      <c r="AJ7" s="39" t="s">
        <v>883</v>
      </c>
      <c r="AK7" s="39" t="s">
        <v>884</v>
      </c>
      <c r="AL7" s="39" t="s">
        <v>885</v>
      </c>
      <c r="AM7" s="39" t="s">
        <v>886</v>
      </c>
      <c r="AN7" s="39" t="s">
        <v>357</v>
      </c>
      <c r="AO7" s="39" t="s">
        <v>887</v>
      </c>
      <c r="AP7" s="39" t="s">
        <v>361</v>
      </c>
      <c r="AQ7" s="39" t="s">
        <v>888</v>
      </c>
      <c r="AR7" s="39" t="s">
        <v>889</v>
      </c>
      <c r="AS7" s="39" t="s">
        <v>890</v>
      </c>
      <c r="AT7" s="39" t="s">
        <v>891</v>
      </c>
      <c r="AU7" s="39" t="s">
        <v>892</v>
      </c>
      <c r="AV7" s="39" t="s">
        <v>893</v>
      </c>
      <c r="AW7" s="39" t="s">
        <v>894</v>
      </c>
      <c r="AX7" s="39" t="s">
        <v>868</v>
      </c>
      <c r="AY7" s="39" t="s">
        <v>895</v>
      </c>
      <c r="AZ7" s="39" t="s">
        <v>896</v>
      </c>
      <c r="BA7" s="39" t="s">
        <v>897</v>
      </c>
      <c r="BB7" s="39" t="s">
        <v>869</v>
      </c>
      <c r="BC7" s="39" t="s">
        <v>898</v>
      </c>
      <c r="BD7" s="39" t="s">
        <v>871</v>
      </c>
      <c r="BE7" s="39" t="s">
        <v>899</v>
      </c>
      <c r="BF7" s="39" t="s">
        <v>900</v>
      </c>
      <c r="BG7" s="39" t="s">
        <v>901</v>
      </c>
      <c r="BH7" s="39" t="s">
        <v>902</v>
      </c>
      <c r="BI7" s="39" t="s">
        <v>903</v>
      </c>
      <c r="BJ7" s="39" t="s">
        <v>873</v>
      </c>
      <c r="BK7" s="39" t="s">
        <v>904</v>
      </c>
      <c r="BL7" s="39" t="s">
        <v>905</v>
      </c>
      <c r="BM7" s="39" t="s">
        <v>874</v>
      </c>
      <c r="BN7" s="39" t="s">
        <v>151</v>
      </c>
      <c r="BO7" s="39" t="s">
        <v>875</v>
      </c>
      <c r="BP7" s="38" t="s">
        <v>906</v>
      </c>
      <c r="BQ7" s="38" t="s">
        <v>855</v>
      </c>
      <c r="BR7" s="38" t="s">
        <v>907</v>
      </c>
      <c r="BS7" s="38" t="s">
        <v>908</v>
      </c>
      <c r="BT7" s="38" t="s">
        <v>909</v>
      </c>
      <c r="BU7" s="38" t="s">
        <v>910</v>
      </c>
      <c r="BV7" s="38" t="s">
        <v>911</v>
      </c>
      <c r="BW7" s="38" t="s">
        <v>912</v>
      </c>
      <c r="BX7" s="38" t="s">
        <v>913</v>
      </c>
      <c r="BY7" s="38" t="s">
        <v>861</v>
      </c>
      <c r="BZ7" s="38" t="s">
        <v>914</v>
      </c>
      <c r="CA7" s="38" t="s">
        <v>915</v>
      </c>
      <c r="CB7" s="38" t="s">
        <v>885</v>
      </c>
      <c r="CC7" s="38" t="s">
        <v>887</v>
      </c>
      <c r="CD7" s="38" t="s">
        <v>361</v>
      </c>
      <c r="CE7" s="38" t="s">
        <v>366</v>
      </c>
      <c r="CF7" s="38" t="s">
        <v>916</v>
      </c>
      <c r="CG7" s="38" t="s">
        <v>917</v>
      </c>
      <c r="CH7" s="38" t="s">
        <v>890</v>
      </c>
      <c r="CI7" s="38" t="s">
        <v>891</v>
      </c>
      <c r="CJ7" s="38" t="s">
        <v>892</v>
      </c>
      <c r="CK7" s="38" t="s">
        <v>894</v>
      </c>
      <c r="CL7" s="38" t="s">
        <v>918</v>
      </c>
      <c r="CM7" s="38" t="s">
        <v>869</v>
      </c>
      <c r="CN7" s="38" t="s">
        <v>871</v>
      </c>
      <c r="CO7" s="38" t="s">
        <v>919</v>
      </c>
      <c r="CP7" s="38" t="s">
        <v>486</v>
      </c>
      <c r="CQ7" s="38" t="s">
        <v>873</v>
      </c>
      <c r="CR7" s="38" t="s">
        <v>151</v>
      </c>
      <c r="CS7" s="38" t="s">
        <v>875</v>
      </c>
      <c r="CT7" s="38" t="s">
        <v>920</v>
      </c>
    </row>
    <row r="8" spans="1:98" ht="15.6" x14ac:dyDescent="0.3">
      <c r="A8" s="1"/>
      <c r="B8" s="40" t="s">
        <v>785</v>
      </c>
      <c r="C8" s="41"/>
      <c r="D8" s="41"/>
      <c r="E8" s="41">
        <v>39.2575</v>
      </c>
      <c r="F8" s="41">
        <v>12.112</v>
      </c>
      <c r="G8" s="41"/>
      <c r="H8" s="41"/>
      <c r="I8" s="41"/>
      <c r="J8" s="41"/>
      <c r="K8" s="41">
        <v>20.035499999999999</v>
      </c>
      <c r="L8" s="41">
        <v>25.0748</v>
      </c>
      <c r="M8" s="41">
        <v>13.692299999999999</v>
      </c>
      <c r="N8" s="41">
        <v>13.27</v>
      </c>
      <c r="O8" s="41">
        <v>30.98</v>
      </c>
      <c r="P8" s="41"/>
      <c r="Q8" s="41"/>
      <c r="R8" s="41">
        <v>43.134999999999998</v>
      </c>
      <c r="S8" s="41"/>
      <c r="T8" s="41">
        <v>49.240400000000001</v>
      </c>
      <c r="U8" s="41"/>
      <c r="V8" s="41">
        <v>9.1999999999999993</v>
      </c>
      <c r="W8" s="41"/>
      <c r="X8" s="41">
        <v>157.447</v>
      </c>
      <c r="Y8" s="41"/>
      <c r="Z8" s="41">
        <v>6.6501599999999996</v>
      </c>
      <c r="AA8" s="41"/>
      <c r="AB8" s="41"/>
      <c r="AC8" s="41">
        <v>14.6</v>
      </c>
      <c r="AD8" s="41"/>
      <c r="AE8" s="41"/>
      <c r="AF8" s="41">
        <v>0.7</v>
      </c>
      <c r="AG8" s="41"/>
      <c r="AH8" s="41">
        <v>4.0965999999999996</v>
      </c>
      <c r="AI8" s="41"/>
      <c r="AJ8" s="41">
        <v>5.33786</v>
      </c>
      <c r="AK8" s="41">
        <v>0</v>
      </c>
      <c r="AL8" s="41">
        <v>0.96619999999999995</v>
      </c>
      <c r="AM8" s="41">
        <v>51.041879999999999</v>
      </c>
      <c r="AN8" s="41">
        <v>115.03854</v>
      </c>
      <c r="AO8" s="41">
        <v>28.021709999999999</v>
      </c>
      <c r="AP8" s="41">
        <v>0.81</v>
      </c>
      <c r="AQ8" s="41">
        <v>26.96</v>
      </c>
      <c r="AR8" s="41"/>
      <c r="AS8" s="41">
        <v>37.36683</v>
      </c>
      <c r="AT8" s="41">
        <v>33.81</v>
      </c>
      <c r="AU8" s="41"/>
      <c r="AV8" s="41">
        <v>191.60024000000001</v>
      </c>
      <c r="AW8" s="41">
        <v>36.582700000000003</v>
      </c>
      <c r="AX8" s="41"/>
      <c r="AY8" s="41"/>
      <c r="AZ8" s="41"/>
      <c r="BA8" s="41">
        <v>1.4</v>
      </c>
      <c r="BB8" s="41"/>
      <c r="BC8" s="41">
        <v>74.22954</v>
      </c>
      <c r="BD8" s="41"/>
      <c r="BE8" s="41">
        <v>12</v>
      </c>
      <c r="BF8" s="41"/>
      <c r="BG8" s="41"/>
      <c r="BH8" s="41"/>
      <c r="BI8" s="41">
        <v>16.598839999999999</v>
      </c>
      <c r="BJ8" s="41"/>
      <c r="BK8" s="41">
        <v>4.0132899999999996</v>
      </c>
      <c r="BL8" s="41"/>
      <c r="BM8" s="41">
        <v>6.9610000000000003</v>
      </c>
      <c r="BN8" s="41">
        <v>31.06</v>
      </c>
      <c r="BO8" s="41">
        <v>1.47</v>
      </c>
      <c r="BP8" s="41">
        <v>146.66216</v>
      </c>
      <c r="BQ8" s="41"/>
      <c r="BR8" s="41">
        <v>4.8159999999999998</v>
      </c>
      <c r="BS8" s="41">
        <v>130.86805000000001</v>
      </c>
      <c r="BT8" s="41">
        <v>15.325950000000001</v>
      </c>
      <c r="BU8" s="41"/>
      <c r="BV8" s="41"/>
      <c r="BW8" s="41">
        <v>3.85819</v>
      </c>
      <c r="BX8" s="41">
        <v>11.28</v>
      </c>
      <c r="BY8" s="41"/>
      <c r="BZ8" s="41">
        <v>44.9405</v>
      </c>
      <c r="CA8" s="41">
        <v>25.307279999999999</v>
      </c>
      <c r="CB8" s="41">
        <v>0.35199999999999998</v>
      </c>
      <c r="CC8" s="41">
        <v>0.755</v>
      </c>
      <c r="CD8" s="41">
        <v>19.731100000000001</v>
      </c>
      <c r="CE8" s="41">
        <v>460.77235000000002</v>
      </c>
      <c r="CF8" s="41">
        <v>11.393269999999999</v>
      </c>
      <c r="CG8" s="41">
        <v>146.59350000000001</v>
      </c>
      <c r="CH8" s="41">
        <v>17.351900000000001</v>
      </c>
      <c r="CI8" s="41"/>
      <c r="CJ8" s="41"/>
      <c r="CK8" s="41"/>
      <c r="CL8" s="41">
        <v>4.4293399999999998</v>
      </c>
      <c r="CM8" s="41"/>
      <c r="CN8" s="41"/>
      <c r="CO8" s="41">
        <v>8.8370099999999994</v>
      </c>
      <c r="CP8" s="41">
        <v>291.56</v>
      </c>
      <c r="CQ8" s="41"/>
      <c r="CR8" s="41">
        <v>40.344999999999999</v>
      </c>
      <c r="CS8" s="41">
        <v>1.5793600000000001</v>
      </c>
      <c r="CT8" s="41">
        <v>26.311</v>
      </c>
    </row>
    <row r="9" spans="1:98" ht="15.6" x14ac:dyDescent="0.3">
      <c r="A9" s="1"/>
      <c r="B9" s="42" t="s">
        <v>786</v>
      </c>
      <c r="C9" s="43"/>
      <c r="D9" s="43"/>
      <c r="E9" s="43">
        <v>39.48959</v>
      </c>
      <c r="F9" s="43">
        <v>12.423999999999999</v>
      </c>
      <c r="G9" s="43"/>
      <c r="H9" s="43"/>
      <c r="I9" s="43"/>
      <c r="J9" s="43"/>
      <c r="K9" s="43">
        <v>20.819700000000001</v>
      </c>
      <c r="L9" s="43">
        <v>25.0928</v>
      </c>
      <c r="M9" s="43">
        <v>13.896800000000001</v>
      </c>
      <c r="N9" s="43">
        <v>12.98</v>
      </c>
      <c r="O9" s="43">
        <v>31.01</v>
      </c>
      <c r="P9" s="43"/>
      <c r="Q9" s="43"/>
      <c r="R9" s="43">
        <v>42.896999999999998</v>
      </c>
      <c r="S9" s="43"/>
      <c r="T9" s="43">
        <v>38.654499999999999</v>
      </c>
      <c r="U9" s="43"/>
      <c r="V9" s="43">
        <v>9.3000000000000007</v>
      </c>
      <c r="W9" s="43"/>
      <c r="X9" s="43">
        <v>141.78800000000001</v>
      </c>
      <c r="Y9" s="43"/>
      <c r="Z9" s="43">
        <v>6.8835300000000004</v>
      </c>
      <c r="AA9" s="43"/>
      <c r="AB9" s="43"/>
      <c r="AC9" s="43">
        <v>15.81</v>
      </c>
      <c r="AD9" s="43"/>
      <c r="AE9" s="43"/>
      <c r="AF9" s="43">
        <v>0.7</v>
      </c>
      <c r="AG9" s="43"/>
      <c r="AH9" s="43">
        <v>5.7885999999999997</v>
      </c>
      <c r="AI9" s="43"/>
      <c r="AJ9" s="43">
        <v>5.3343100000000003</v>
      </c>
      <c r="AK9" s="43">
        <v>0</v>
      </c>
      <c r="AL9" s="43">
        <v>0.83150000000000002</v>
      </c>
      <c r="AM9" s="43">
        <v>50.396230000000003</v>
      </c>
      <c r="AN9" s="43">
        <v>112.72178</v>
      </c>
      <c r="AO9" s="43">
        <v>27.531500000000001</v>
      </c>
      <c r="AP9" s="43">
        <v>0.7</v>
      </c>
      <c r="AQ9" s="43">
        <v>27.7</v>
      </c>
      <c r="AR9" s="43"/>
      <c r="AS9" s="43">
        <v>36.76352</v>
      </c>
      <c r="AT9" s="43">
        <v>34.229999999999997</v>
      </c>
      <c r="AU9" s="43"/>
      <c r="AV9" s="43">
        <v>191.06549000000001</v>
      </c>
      <c r="AW9" s="43">
        <v>36.7498</v>
      </c>
      <c r="AX9" s="43"/>
      <c r="AY9" s="43"/>
      <c r="AZ9" s="43"/>
      <c r="BA9" s="43">
        <v>1.4</v>
      </c>
      <c r="BB9" s="43"/>
      <c r="BC9" s="43">
        <v>74.014750000000006</v>
      </c>
      <c r="BD9" s="43"/>
      <c r="BE9" s="43">
        <v>12</v>
      </c>
      <c r="BF9" s="43"/>
      <c r="BG9" s="43"/>
      <c r="BH9" s="43"/>
      <c r="BI9" s="43">
        <v>16.802</v>
      </c>
      <c r="BJ9" s="43"/>
      <c r="BK9" s="43">
        <v>4.0516500000000004</v>
      </c>
      <c r="BL9" s="43"/>
      <c r="BM9" s="43">
        <v>6.8410000000000002</v>
      </c>
      <c r="BN9" s="43">
        <v>26.13</v>
      </c>
      <c r="BO9" s="43">
        <v>1.49</v>
      </c>
      <c r="BP9" s="43">
        <v>147.50407999999999</v>
      </c>
      <c r="BQ9" s="43"/>
      <c r="BR9" s="43">
        <v>4.7946</v>
      </c>
      <c r="BS9" s="43">
        <v>126.90723</v>
      </c>
      <c r="BT9" s="43">
        <v>14.925369999999999</v>
      </c>
      <c r="BU9" s="43"/>
      <c r="BV9" s="43"/>
      <c r="BW9" s="43">
        <v>3.9634800000000001</v>
      </c>
      <c r="BX9" s="43">
        <v>10.3</v>
      </c>
      <c r="BY9" s="43"/>
      <c r="BZ9" s="43">
        <v>44.569499999999998</v>
      </c>
      <c r="CA9" s="43">
        <v>25.270029999999998</v>
      </c>
      <c r="CB9" s="43">
        <v>0.33550000000000002</v>
      </c>
      <c r="CC9" s="43">
        <v>0.73</v>
      </c>
      <c r="CD9" s="43">
        <v>19.812950000000001</v>
      </c>
      <c r="CE9" s="43">
        <v>455.02771000000001</v>
      </c>
      <c r="CF9" s="43">
        <v>11.475759999999999</v>
      </c>
      <c r="CG9" s="43">
        <v>148.6592</v>
      </c>
      <c r="CH9" s="43">
        <v>17.705929999999999</v>
      </c>
      <c r="CI9" s="43"/>
      <c r="CJ9" s="43"/>
      <c r="CK9" s="43"/>
      <c r="CL9" s="43">
        <v>4.4103899999999996</v>
      </c>
      <c r="CM9" s="43"/>
      <c r="CN9" s="43"/>
      <c r="CO9" s="43">
        <v>8.3662100000000006</v>
      </c>
      <c r="CP9" s="43">
        <v>294.14999999999998</v>
      </c>
      <c r="CQ9" s="43"/>
      <c r="CR9" s="43">
        <v>40.771000000000001</v>
      </c>
      <c r="CS9" s="43">
        <v>1.66544</v>
      </c>
      <c r="CT9" s="43">
        <v>26.408000000000001</v>
      </c>
    </row>
    <row r="10" spans="1:98" ht="15.6" x14ac:dyDescent="0.3">
      <c r="A10" s="1"/>
      <c r="B10" s="42" t="s">
        <v>787</v>
      </c>
      <c r="C10" s="43"/>
      <c r="D10" s="43"/>
      <c r="E10" s="43">
        <v>37.692309999999999</v>
      </c>
      <c r="F10" s="43">
        <v>13.199</v>
      </c>
      <c r="G10" s="43"/>
      <c r="H10" s="43"/>
      <c r="I10" s="43"/>
      <c r="J10" s="43"/>
      <c r="K10" s="43">
        <v>20.230399999999999</v>
      </c>
      <c r="L10" s="43">
        <v>24.777899999999999</v>
      </c>
      <c r="M10" s="43">
        <v>14.259600000000001</v>
      </c>
      <c r="N10" s="43">
        <v>13.31</v>
      </c>
      <c r="O10" s="43">
        <v>30.89</v>
      </c>
      <c r="P10" s="43"/>
      <c r="Q10" s="43"/>
      <c r="R10" s="43">
        <v>42.845999999999997</v>
      </c>
      <c r="S10" s="43"/>
      <c r="T10" s="43">
        <v>44.565399999999997</v>
      </c>
      <c r="U10" s="43"/>
      <c r="V10" s="43">
        <v>9.1</v>
      </c>
      <c r="W10" s="43"/>
      <c r="X10" s="43">
        <v>141.24299999999999</v>
      </c>
      <c r="Y10" s="43"/>
      <c r="Z10" s="43">
        <v>7.0107400000000002</v>
      </c>
      <c r="AA10" s="43"/>
      <c r="AB10" s="43"/>
      <c r="AC10" s="43">
        <v>15.69</v>
      </c>
      <c r="AD10" s="43"/>
      <c r="AE10" s="43"/>
      <c r="AF10" s="43">
        <v>0.8</v>
      </c>
      <c r="AG10" s="43"/>
      <c r="AH10" s="43">
        <v>3.9037000000000002</v>
      </c>
      <c r="AI10" s="43"/>
      <c r="AJ10" s="43">
        <v>5.31128</v>
      </c>
      <c r="AK10" s="43">
        <v>0</v>
      </c>
      <c r="AL10" s="43">
        <v>0.76100000000000001</v>
      </c>
      <c r="AM10" s="43">
        <v>48.38129</v>
      </c>
      <c r="AN10" s="43">
        <v>110.79552</v>
      </c>
      <c r="AO10" s="43">
        <v>27.871079999999999</v>
      </c>
      <c r="AP10" s="43">
        <v>0.64</v>
      </c>
      <c r="AQ10" s="43">
        <v>35.36</v>
      </c>
      <c r="AR10" s="43"/>
      <c r="AS10" s="43">
        <v>36.638910000000003</v>
      </c>
      <c r="AT10" s="43">
        <v>33.97</v>
      </c>
      <c r="AU10" s="43"/>
      <c r="AV10" s="43">
        <v>194.62236999999999</v>
      </c>
      <c r="AW10" s="43">
        <v>36.537100000000002</v>
      </c>
      <c r="AX10" s="43"/>
      <c r="AY10" s="43"/>
      <c r="AZ10" s="43"/>
      <c r="BA10" s="43">
        <v>1.3</v>
      </c>
      <c r="BB10" s="43"/>
      <c r="BC10" s="43">
        <v>74.094750000000005</v>
      </c>
      <c r="BD10" s="43"/>
      <c r="BE10" s="43">
        <v>12</v>
      </c>
      <c r="BF10" s="43"/>
      <c r="BG10" s="43"/>
      <c r="BH10" s="43"/>
      <c r="BI10" s="43">
        <v>16.582879999999999</v>
      </c>
      <c r="BJ10" s="43"/>
      <c r="BK10" s="43">
        <v>3.9455499999999999</v>
      </c>
      <c r="BL10" s="43"/>
      <c r="BM10" s="43">
        <v>6.6210000000000004</v>
      </c>
      <c r="BN10" s="43">
        <v>20.78</v>
      </c>
      <c r="BO10" s="43">
        <v>1.47</v>
      </c>
      <c r="BP10" s="43">
        <v>143.81209000000001</v>
      </c>
      <c r="BQ10" s="43"/>
      <c r="BR10" s="43">
        <v>4.7976000000000001</v>
      </c>
      <c r="BS10" s="43">
        <v>129.79241999999999</v>
      </c>
      <c r="BT10" s="43">
        <v>14.652570000000001</v>
      </c>
      <c r="BU10" s="43"/>
      <c r="BV10" s="43"/>
      <c r="BW10" s="43">
        <v>4.0072999999999999</v>
      </c>
      <c r="BX10" s="43">
        <v>11.03</v>
      </c>
      <c r="BY10" s="43"/>
      <c r="BZ10" s="43">
        <v>45.727200000000003</v>
      </c>
      <c r="CA10" s="43">
        <v>25.29975</v>
      </c>
      <c r="CB10" s="43">
        <v>0.32579999999999998</v>
      </c>
      <c r="CC10" s="43">
        <v>0.75</v>
      </c>
      <c r="CD10" s="43">
        <v>20.694929999999999</v>
      </c>
      <c r="CE10" s="43">
        <v>459.98250999999999</v>
      </c>
      <c r="CF10" s="43">
        <v>11.34747</v>
      </c>
      <c r="CG10" s="43">
        <v>148.8485</v>
      </c>
      <c r="CH10" s="43">
        <v>17.688230000000001</v>
      </c>
      <c r="CI10" s="43"/>
      <c r="CJ10" s="43"/>
      <c r="CK10" s="43"/>
      <c r="CL10" s="43">
        <v>4.4153399999999996</v>
      </c>
      <c r="CM10" s="43"/>
      <c r="CN10" s="43"/>
      <c r="CO10" s="43">
        <v>8.0838300000000007</v>
      </c>
      <c r="CP10" s="43">
        <v>291.20999999999998</v>
      </c>
      <c r="CQ10" s="43"/>
      <c r="CR10" s="43">
        <v>40.798000000000002</v>
      </c>
      <c r="CS10" s="43">
        <v>1.9558199999999999</v>
      </c>
      <c r="CT10" s="43">
        <v>26.486999999999998</v>
      </c>
    </row>
    <row r="11" spans="1:98" ht="15.6" x14ac:dyDescent="0.3">
      <c r="A11" s="1"/>
      <c r="B11" s="42" t="s">
        <v>788</v>
      </c>
      <c r="C11" s="43"/>
      <c r="D11" s="43"/>
      <c r="E11" s="43">
        <v>37.664409999999997</v>
      </c>
      <c r="F11" s="43">
        <v>12.823</v>
      </c>
      <c r="G11" s="43"/>
      <c r="H11" s="43"/>
      <c r="I11" s="43"/>
      <c r="J11" s="43"/>
      <c r="K11" s="43">
        <v>18.203299999999999</v>
      </c>
      <c r="L11" s="43">
        <v>24.793900000000001</v>
      </c>
      <c r="M11" s="43">
        <v>14.4872</v>
      </c>
      <c r="N11" s="43">
        <v>12.74</v>
      </c>
      <c r="O11" s="43">
        <v>30.748000000000001</v>
      </c>
      <c r="P11" s="43"/>
      <c r="Q11" s="43"/>
      <c r="R11" s="43">
        <v>42.79</v>
      </c>
      <c r="S11" s="43"/>
      <c r="T11" s="43">
        <v>49.881500000000003</v>
      </c>
      <c r="U11" s="43"/>
      <c r="V11" s="43">
        <v>8.8000000000000007</v>
      </c>
      <c r="W11" s="43"/>
      <c r="X11" s="43">
        <v>126.511</v>
      </c>
      <c r="Y11" s="43"/>
      <c r="Z11" s="43">
        <v>6.8659100000000004</v>
      </c>
      <c r="AA11" s="43"/>
      <c r="AB11" s="43"/>
      <c r="AC11" s="43">
        <v>15.77</v>
      </c>
      <c r="AD11" s="43"/>
      <c r="AE11" s="43"/>
      <c r="AF11" s="43">
        <v>0.7</v>
      </c>
      <c r="AG11" s="43"/>
      <c r="AH11" s="43">
        <v>3.3671000000000002</v>
      </c>
      <c r="AI11" s="43"/>
      <c r="AJ11" s="43">
        <v>5.2735900000000004</v>
      </c>
      <c r="AK11" s="43">
        <v>0</v>
      </c>
      <c r="AL11" s="43">
        <v>0.74819999999999998</v>
      </c>
      <c r="AM11" s="43">
        <v>47.795819999999999</v>
      </c>
      <c r="AN11" s="43">
        <v>122.68894</v>
      </c>
      <c r="AO11" s="43">
        <v>27.53511</v>
      </c>
      <c r="AP11" s="43">
        <v>0.44</v>
      </c>
      <c r="AQ11" s="43">
        <v>48.77</v>
      </c>
      <c r="AR11" s="43"/>
      <c r="AS11" s="43">
        <v>36.339779999999998</v>
      </c>
      <c r="AT11" s="43">
        <v>34.56</v>
      </c>
      <c r="AU11" s="43"/>
      <c r="AV11" s="43">
        <v>195.72487000000001</v>
      </c>
      <c r="AW11" s="43">
        <v>35.945799999999998</v>
      </c>
      <c r="AX11" s="43"/>
      <c r="AY11" s="43"/>
      <c r="AZ11" s="43"/>
      <c r="BA11" s="43">
        <v>1.6</v>
      </c>
      <c r="BB11" s="43"/>
      <c r="BC11" s="43">
        <v>73.927660000000003</v>
      </c>
      <c r="BD11" s="43"/>
      <c r="BE11" s="43">
        <v>12</v>
      </c>
      <c r="BF11" s="43"/>
      <c r="BG11" s="43"/>
      <c r="BH11" s="43"/>
      <c r="BI11" s="43">
        <v>16.65024</v>
      </c>
      <c r="BJ11" s="43"/>
      <c r="BK11" s="43">
        <v>3.8973100000000001</v>
      </c>
      <c r="BL11" s="43"/>
      <c r="BM11" s="43">
        <v>6.8410000000000002</v>
      </c>
      <c r="BN11" s="43">
        <v>20.28</v>
      </c>
      <c r="BO11" s="43">
        <v>1.49</v>
      </c>
      <c r="BP11" s="43">
        <v>143.73618999999999</v>
      </c>
      <c r="BQ11" s="43"/>
      <c r="BR11" s="43">
        <v>4.8400999999999996</v>
      </c>
      <c r="BS11" s="43">
        <v>128.35983999999999</v>
      </c>
      <c r="BT11" s="43">
        <v>13.601000000000001</v>
      </c>
      <c r="BU11" s="43"/>
      <c r="BV11" s="43"/>
      <c r="BW11" s="43">
        <v>3.7307000000000001</v>
      </c>
      <c r="BX11" s="43">
        <v>11.05</v>
      </c>
      <c r="BY11" s="43"/>
      <c r="BZ11" s="43">
        <v>45.991999999999997</v>
      </c>
      <c r="CA11" s="43">
        <v>25.293939999999999</v>
      </c>
      <c r="CB11" s="43">
        <v>0.3135</v>
      </c>
      <c r="CC11" s="43">
        <v>0.76</v>
      </c>
      <c r="CD11" s="43">
        <v>20.405480000000001</v>
      </c>
      <c r="CE11" s="43">
        <v>458.65764999999999</v>
      </c>
      <c r="CF11" s="43">
        <v>11.330450000000001</v>
      </c>
      <c r="CG11" s="43">
        <v>151.57560000000001</v>
      </c>
      <c r="CH11" s="43">
        <v>17.781890000000001</v>
      </c>
      <c r="CI11" s="43"/>
      <c r="CJ11" s="43"/>
      <c r="CK11" s="43"/>
      <c r="CL11" s="43">
        <v>4.3645100000000001</v>
      </c>
      <c r="CM11" s="43"/>
      <c r="CN11" s="43"/>
      <c r="CO11" s="43">
        <v>8.9202300000000001</v>
      </c>
      <c r="CP11" s="43">
        <v>288.7</v>
      </c>
      <c r="CQ11" s="43"/>
      <c r="CR11" s="43">
        <v>40.648000000000003</v>
      </c>
      <c r="CS11" s="43">
        <v>1.9739100000000001</v>
      </c>
      <c r="CT11" s="43">
        <v>25.870999999999999</v>
      </c>
    </row>
    <row r="12" spans="1:98" ht="15.6" x14ac:dyDescent="0.3">
      <c r="A12" s="1"/>
      <c r="B12" s="42" t="s">
        <v>789</v>
      </c>
      <c r="C12" s="43"/>
      <c r="D12" s="43"/>
      <c r="E12" s="43">
        <v>37.519030000000001</v>
      </c>
      <c r="F12" s="43">
        <v>13.102</v>
      </c>
      <c r="G12" s="43"/>
      <c r="H12" s="43"/>
      <c r="I12" s="43"/>
      <c r="J12" s="43"/>
      <c r="K12" s="43">
        <v>19.1494</v>
      </c>
      <c r="L12" s="43">
        <v>24.996600000000001</v>
      </c>
      <c r="M12" s="43">
        <v>15.1266</v>
      </c>
      <c r="N12" s="43">
        <v>12.45</v>
      </c>
      <c r="O12" s="43">
        <v>31.198</v>
      </c>
      <c r="P12" s="43"/>
      <c r="Q12" s="43"/>
      <c r="R12" s="43">
        <v>42.77</v>
      </c>
      <c r="S12" s="43"/>
      <c r="T12" s="43">
        <v>54.117199999999997</v>
      </c>
      <c r="U12" s="43"/>
      <c r="V12" s="43">
        <v>8.6999999999999993</v>
      </c>
      <c r="W12" s="43"/>
      <c r="X12" s="43">
        <v>109.768</v>
      </c>
      <c r="Y12" s="43"/>
      <c r="Z12" s="43">
        <v>6.8078099999999999</v>
      </c>
      <c r="AA12" s="43"/>
      <c r="AB12" s="43"/>
      <c r="AC12" s="43">
        <v>15.7</v>
      </c>
      <c r="AD12" s="43"/>
      <c r="AE12" s="43"/>
      <c r="AF12" s="43">
        <v>0.7</v>
      </c>
      <c r="AG12" s="43"/>
      <c r="AH12" s="43">
        <v>3.8934000000000002</v>
      </c>
      <c r="AI12" s="43"/>
      <c r="AJ12" s="43">
        <v>5.2218400000000003</v>
      </c>
      <c r="AK12" s="43">
        <v>0</v>
      </c>
      <c r="AL12" s="43">
        <v>0.72860000000000003</v>
      </c>
      <c r="AM12" s="43">
        <v>48.40887</v>
      </c>
      <c r="AN12" s="43">
        <v>126.56122999999999</v>
      </c>
      <c r="AO12" s="43">
        <v>27.75113</v>
      </c>
      <c r="AP12" s="43">
        <v>0.41</v>
      </c>
      <c r="AQ12" s="43">
        <v>57.26</v>
      </c>
      <c r="AR12" s="43"/>
      <c r="AS12" s="43">
        <v>36.97945</v>
      </c>
      <c r="AT12" s="43">
        <v>33.840000000000003</v>
      </c>
      <c r="AU12" s="43"/>
      <c r="AV12" s="43">
        <v>196.27619000000001</v>
      </c>
      <c r="AW12" s="43">
        <v>37.765900000000002</v>
      </c>
      <c r="AX12" s="43"/>
      <c r="AY12" s="43"/>
      <c r="AZ12" s="43"/>
      <c r="BA12" s="43">
        <v>1.5</v>
      </c>
      <c r="BB12" s="43"/>
      <c r="BC12" s="43">
        <v>74.062269999999998</v>
      </c>
      <c r="BD12" s="43"/>
      <c r="BE12" s="43">
        <v>12</v>
      </c>
      <c r="BF12" s="43"/>
      <c r="BG12" s="43"/>
      <c r="BH12" s="43"/>
      <c r="BI12" s="43">
        <v>16.873449999999998</v>
      </c>
      <c r="BJ12" s="43"/>
      <c r="BK12" s="43">
        <v>4.01661</v>
      </c>
      <c r="BL12" s="43"/>
      <c r="BM12" s="43">
        <v>6.7450000000000001</v>
      </c>
      <c r="BN12" s="43">
        <v>19.489999999999998</v>
      </c>
      <c r="BO12" s="43">
        <v>1.44</v>
      </c>
      <c r="BP12" s="43">
        <v>146.17058</v>
      </c>
      <c r="BQ12" s="43"/>
      <c r="BR12" s="43">
        <v>4.8522999999999996</v>
      </c>
      <c r="BS12" s="43">
        <v>128.90610000000001</v>
      </c>
      <c r="BT12" s="43">
        <v>13.416930000000001</v>
      </c>
      <c r="BU12" s="43"/>
      <c r="BV12" s="43"/>
      <c r="BW12" s="43">
        <v>3.87202</v>
      </c>
      <c r="BX12" s="43">
        <v>11.16</v>
      </c>
      <c r="BY12" s="43"/>
      <c r="BZ12" s="43">
        <v>45.680500000000002</v>
      </c>
      <c r="CA12" s="43">
        <v>25.292269999999998</v>
      </c>
      <c r="CB12" s="43">
        <v>0.30980000000000002</v>
      </c>
      <c r="CC12" s="43">
        <v>0.73199999999999998</v>
      </c>
      <c r="CD12" s="43">
        <v>20.597549999999998</v>
      </c>
      <c r="CE12" s="43">
        <v>464.60055</v>
      </c>
      <c r="CF12" s="43">
        <v>11.218730000000001</v>
      </c>
      <c r="CG12" s="43">
        <v>149.24459999999999</v>
      </c>
      <c r="CH12" s="43">
        <v>17.764569999999999</v>
      </c>
      <c r="CI12" s="43"/>
      <c r="CJ12" s="43"/>
      <c r="CK12" s="43"/>
      <c r="CL12" s="43">
        <v>4.2656799999999997</v>
      </c>
      <c r="CM12" s="43"/>
      <c r="CN12" s="43"/>
      <c r="CO12" s="43">
        <v>7.95906</v>
      </c>
      <c r="CP12" s="43">
        <v>285.92</v>
      </c>
      <c r="CQ12" s="43"/>
      <c r="CR12" s="43">
        <v>40.676000000000002</v>
      </c>
      <c r="CS12" s="43">
        <v>1.8650899999999999</v>
      </c>
      <c r="CT12" s="43">
        <v>25.568999999999999</v>
      </c>
    </row>
    <row r="13" spans="1:98" ht="15.6" x14ac:dyDescent="0.3">
      <c r="A13" s="1"/>
      <c r="B13" s="42" t="s">
        <v>790</v>
      </c>
      <c r="C13" s="43"/>
      <c r="D13" s="43"/>
      <c r="E13" s="43">
        <v>37.345309999999998</v>
      </c>
      <c r="F13" s="43">
        <v>12.818</v>
      </c>
      <c r="G13" s="43"/>
      <c r="H13" s="43"/>
      <c r="I13" s="43"/>
      <c r="J13" s="43"/>
      <c r="K13" s="43">
        <v>19.889700000000001</v>
      </c>
      <c r="L13" s="43">
        <v>25.047799999999999</v>
      </c>
      <c r="M13" s="43">
        <v>15.158300000000001</v>
      </c>
      <c r="N13" s="43">
        <v>12.98</v>
      </c>
      <c r="O13" s="43">
        <v>31.184000000000001</v>
      </c>
      <c r="P13" s="43"/>
      <c r="Q13" s="43"/>
      <c r="R13" s="43">
        <v>42.759</v>
      </c>
      <c r="S13" s="43"/>
      <c r="T13" s="43">
        <v>52.718299999999999</v>
      </c>
      <c r="U13" s="43"/>
      <c r="V13" s="43">
        <v>8.6999999999999993</v>
      </c>
      <c r="W13" s="43"/>
      <c r="X13" s="43">
        <v>126.43</v>
      </c>
      <c r="Y13" s="43"/>
      <c r="Z13" s="43">
        <v>6.8782899999999998</v>
      </c>
      <c r="AA13" s="43"/>
      <c r="AB13" s="43"/>
      <c r="AC13" s="43">
        <v>15.14</v>
      </c>
      <c r="AD13" s="43"/>
      <c r="AE13" s="43"/>
      <c r="AF13" s="43">
        <v>0.7</v>
      </c>
      <c r="AG13" s="43"/>
      <c r="AH13" s="43">
        <v>3.1118000000000001</v>
      </c>
      <c r="AI13" s="43"/>
      <c r="AJ13" s="43">
        <v>4.8159200000000002</v>
      </c>
      <c r="AK13" s="43">
        <v>0</v>
      </c>
      <c r="AL13" s="43">
        <v>0.72689999999999999</v>
      </c>
      <c r="AM13" s="43">
        <v>47.149799999999999</v>
      </c>
      <c r="AN13" s="43">
        <v>125.81469</v>
      </c>
      <c r="AO13" s="43">
        <v>27.77711</v>
      </c>
      <c r="AP13" s="43">
        <v>0.67</v>
      </c>
      <c r="AQ13" s="43">
        <v>59.24</v>
      </c>
      <c r="AR13" s="43"/>
      <c r="AS13" s="43">
        <v>36.414990000000003</v>
      </c>
      <c r="AT13" s="43">
        <v>33.42</v>
      </c>
      <c r="AU13" s="43"/>
      <c r="AV13" s="43">
        <v>195.46152000000001</v>
      </c>
      <c r="AW13" s="43">
        <v>37.318800000000003</v>
      </c>
      <c r="AX13" s="43"/>
      <c r="AY13" s="43"/>
      <c r="AZ13" s="43"/>
      <c r="BA13" s="43">
        <v>1.6</v>
      </c>
      <c r="BB13" s="43"/>
      <c r="BC13" s="43">
        <v>73.954970000000003</v>
      </c>
      <c r="BD13" s="43"/>
      <c r="BE13" s="43">
        <v>12</v>
      </c>
      <c r="BF13" s="43"/>
      <c r="BG13" s="43"/>
      <c r="BH13" s="43"/>
      <c r="BI13" s="43">
        <v>16.966259999999998</v>
      </c>
      <c r="BJ13" s="43"/>
      <c r="BK13" s="43">
        <v>4.0289999999999999</v>
      </c>
      <c r="BL13" s="43"/>
      <c r="BM13" s="43">
        <v>6.8410000000000002</v>
      </c>
      <c r="BN13" s="43">
        <v>19.43</v>
      </c>
      <c r="BO13" s="43">
        <v>1.66</v>
      </c>
      <c r="BP13" s="43">
        <v>145.87291999999999</v>
      </c>
      <c r="BQ13" s="43"/>
      <c r="BR13" s="43">
        <v>4.7428999999999997</v>
      </c>
      <c r="BS13" s="43">
        <v>128.41490999999999</v>
      </c>
      <c r="BT13" s="43">
        <v>14.91422</v>
      </c>
      <c r="BU13" s="43"/>
      <c r="BV13" s="43"/>
      <c r="BW13" s="43">
        <v>3.9659300000000002</v>
      </c>
      <c r="BX13" s="43">
        <v>11.25</v>
      </c>
      <c r="BY13" s="43"/>
      <c r="BZ13" s="43">
        <v>46.951799999999999</v>
      </c>
      <c r="CA13" s="43">
        <v>25.298909999999999</v>
      </c>
      <c r="CB13" s="43">
        <v>0.2959</v>
      </c>
      <c r="CC13" s="43">
        <v>0.754</v>
      </c>
      <c r="CD13" s="43">
        <v>21.124199999999998</v>
      </c>
      <c r="CE13" s="43">
        <v>463.51258999999999</v>
      </c>
      <c r="CF13" s="43">
        <v>11.003629999999999</v>
      </c>
      <c r="CG13" s="43">
        <v>148.59399999999999</v>
      </c>
      <c r="CH13" s="43">
        <v>17.771750000000001</v>
      </c>
      <c r="CI13" s="43"/>
      <c r="CJ13" s="43"/>
      <c r="CK13" s="43"/>
      <c r="CL13" s="43">
        <v>4.2232200000000004</v>
      </c>
      <c r="CM13" s="43"/>
      <c r="CN13" s="43"/>
      <c r="CO13" s="43">
        <v>8.8710299999999993</v>
      </c>
      <c r="CP13" s="43">
        <v>294.22000000000003</v>
      </c>
      <c r="CQ13" s="43"/>
      <c r="CR13" s="43">
        <v>40.685000000000002</v>
      </c>
      <c r="CS13" s="43">
        <v>1.98489</v>
      </c>
      <c r="CT13" s="43">
        <v>25.495999999999999</v>
      </c>
    </row>
    <row r="14" spans="1:98" ht="15.6" x14ac:dyDescent="0.3">
      <c r="A14" s="1"/>
      <c r="B14" s="42" t="s">
        <v>791</v>
      </c>
      <c r="C14" s="43"/>
      <c r="D14" s="43"/>
      <c r="E14" s="43">
        <v>37.422930000000001</v>
      </c>
      <c r="F14" s="43">
        <v>12.739000000000001</v>
      </c>
      <c r="G14" s="43"/>
      <c r="H14" s="43"/>
      <c r="I14" s="43"/>
      <c r="J14" s="43"/>
      <c r="K14" s="43">
        <v>19.443000000000001</v>
      </c>
      <c r="L14" s="43">
        <v>24.8779</v>
      </c>
      <c r="M14" s="43">
        <v>14.5908</v>
      </c>
      <c r="N14" s="43">
        <v>13.16</v>
      </c>
      <c r="O14" s="43">
        <v>31.033999999999999</v>
      </c>
      <c r="P14" s="43"/>
      <c r="Q14" s="43"/>
      <c r="R14" s="43">
        <v>42.86</v>
      </c>
      <c r="S14" s="43"/>
      <c r="T14" s="43">
        <v>51.042700000000004</v>
      </c>
      <c r="U14" s="43"/>
      <c r="V14" s="43">
        <v>8.8000000000000007</v>
      </c>
      <c r="W14" s="43"/>
      <c r="X14" s="43">
        <v>155.20699999999999</v>
      </c>
      <c r="Y14" s="43"/>
      <c r="Z14" s="43">
        <v>6.9376600000000002</v>
      </c>
      <c r="AA14" s="43"/>
      <c r="AB14" s="43"/>
      <c r="AC14" s="43">
        <v>15.14</v>
      </c>
      <c r="AD14" s="43"/>
      <c r="AE14" s="43"/>
      <c r="AF14" s="43">
        <v>0.8</v>
      </c>
      <c r="AG14" s="43"/>
      <c r="AH14" s="43">
        <v>5.0941999999999998</v>
      </c>
      <c r="AI14" s="43"/>
      <c r="AJ14" s="43">
        <v>5.0571900000000003</v>
      </c>
      <c r="AK14" s="43">
        <v>0</v>
      </c>
      <c r="AL14" s="43">
        <v>0.70620000000000005</v>
      </c>
      <c r="AM14" s="43">
        <v>45.951430000000002</v>
      </c>
      <c r="AN14" s="43">
        <v>124.49500999999999</v>
      </c>
      <c r="AO14" s="43">
        <v>28.221810000000001</v>
      </c>
      <c r="AP14" s="43">
        <v>0.48</v>
      </c>
      <c r="AQ14" s="43">
        <v>58.27</v>
      </c>
      <c r="AR14" s="43"/>
      <c r="AS14" s="43">
        <v>35.841769999999997</v>
      </c>
      <c r="AT14" s="43">
        <v>33.51</v>
      </c>
      <c r="AU14" s="43"/>
      <c r="AV14" s="43">
        <v>196.15024</v>
      </c>
      <c r="AW14" s="43">
        <v>37.391300000000001</v>
      </c>
      <c r="AX14" s="43"/>
      <c r="AY14" s="43"/>
      <c r="AZ14" s="43"/>
      <c r="BA14" s="43">
        <v>1.6</v>
      </c>
      <c r="BB14" s="43"/>
      <c r="BC14" s="43">
        <v>73.82611</v>
      </c>
      <c r="BD14" s="43"/>
      <c r="BE14" s="43">
        <v>12</v>
      </c>
      <c r="BF14" s="43"/>
      <c r="BG14" s="43"/>
      <c r="BH14" s="43"/>
      <c r="BI14" s="43">
        <v>16.66929</v>
      </c>
      <c r="BJ14" s="43"/>
      <c r="BK14" s="43">
        <v>3.9648599999999998</v>
      </c>
      <c r="BL14" s="43"/>
      <c r="BM14" s="43">
        <v>6.8739999999999997</v>
      </c>
      <c r="BN14" s="43">
        <v>19.329999999999998</v>
      </c>
      <c r="BO14" s="43">
        <v>1.69</v>
      </c>
      <c r="BP14" s="43">
        <v>145.42379</v>
      </c>
      <c r="BQ14" s="43"/>
      <c r="BR14" s="43">
        <v>4.7279</v>
      </c>
      <c r="BS14" s="43">
        <v>129.85311999999999</v>
      </c>
      <c r="BT14" s="43">
        <v>15.028890000000001</v>
      </c>
      <c r="BU14" s="43"/>
      <c r="BV14" s="43"/>
      <c r="BW14" s="43">
        <v>4.0273599999999998</v>
      </c>
      <c r="BX14" s="43">
        <v>11.19</v>
      </c>
      <c r="BY14" s="43"/>
      <c r="BZ14" s="43">
        <v>46.8964</v>
      </c>
      <c r="CA14" s="43">
        <v>25.289370000000002</v>
      </c>
      <c r="CB14" s="43">
        <v>0.2797</v>
      </c>
      <c r="CC14" s="43">
        <v>0.72699999999999998</v>
      </c>
      <c r="CD14" s="43">
        <v>21.303909999999998</v>
      </c>
      <c r="CE14" s="43">
        <v>461.09571</v>
      </c>
      <c r="CF14" s="43">
        <v>11.324999999999999</v>
      </c>
      <c r="CG14" s="43">
        <v>146.71789999999999</v>
      </c>
      <c r="CH14" s="43">
        <v>17.521540000000002</v>
      </c>
      <c r="CI14" s="43"/>
      <c r="CJ14" s="43"/>
      <c r="CK14" s="43"/>
      <c r="CL14" s="43">
        <v>4.2801299999999998</v>
      </c>
      <c r="CM14" s="43"/>
      <c r="CN14" s="43"/>
      <c r="CO14" s="43">
        <v>8.21373</v>
      </c>
      <c r="CP14" s="43">
        <v>283.48</v>
      </c>
      <c r="CQ14" s="43"/>
      <c r="CR14" s="43">
        <v>40.298000000000002</v>
      </c>
      <c r="CS14" s="43">
        <v>1.8769400000000001</v>
      </c>
      <c r="CT14" s="43">
        <v>25.234999999999999</v>
      </c>
    </row>
    <row r="15" spans="1:98" ht="15.6" x14ac:dyDescent="0.3">
      <c r="A15" s="1"/>
      <c r="B15" s="42" t="s">
        <v>792</v>
      </c>
      <c r="C15" s="43"/>
      <c r="D15" s="43"/>
      <c r="E15" s="43">
        <v>37.532580000000003</v>
      </c>
      <c r="F15" s="43">
        <v>12.731</v>
      </c>
      <c r="G15" s="43"/>
      <c r="H15" s="43"/>
      <c r="I15" s="43"/>
      <c r="J15" s="43"/>
      <c r="K15" s="43">
        <v>19.6769</v>
      </c>
      <c r="L15" s="43">
        <v>24.966100000000001</v>
      </c>
      <c r="M15" s="43">
        <v>14.3482</v>
      </c>
      <c r="N15" s="43">
        <v>12.99</v>
      </c>
      <c r="O15" s="43">
        <v>30.69</v>
      </c>
      <c r="P15" s="43"/>
      <c r="Q15" s="43"/>
      <c r="R15" s="43">
        <v>42.914000000000001</v>
      </c>
      <c r="S15" s="43"/>
      <c r="T15" s="43">
        <v>50.8735</v>
      </c>
      <c r="U15" s="43"/>
      <c r="V15" s="43">
        <v>8.8000000000000007</v>
      </c>
      <c r="W15" s="43"/>
      <c r="X15" s="43">
        <v>139.22499999999999</v>
      </c>
      <c r="Y15" s="43"/>
      <c r="Z15" s="43">
        <v>6.7675799999999997</v>
      </c>
      <c r="AA15" s="43"/>
      <c r="AB15" s="43"/>
      <c r="AC15" s="43">
        <v>15.05</v>
      </c>
      <c r="AD15" s="43"/>
      <c r="AE15" s="43"/>
      <c r="AF15" s="43">
        <v>0.8</v>
      </c>
      <c r="AG15" s="43"/>
      <c r="AH15" s="43">
        <v>3.3098000000000001</v>
      </c>
      <c r="AI15" s="43"/>
      <c r="AJ15" s="43">
        <v>5.19055</v>
      </c>
      <c r="AK15" s="43">
        <v>0</v>
      </c>
      <c r="AL15" s="43">
        <v>0.71709999999999996</v>
      </c>
      <c r="AM15" s="43">
        <v>46.376660000000001</v>
      </c>
      <c r="AN15" s="43">
        <v>127.01938</v>
      </c>
      <c r="AO15" s="43">
        <v>27.894380000000002</v>
      </c>
      <c r="AP15" s="43">
        <v>0.18</v>
      </c>
      <c r="AQ15" s="43">
        <v>60.58</v>
      </c>
      <c r="AR15" s="43"/>
      <c r="AS15" s="43">
        <v>35.021430000000002</v>
      </c>
      <c r="AT15" s="43">
        <v>32.090000000000003</v>
      </c>
      <c r="AU15" s="43"/>
      <c r="AV15" s="43">
        <v>196.14814999999999</v>
      </c>
      <c r="AW15" s="43">
        <v>37.5533</v>
      </c>
      <c r="AX15" s="43"/>
      <c r="AY15" s="43"/>
      <c r="AZ15" s="43"/>
      <c r="BA15" s="43">
        <v>1.7</v>
      </c>
      <c r="BB15" s="43"/>
      <c r="BC15" s="43">
        <v>73.390330000000006</v>
      </c>
      <c r="BD15" s="43"/>
      <c r="BE15" s="43">
        <v>12</v>
      </c>
      <c r="BF15" s="43"/>
      <c r="BG15" s="43"/>
      <c r="BH15" s="43"/>
      <c r="BI15" s="43">
        <v>16.746559999999999</v>
      </c>
      <c r="BJ15" s="43"/>
      <c r="BK15" s="43">
        <v>3.9780099999999998</v>
      </c>
      <c r="BL15" s="43"/>
      <c r="BM15" s="43">
        <v>6.9321999999999999</v>
      </c>
      <c r="BN15" s="43">
        <v>19.27</v>
      </c>
      <c r="BO15" s="43">
        <v>1.66</v>
      </c>
      <c r="BP15" s="43">
        <v>145.68697</v>
      </c>
      <c r="BQ15" s="43"/>
      <c r="BR15" s="43">
        <v>4.8533999999999997</v>
      </c>
      <c r="BS15" s="43">
        <v>132.03702000000001</v>
      </c>
      <c r="BT15" s="43">
        <v>15.567550000000001</v>
      </c>
      <c r="BU15" s="43"/>
      <c r="BV15" s="43"/>
      <c r="BW15" s="43">
        <v>3.8865599999999998</v>
      </c>
      <c r="BX15" s="43">
        <v>11</v>
      </c>
      <c r="BY15" s="43"/>
      <c r="BZ15" s="43">
        <v>47.537199999999999</v>
      </c>
      <c r="CA15" s="43">
        <v>25.28313</v>
      </c>
      <c r="CB15" s="43">
        <v>0.27889999999999998</v>
      </c>
      <c r="CC15" s="43">
        <v>0.755</v>
      </c>
      <c r="CD15" s="43">
        <v>19.489329999999999</v>
      </c>
      <c r="CE15" s="43">
        <v>463.21364999999997</v>
      </c>
      <c r="CF15" s="43">
        <v>11.485239999999999</v>
      </c>
      <c r="CG15" s="43">
        <v>147.6695</v>
      </c>
      <c r="CH15" s="43">
        <v>17.436330000000002</v>
      </c>
      <c r="CI15" s="43"/>
      <c r="CJ15" s="43"/>
      <c r="CK15" s="43"/>
      <c r="CL15" s="43">
        <v>4.6391099999999996</v>
      </c>
      <c r="CM15" s="43"/>
      <c r="CN15" s="43"/>
      <c r="CO15" s="43">
        <v>8.5455400000000008</v>
      </c>
      <c r="CP15" s="43">
        <v>288.52999999999997</v>
      </c>
      <c r="CQ15" s="43"/>
      <c r="CR15" s="43">
        <v>40.216000000000001</v>
      </c>
      <c r="CS15" s="43">
        <v>1.88409</v>
      </c>
      <c r="CT15" s="43">
        <v>23.815999999999999</v>
      </c>
    </row>
    <row r="16" spans="1:98" ht="15.6" x14ac:dyDescent="0.3">
      <c r="A16" s="1"/>
      <c r="B16" s="42" t="s">
        <v>793</v>
      </c>
      <c r="C16" s="43"/>
      <c r="D16" s="43"/>
      <c r="E16" s="43">
        <v>32.49615</v>
      </c>
      <c r="F16" s="43">
        <v>12.097</v>
      </c>
      <c r="G16" s="43"/>
      <c r="H16" s="43"/>
      <c r="I16" s="43"/>
      <c r="J16" s="43"/>
      <c r="K16" s="43">
        <v>19.430499999999999</v>
      </c>
      <c r="L16" s="43">
        <v>25.293700000000001</v>
      </c>
      <c r="M16" s="43">
        <v>15.473599999999999</v>
      </c>
      <c r="N16" s="43">
        <v>13.15</v>
      </c>
      <c r="O16" s="43">
        <v>31.015999999999998</v>
      </c>
      <c r="P16" s="43"/>
      <c r="Q16" s="43"/>
      <c r="R16" s="43">
        <v>43.031999999999996</v>
      </c>
      <c r="S16" s="43"/>
      <c r="T16" s="43">
        <v>42.332000000000001</v>
      </c>
      <c r="U16" s="43"/>
      <c r="V16" s="43">
        <v>8.8000000000000007</v>
      </c>
      <c r="W16" s="43"/>
      <c r="X16" s="43">
        <v>114.315</v>
      </c>
      <c r="Y16" s="43"/>
      <c r="Z16" s="43">
        <v>6.5684199999999997</v>
      </c>
      <c r="AA16" s="43"/>
      <c r="AB16" s="43"/>
      <c r="AC16" s="43">
        <v>14.58</v>
      </c>
      <c r="AD16" s="43"/>
      <c r="AE16" s="43"/>
      <c r="AF16" s="43">
        <v>0.8</v>
      </c>
      <c r="AG16" s="43"/>
      <c r="AH16" s="43">
        <v>5.7378</v>
      </c>
      <c r="AI16" s="43"/>
      <c r="AJ16" s="43">
        <v>5.2815200000000004</v>
      </c>
      <c r="AK16" s="43">
        <v>0</v>
      </c>
      <c r="AL16" s="43">
        <v>0.70389999999999997</v>
      </c>
      <c r="AM16" s="43">
        <v>47.173540000000003</v>
      </c>
      <c r="AN16" s="43">
        <v>127.79345000000001</v>
      </c>
      <c r="AO16" s="43">
        <v>27.918209999999998</v>
      </c>
      <c r="AP16" s="43">
        <v>1.65</v>
      </c>
      <c r="AQ16" s="43">
        <v>60.53</v>
      </c>
      <c r="AR16" s="43"/>
      <c r="AS16" s="43">
        <v>36.208019999999998</v>
      </c>
      <c r="AT16" s="43">
        <v>32.01</v>
      </c>
      <c r="AU16" s="43"/>
      <c r="AV16" s="43">
        <v>193.11541</v>
      </c>
      <c r="AW16" s="43">
        <v>36.471400000000003</v>
      </c>
      <c r="AX16" s="43"/>
      <c r="AY16" s="43"/>
      <c r="AZ16" s="43"/>
      <c r="BA16" s="43">
        <v>1.7</v>
      </c>
      <c r="BB16" s="43"/>
      <c r="BC16" s="43">
        <v>73.526650000000004</v>
      </c>
      <c r="BD16" s="43"/>
      <c r="BE16" s="43">
        <v>12</v>
      </c>
      <c r="BF16" s="43"/>
      <c r="BG16" s="43"/>
      <c r="BH16" s="43"/>
      <c r="BI16" s="43">
        <v>16.47052</v>
      </c>
      <c r="BJ16" s="43"/>
      <c r="BK16" s="43">
        <v>3.9765199999999998</v>
      </c>
      <c r="BL16" s="43"/>
      <c r="BM16" s="43">
        <v>6.8410000000000002</v>
      </c>
      <c r="BN16" s="43">
        <v>19.41</v>
      </c>
      <c r="BO16" s="43">
        <v>1.59</v>
      </c>
      <c r="BP16" s="43">
        <v>145.59482</v>
      </c>
      <c r="BQ16" s="43"/>
      <c r="BR16" s="43">
        <v>4.7496999999999998</v>
      </c>
      <c r="BS16" s="43">
        <v>130.84457</v>
      </c>
      <c r="BT16" s="43">
        <v>15.826549999999999</v>
      </c>
      <c r="BU16" s="43"/>
      <c r="BV16" s="43"/>
      <c r="BW16" s="43">
        <v>3.9036599999999999</v>
      </c>
      <c r="BX16" s="43">
        <v>10.5</v>
      </c>
      <c r="BY16" s="43"/>
      <c r="BZ16" s="43">
        <v>46.417700000000004</v>
      </c>
      <c r="CA16" s="43">
        <v>25.275110000000002</v>
      </c>
      <c r="CB16" s="43">
        <v>0.26050000000000001</v>
      </c>
      <c r="CC16" s="43">
        <v>0.72399999999999998</v>
      </c>
      <c r="CD16" s="43">
        <v>20.050619999999999</v>
      </c>
      <c r="CE16" s="43">
        <v>468.23827</v>
      </c>
      <c r="CF16" s="43">
        <v>11.58187</v>
      </c>
      <c r="CG16" s="43">
        <v>149.291</v>
      </c>
      <c r="CH16" s="43">
        <v>17.606369999999998</v>
      </c>
      <c r="CI16" s="43"/>
      <c r="CJ16" s="43"/>
      <c r="CK16" s="43"/>
      <c r="CL16" s="43">
        <v>4.6348099999999999</v>
      </c>
      <c r="CM16" s="43"/>
      <c r="CN16" s="43"/>
      <c r="CO16" s="43">
        <v>8.7481299999999997</v>
      </c>
      <c r="CP16" s="43">
        <v>293.13</v>
      </c>
      <c r="CQ16" s="43"/>
      <c r="CR16" s="43">
        <v>40.673999999999999</v>
      </c>
      <c r="CS16" s="43">
        <v>1.7896099999999999</v>
      </c>
      <c r="CT16" s="43">
        <v>24.074000000000002</v>
      </c>
    </row>
    <row r="17" spans="1:98" ht="15.6" x14ac:dyDescent="0.3">
      <c r="A17" s="1"/>
      <c r="B17" s="42" t="s">
        <v>794</v>
      </c>
      <c r="C17" s="43"/>
      <c r="D17" s="43"/>
      <c r="E17" s="43">
        <v>32.083440000000003</v>
      </c>
      <c r="F17" s="43">
        <v>11.526999999999999</v>
      </c>
      <c r="G17" s="43"/>
      <c r="H17" s="43"/>
      <c r="I17" s="43"/>
      <c r="J17" s="43"/>
      <c r="K17" s="43">
        <v>20.363600000000002</v>
      </c>
      <c r="L17" s="43">
        <v>24.9663</v>
      </c>
      <c r="M17" s="43">
        <v>16.043900000000001</v>
      </c>
      <c r="N17" s="43">
        <v>13.06</v>
      </c>
      <c r="O17" s="43">
        <v>31.295999999999999</v>
      </c>
      <c r="P17" s="43"/>
      <c r="Q17" s="43"/>
      <c r="R17" s="43">
        <v>43.027999999999999</v>
      </c>
      <c r="S17" s="43"/>
      <c r="T17" s="43">
        <v>47.593400000000003</v>
      </c>
      <c r="U17" s="43"/>
      <c r="V17" s="43">
        <v>8.8000000000000007</v>
      </c>
      <c r="W17" s="43"/>
      <c r="X17" s="43">
        <v>100.19</v>
      </c>
      <c r="Y17" s="43"/>
      <c r="Z17" s="43">
        <v>6.1960100000000002</v>
      </c>
      <c r="AA17" s="43"/>
      <c r="AB17" s="43"/>
      <c r="AC17" s="43">
        <v>14.43</v>
      </c>
      <c r="AD17" s="43"/>
      <c r="AE17" s="43"/>
      <c r="AF17" s="43">
        <v>0.7</v>
      </c>
      <c r="AG17" s="43"/>
      <c r="AH17" s="43">
        <v>4.1600999999999999</v>
      </c>
      <c r="AI17" s="43"/>
      <c r="AJ17" s="43">
        <v>5.03627</v>
      </c>
      <c r="AK17" s="43">
        <v>0</v>
      </c>
      <c r="AL17" s="43">
        <v>0.68799999999999994</v>
      </c>
      <c r="AM17" s="43">
        <v>47.203049999999998</v>
      </c>
      <c r="AN17" s="43">
        <v>126.32379</v>
      </c>
      <c r="AO17" s="43">
        <v>27.336400000000001</v>
      </c>
      <c r="AP17" s="43">
        <v>2.1</v>
      </c>
      <c r="AQ17" s="43">
        <v>58.8</v>
      </c>
      <c r="AR17" s="43"/>
      <c r="AS17" s="43">
        <v>35.470379999999999</v>
      </c>
      <c r="AT17" s="43">
        <v>31.03</v>
      </c>
      <c r="AU17" s="43"/>
      <c r="AV17" s="43">
        <v>195.97143</v>
      </c>
      <c r="AW17" s="43">
        <v>33.867600000000003</v>
      </c>
      <c r="AX17" s="43"/>
      <c r="AY17" s="43"/>
      <c r="AZ17" s="43"/>
      <c r="BA17" s="43">
        <v>1.6</v>
      </c>
      <c r="BB17" s="43"/>
      <c r="BC17" s="43">
        <v>73.444959999999995</v>
      </c>
      <c r="BD17" s="43"/>
      <c r="BE17" s="43">
        <v>12</v>
      </c>
      <c r="BF17" s="43"/>
      <c r="BG17" s="43"/>
      <c r="BH17" s="43"/>
      <c r="BI17" s="43">
        <v>16.710039999999999</v>
      </c>
      <c r="BJ17" s="43"/>
      <c r="BK17" s="43">
        <v>3.9864000000000002</v>
      </c>
      <c r="BL17" s="43"/>
      <c r="BM17" s="43">
        <v>6.7210000000000001</v>
      </c>
      <c r="BN17" s="43">
        <v>19.57</v>
      </c>
      <c r="BO17" s="43">
        <v>1.62</v>
      </c>
      <c r="BP17" s="43">
        <v>147.17338000000001</v>
      </c>
      <c r="BQ17" s="43"/>
      <c r="BR17" s="43">
        <v>4.7690000000000001</v>
      </c>
      <c r="BS17" s="43">
        <v>129.84272000000001</v>
      </c>
      <c r="BT17" s="43">
        <v>15.51238</v>
      </c>
      <c r="BU17" s="43"/>
      <c r="BV17" s="43"/>
      <c r="BW17" s="43">
        <v>4.3754099999999996</v>
      </c>
      <c r="BX17" s="43">
        <v>10.050000000000001</v>
      </c>
      <c r="BY17" s="43"/>
      <c r="BZ17" s="43">
        <v>46.189300000000003</v>
      </c>
      <c r="CA17" s="43">
        <v>25.28829</v>
      </c>
      <c r="CB17" s="43">
        <v>0.24890000000000001</v>
      </c>
      <c r="CC17" s="43">
        <v>0.75900000000000001</v>
      </c>
      <c r="CD17" s="43">
        <v>18.597259999999999</v>
      </c>
      <c r="CE17" s="43">
        <v>468.61353000000003</v>
      </c>
      <c r="CF17" s="43">
        <v>11.60084</v>
      </c>
      <c r="CG17" s="43">
        <v>149.012</v>
      </c>
      <c r="CH17" s="43">
        <v>17.310880000000001</v>
      </c>
      <c r="CI17" s="43"/>
      <c r="CJ17" s="43"/>
      <c r="CK17" s="43"/>
      <c r="CL17" s="43">
        <v>4.6171600000000002</v>
      </c>
      <c r="CM17" s="43"/>
      <c r="CN17" s="43"/>
      <c r="CO17" s="43">
        <v>8.2532700000000006</v>
      </c>
      <c r="CP17" s="43">
        <v>292.83</v>
      </c>
      <c r="CQ17" s="43"/>
      <c r="CR17" s="43">
        <v>40.578000000000003</v>
      </c>
      <c r="CS17" s="43">
        <v>1.56081</v>
      </c>
      <c r="CT17" s="43">
        <v>23.78</v>
      </c>
    </row>
    <row r="18" spans="1:98" ht="15.6" x14ac:dyDescent="0.3">
      <c r="A18" s="1"/>
      <c r="B18" s="42" t="s">
        <v>795</v>
      </c>
      <c r="C18" s="43"/>
      <c r="D18" s="43"/>
      <c r="E18" s="43">
        <v>31.997479999999999</v>
      </c>
      <c r="F18" s="43">
        <v>11.336</v>
      </c>
      <c r="G18" s="43"/>
      <c r="H18" s="43"/>
      <c r="I18" s="43"/>
      <c r="J18" s="43"/>
      <c r="K18" s="43">
        <v>20.908100000000001</v>
      </c>
      <c r="L18" s="43">
        <v>25.154</v>
      </c>
      <c r="M18" s="43">
        <v>15.995799999999999</v>
      </c>
      <c r="N18" s="43">
        <v>13.26</v>
      </c>
      <c r="O18" s="43">
        <v>31.213999999999999</v>
      </c>
      <c r="P18" s="43"/>
      <c r="Q18" s="43"/>
      <c r="R18" s="43">
        <v>43.459000000000003</v>
      </c>
      <c r="S18" s="43"/>
      <c r="T18" s="43">
        <v>50.215800000000002</v>
      </c>
      <c r="U18" s="43"/>
      <c r="V18" s="43">
        <v>8.8000000000000007</v>
      </c>
      <c r="W18" s="43"/>
      <c r="X18" s="43">
        <v>155.45699999999999</v>
      </c>
      <c r="Y18" s="43"/>
      <c r="Z18" s="43">
        <v>5.9681100000000002</v>
      </c>
      <c r="AA18" s="43"/>
      <c r="AB18" s="43"/>
      <c r="AC18" s="43">
        <v>14.04</v>
      </c>
      <c r="AD18" s="43"/>
      <c r="AE18" s="43"/>
      <c r="AF18" s="43">
        <v>0.7</v>
      </c>
      <c r="AG18" s="43"/>
      <c r="AH18" s="43">
        <v>3.5205000000000002</v>
      </c>
      <c r="AI18" s="43"/>
      <c r="AJ18" s="43">
        <v>5.0886500000000003</v>
      </c>
      <c r="AK18" s="43">
        <v>0</v>
      </c>
      <c r="AL18" s="43">
        <v>0.69359999999999999</v>
      </c>
      <c r="AM18" s="43">
        <v>47.224789999999999</v>
      </c>
      <c r="AN18" s="43">
        <v>122.12806</v>
      </c>
      <c r="AO18" s="43">
        <v>26.16479</v>
      </c>
      <c r="AP18" s="43">
        <v>1.93</v>
      </c>
      <c r="AQ18" s="43">
        <v>60.87</v>
      </c>
      <c r="AR18" s="43"/>
      <c r="AS18" s="43">
        <v>34.376300000000001</v>
      </c>
      <c r="AT18" s="43">
        <v>31.09</v>
      </c>
      <c r="AU18" s="43"/>
      <c r="AV18" s="43">
        <v>196.1464</v>
      </c>
      <c r="AW18" s="43">
        <v>31.786100000000001</v>
      </c>
      <c r="AX18" s="43"/>
      <c r="AY18" s="43"/>
      <c r="AZ18" s="43"/>
      <c r="BA18" s="43">
        <v>1.7</v>
      </c>
      <c r="BB18" s="43"/>
      <c r="BC18" s="43">
        <v>73.694599999999994</v>
      </c>
      <c r="BD18" s="43"/>
      <c r="BE18" s="43">
        <v>12</v>
      </c>
      <c r="BF18" s="43"/>
      <c r="BG18" s="43"/>
      <c r="BH18" s="43"/>
      <c r="BI18" s="43">
        <v>16.89659</v>
      </c>
      <c r="BJ18" s="43"/>
      <c r="BK18" s="43">
        <v>4.0857099999999997</v>
      </c>
      <c r="BL18" s="43"/>
      <c r="BM18" s="43">
        <v>6.9610000000000003</v>
      </c>
      <c r="BN18" s="43">
        <v>20.010000000000002</v>
      </c>
      <c r="BO18" s="43">
        <v>1.2</v>
      </c>
      <c r="BP18" s="43">
        <v>146.64461</v>
      </c>
      <c r="BQ18" s="43"/>
      <c r="BR18" s="43">
        <v>4.7564000000000002</v>
      </c>
      <c r="BS18" s="43">
        <v>129.80228</v>
      </c>
      <c r="BT18" s="43">
        <v>15.07132</v>
      </c>
      <c r="BU18" s="43"/>
      <c r="BV18" s="43"/>
      <c r="BW18" s="43">
        <v>3.85894</v>
      </c>
      <c r="BX18" s="43">
        <v>9.8000000000000007</v>
      </c>
      <c r="BY18" s="43"/>
      <c r="BZ18" s="43">
        <v>47.417499999999997</v>
      </c>
      <c r="CA18" s="43">
        <v>25.141390000000001</v>
      </c>
      <c r="CB18" s="43">
        <v>0.2402</v>
      </c>
      <c r="CC18" s="43">
        <v>0.65700000000000003</v>
      </c>
      <c r="CD18" s="43">
        <v>18.900929999999999</v>
      </c>
      <c r="CE18" s="43">
        <v>467.70254</v>
      </c>
      <c r="CF18" s="43">
        <v>11.3744</v>
      </c>
      <c r="CG18" s="43">
        <v>146.3776</v>
      </c>
      <c r="CH18" s="43">
        <v>17.77711</v>
      </c>
      <c r="CI18" s="43"/>
      <c r="CJ18" s="43"/>
      <c r="CK18" s="43"/>
      <c r="CL18" s="43">
        <v>4.5974599999999999</v>
      </c>
      <c r="CM18" s="43"/>
      <c r="CN18" s="43"/>
      <c r="CO18" s="43">
        <v>6.8756399999999998</v>
      </c>
      <c r="CP18" s="43">
        <v>292.87</v>
      </c>
      <c r="CQ18" s="43"/>
      <c r="CR18" s="43">
        <v>40.651000000000003</v>
      </c>
      <c r="CS18" s="43">
        <v>1.66547</v>
      </c>
      <c r="CT18" s="43">
        <v>21.311</v>
      </c>
    </row>
    <row r="19" spans="1:98" ht="15.6" x14ac:dyDescent="0.3">
      <c r="A19" s="1"/>
      <c r="B19" s="42" t="s">
        <v>796</v>
      </c>
      <c r="C19" s="43"/>
      <c r="D19" s="43"/>
      <c r="E19" s="43">
        <v>34.677799999999998</v>
      </c>
      <c r="F19" s="43">
        <v>10.66</v>
      </c>
      <c r="G19" s="43"/>
      <c r="H19" s="43"/>
      <c r="I19" s="43"/>
      <c r="J19" s="43"/>
      <c r="K19" s="43">
        <v>20.8566</v>
      </c>
      <c r="L19" s="43">
        <v>25.614599999999999</v>
      </c>
      <c r="M19" s="43">
        <v>14.905099999999999</v>
      </c>
      <c r="N19" s="43">
        <v>13.32</v>
      </c>
      <c r="O19" s="43">
        <v>30.481999999999999</v>
      </c>
      <c r="P19" s="43"/>
      <c r="Q19" s="43"/>
      <c r="R19" s="43">
        <v>42.973999999999997</v>
      </c>
      <c r="S19" s="43"/>
      <c r="T19" s="43">
        <v>52.900399999999998</v>
      </c>
      <c r="U19" s="43"/>
      <c r="V19" s="43">
        <v>9</v>
      </c>
      <c r="W19" s="43"/>
      <c r="X19" s="43">
        <v>137.99299999999999</v>
      </c>
      <c r="Y19" s="43"/>
      <c r="Z19" s="43">
        <v>6.0304700000000002</v>
      </c>
      <c r="AA19" s="43"/>
      <c r="AB19" s="43"/>
      <c r="AC19" s="43">
        <v>14.76</v>
      </c>
      <c r="AD19" s="43"/>
      <c r="AE19" s="43"/>
      <c r="AF19" s="43">
        <v>0.8</v>
      </c>
      <c r="AG19" s="43"/>
      <c r="AH19" s="43">
        <v>5.3327999999999998</v>
      </c>
      <c r="AI19" s="43"/>
      <c r="AJ19" s="43">
        <v>5.1020799999999999</v>
      </c>
      <c r="AK19" s="43">
        <v>0</v>
      </c>
      <c r="AL19" s="43">
        <v>0.86439999999999995</v>
      </c>
      <c r="AM19" s="43">
        <v>47.586660000000002</v>
      </c>
      <c r="AN19" s="43">
        <v>129.52510000000001</v>
      </c>
      <c r="AO19" s="43">
        <v>21.85127</v>
      </c>
      <c r="AP19" s="43">
        <v>1.54</v>
      </c>
      <c r="AQ19" s="43">
        <v>62.63</v>
      </c>
      <c r="AR19" s="43"/>
      <c r="AS19" s="43">
        <v>33.309510000000003</v>
      </c>
      <c r="AT19" s="43">
        <v>31.82</v>
      </c>
      <c r="AU19" s="43"/>
      <c r="AV19" s="43">
        <v>195.87139999999999</v>
      </c>
      <c r="AW19" s="43">
        <v>30.871200000000002</v>
      </c>
      <c r="AX19" s="43"/>
      <c r="AY19" s="43"/>
      <c r="AZ19" s="43"/>
      <c r="BA19" s="43">
        <v>1.7</v>
      </c>
      <c r="BB19" s="43"/>
      <c r="BC19" s="43">
        <v>73.96123</v>
      </c>
      <c r="BD19" s="43"/>
      <c r="BE19" s="43">
        <v>12</v>
      </c>
      <c r="BF19" s="43"/>
      <c r="BG19" s="43"/>
      <c r="BH19" s="43"/>
      <c r="BI19" s="43">
        <v>16.121829999999999</v>
      </c>
      <c r="BJ19" s="43"/>
      <c r="BK19" s="43">
        <v>4.1450199999999997</v>
      </c>
      <c r="BL19" s="43"/>
      <c r="BM19" s="43">
        <v>6.8410000000000002</v>
      </c>
      <c r="BN19" s="43">
        <v>20.45</v>
      </c>
      <c r="BO19" s="43">
        <v>1.71</v>
      </c>
      <c r="BP19" s="43">
        <v>146.46399</v>
      </c>
      <c r="BQ19" s="43"/>
      <c r="BR19" s="43">
        <v>4.7455999999999996</v>
      </c>
      <c r="BS19" s="43">
        <v>131.41486</v>
      </c>
      <c r="BT19" s="43">
        <v>14.375819999999999</v>
      </c>
      <c r="BU19" s="43"/>
      <c r="BV19" s="43"/>
      <c r="BW19" s="43">
        <v>3.6508500000000002</v>
      </c>
      <c r="BX19" s="43">
        <v>10.47</v>
      </c>
      <c r="BY19" s="43"/>
      <c r="BZ19" s="43">
        <v>47.790100000000002</v>
      </c>
      <c r="CA19" s="43">
        <v>25.18261</v>
      </c>
      <c r="CB19" s="43">
        <v>0.22800000000000001</v>
      </c>
      <c r="CC19" s="43">
        <v>0.65200000000000002</v>
      </c>
      <c r="CD19" s="43">
        <v>18.006229999999999</v>
      </c>
      <c r="CE19" s="43">
        <v>467.76249000000001</v>
      </c>
      <c r="CF19" s="43">
        <v>10.88612</v>
      </c>
      <c r="CG19" s="43">
        <v>147.48330000000001</v>
      </c>
      <c r="CH19" s="43">
        <v>17.46996</v>
      </c>
      <c r="CI19" s="43"/>
      <c r="CJ19" s="43"/>
      <c r="CK19" s="43"/>
      <c r="CL19" s="43">
        <v>4.3085599999999999</v>
      </c>
      <c r="CM19" s="43"/>
      <c r="CN19" s="43"/>
      <c r="CO19" s="43">
        <v>5.78979</v>
      </c>
      <c r="CP19" s="43">
        <v>293.5</v>
      </c>
      <c r="CQ19" s="43"/>
      <c r="CR19" s="43">
        <v>40.536999999999999</v>
      </c>
      <c r="CS19" s="43">
        <v>1.65398</v>
      </c>
      <c r="CT19" s="43">
        <v>23.702999999999999</v>
      </c>
    </row>
    <row r="20" spans="1:98" ht="15.6" x14ac:dyDescent="0.3">
      <c r="A20" s="1"/>
      <c r="B20" s="42" t="s">
        <v>797</v>
      </c>
      <c r="C20" s="43"/>
      <c r="D20" s="43"/>
      <c r="E20" s="43">
        <v>34.691699999999997</v>
      </c>
      <c r="F20" s="43">
        <v>10.045</v>
      </c>
      <c r="G20" s="43"/>
      <c r="H20" s="43"/>
      <c r="I20" s="43"/>
      <c r="J20" s="43"/>
      <c r="K20" s="43">
        <v>20.1371</v>
      </c>
      <c r="L20" s="43">
        <v>26.184899999999999</v>
      </c>
      <c r="M20" s="43">
        <v>14.0305</v>
      </c>
      <c r="N20" s="43">
        <v>13.31</v>
      </c>
      <c r="O20" s="43">
        <v>30.256</v>
      </c>
      <c r="P20" s="43"/>
      <c r="Q20" s="43"/>
      <c r="R20" s="43">
        <v>42.764000000000003</v>
      </c>
      <c r="S20" s="43"/>
      <c r="T20" s="43">
        <v>53.260599999999997</v>
      </c>
      <c r="U20" s="43"/>
      <c r="V20" s="43">
        <v>4</v>
      </c>
      <c r="W20" s="43"/>
      <c r="X20" s="43">
        <v>93.149000000000001</v>
      </c>
      <c r="Y20" s="43"/>
      <c r="Z20" s="43">
        <v>6.3986799999999997</v>
      </c>
      <c r="AA20" s="43"/>
      <c r="AB20" s="43"/>
      <c r="AC20" s="43">
        <v>15.2</v>
      </c>
      <c r="AD20" s="43"/>
      <c r="AE20" s="43"/>
      <c r="AF20" s="43">
        <v>0.7</v>
      </c>
      <c r="AG20" s="43"/>
      <c r="AH20" s="43">
        <v>4.3483000000000001</v>
      </c>
      <c r="AI20" s="43"/>
      <c r="AJ20" s="43">
        <v>5.0694299999999997</v>
      </c>
      <c r="AK20" s="43">
        <v>0</v>
      </c>
      <c r="AL20" s="43">
        <v>0.8458</v>
      </c>
      <c r="AM20" s="43">
        <v>46.804299999999998</v>
      </c>
      <c r="AN20" s="43">
        <v>127.66745</v>
      </c>
      <c r="AO20" s="43">
        <v>21.672249999999998</v>
      </c>
      <c r="AP20" s="43">
        <v>0.55000000000000004</v>
      </c>
      <c r="AQ20" s="43">
        <v>65.89</v>
      </c>
      <c r="AR20" s="43"/>
      <c r="AS20" s="43">
        <v>31.782109999999999</v>
      </c>
      <c r="AT20" s="43">
        <v>32.21</v>
      </c>
      <c r="AU20" s="43"/>
      <c r="AV20" s="43">
        <v>196.10121000000001</v>
      </c>
      <c r="AW20" s="43">
        <v>32.397500000000001</v>
      </c>
      <c r="AX20" s="43"/>
      <c r="AY20" s="43"/>
      <c r="AZ20" s="43"/>
      <c r="BA20" s="43">
        <v>1.6</v>
      </c>
      <c r="BB20" s="43"/>
      <c r="BC20" s="43">
        <v>73.954340000000002</v>
      </c>
      <c r="BD20" s="43"/>
      <c r="BE20" s="43">
        <v>12</v>
      </c>
      <c r="BF20" s="43"/>
      <c r="BG20" s="43"/>
      <c r="BH20" s="43"/>
      <c r="BI20" s="43">
        <v>16.6981</v>
      </c>
      <c r="BJ20" s="43"/>
      <c r="BK20" s="43">
        <v>4.2016499999999999</v>
      </c>
      <c r="BL20" s="43"/>
      <c r="BM20" s="43">
        <v>6.6210000000000004</v>
      </c>
      <c r="BN20" s="43">
        <v>21.07</v>
      </c>
      <c r="BO20" s="43">
        <v>1.81</v>
      </c>
      <c r="BP20" s="43">
        <v>147.12939</v>
      </c>
      <c r="BQ20" s="43"/>
      <c r="BR20" s="43">
        <v>4.6539999999999999</v>
      </c>
      <c r="BS20" s="43">
        <v>128.40736999999999</v>
      </c>
      <c r="BT20" s="43">
        <v>13.501329999999999</v>
      </c>
      <c r="BU20" s="43"/>
      <c r="BV20" s="43"/>
      <c r="BW20" s="43">
        <v>3.6075599999999999</v>
      </c>
      <c r="BX20" s="43">
        <v>9.09</v>
      </c>
      <c r="BY20" s="43"/>
      <c r="BZ20" s="43">
        <v>46.333599999999997</v>
      </c>
      <c r="CA20" s="43">
        <v>25.255859999999998</v>
      </c>
      <c r="CB20" s="43">
        <v>0.22289999999999999</v>
      </c>
      <c r="CC20" s="43">
        <v>0.66</v>
      </c>
      <c r="CD20" s="43">
        <v>17.217009999999998</v>
      </c>
      <c r="CE20" s="43">
        <v>465.76987000000003</v>
      </c>
      <c r="CF20" s="43">
        <v>10.37818</v>
      </c>
      <c r="CG20" s="43">
        <v>143.7141</v>
      </c>
      <c r="CH20" s="43">
        <v>16.861249999999998</v>
      </c>
      <c r="CI20" s="43"/>
      <c r="CJ20" s="43"/>
      <c r="CK20" s="43"/>
      <c r="CL20" s="43">
        <v>4.2844800000000003</v>
      </c>
      <c r="CM20" s="43"/>
      <c r="CN20" s="43"/>
      <c r="CO20" s="43">
        <v>5.0691800000000002</v>
      </c>
      <c r="CP20" s="43">
        <v>292.02999999999997</v>
      </c>
      <c r="CQ20" s="43"/>
      <c r="CR20" s="43">
        <v>39.933999999999997</v>
      </c>
      <c r="CS20" s="43">
        <v>1.69136</v>
      </c>
      <c r="CT20" s="43">
        <v>21.419</v>
      </c>
    </row>
    <row r="21" spans="1:98" ht="15.6" x14ac:dyDescent="0.3">
      <c r="A21" s="1"/>
      <c r="B21" s="42" t="s">
        <v>798</v>
      </c>
      <c r="C21" s="43"/>
      <c r="D21" s="43"/>
      <c r="E21" s="43">
        <v>33.841540000000002</v>
      </c>
      <c r="F21" s="43">
        <v>9.7029999999999994</v>
      </c>
      <c r="G21" s="43"/>
      <c r="H21" s="43"/>
      <c r="I21" s="43"/>
      <c r="J21" s="43"/>
      <c r="K21" s="43">
        <v>19.9482</v>
      </c>
      <c r="L21" s="43">
        <v>26.342700000000001</v>
      </c>
      <c r="M21" s="43">
        <v>11.956</v>
      </c>
      <c r="N21" s="43">
        <v>13.04</v>
      </c>
      <c r="O21" s="43">
        <v>30.334</v>
      </c>
      <c r="P21" s="43"/>
      <c r="Q21" s="43"/>
      <c r="R21" s="43">
        <v>42.52</v>
      </c>
      <c r="S21" s="43"/>
      <c r="T21" s="43">
        <v>47.369799999999998</v>
      </c>
      <c r="U21" s="43"/>
      <c r="V21" s="43">
        <v>6</v>
      </c>
      <c r="W21" s="43"/>
      <c r="X21" s="43">
        <v>152.18600000000001</v>
      </c>
      <c r="Y21" s="43"/>
      <c r="Z21" s="43">
        <v>6.0529700000000002</v>
      </c>
      <c r="AA21" s="43"/>
      <c r="AB21" s="43"/>
      <c r="AC21" s="43">
        <v>15.5</v>
      </c>
      <c r="AD21" s="43"/>
      <c r="AE21" s="43"/>
      <c r="AF21" s="43">
        <v>0.7</v>
      </c>
      <c r="AG21" s="43"/>
      <c r="AH21" s="43">
        <v>1.2609999999999999</v>
      </c>
      <c r="AI21" s="43"/>
      <c r="AJ21" s="43">
        <v>4.9555300000000004</v>
      </c>
      <c r="AK21" s="43">
        <v>0</v>
      </c>
      <c r="AL21" s="43">
        <v>0.88490000000000002</v>
      </c>
      <c r="AM21" s="43">
        <v>42.486710000000002</v>
      </c>
      <c r="AN21" s="43">
        <v>122.04732</v>
      </c>
      <c r="AO21" s="43">
        <v>21.364799999999999</v>
      </c>
      <c r="AP21" s="43">
        <v>0.91</v>
      </c>
      <c r="AQ21" s="43">
        <v>64.52</v>
      </c>
      <c r="AR21" s="43"/>
      <c r="AS21" s="43">
        <v>29.628150000000002</v>
      </c>
      <c r="AT21" s="43">
        <v>31.59</v>
      </c>
      <c r="AU21" s="43"/>
      <c r="AV21" s="43">
        <v>195.89507</v>
      </c>
      <c r="AW21" s="43">
        <v>32.5807</v>
      </c>
      <c r="AX21" s="43"/>
      <c r="AY21" s="43"/>
      <c r="AZ21" s="43"/>
      <c r="BA21" s="43">
        <v>1.6</v>
      </c>
      <c r="BB21" s="43"/>
      <c r="BC21" s="43">
        <v>73.951049999999995</v>
      </c>
      <c r="BD21" s="43"/>
      <c r="BE21" s="43">
        <v>12</v>
      </c>
      <c r="BF21" s="43"/>
      <c r="BG21" s="43"/>
      <c r="BH21" s="43"/>
      <c r="BI21" s="43">
        <v>16.797170000000001</v>
      </c>
      <c r="BJ21" s="43"/>
      <c r="BK21" s="43">
        <v>4.39419</v>
      </c>
      <c r="BL21" s="43"/>
      <c r="BM21" s="43">
        <v>6.8410000000000002</v>
      </c>
      <c r="BN21" s="43">
        <v>20.8</v>
      </c>
      <c r="BO21" s="43">
        <v>1.66</v>
      </c>
      <c r="BP21" s="43">
        <v>145.75478000000001</v>
      </c>
      <c r="BQ21" s="43"/>
      <c r="BR21" s="43">
        <v>4.7282999999999999</v>
      </c>
      <c r="BS21" s="43">
        <v>121.0613</v>
      </c>
      <c r="BT21" s="43">
        <v>12.67628</v>
      </c>
      <c r="BU21" s="43"/>
      <c r="BV21" s="43"/>
      <c r="BW21" s="43">
        <v>3.8024800000000001</v>
      </c>
      <c r="BX21" s="43">
        <v>8.9</v>
      </c>
      <c r="BY21" s="43"/>
      <c r="BZ21" s="43">
        <v>44.877200000000002</v>
      </c>
      <c r="CA21" s="43">
        <v>25.22569</v>
      </c>
      <c r="CB21" s="43">
        <v>0.2165</v>
      </c>
      <c r="CC21" s="43">
        <v>0.60399999999999998</v>
      </c>
      <c r="CD21" s="43">
        <v>16.22221</v>
      </c>
      <c r="CE21" s="43">
        <v>462.85525000000001</v>
      </c>
      <c r="CF21" s="43">
        <v>10.203810000000001</v>
      </c>
      <c r="CG21" s="43">
        <v>140.21600000000001</v>
      </c>
      <c r="CH21" s="43">
        <v>16.856020000000001</v>
      </c>
      <c r="CI21" s="43"/>
      <c r="CJ21" s="43"/>
      <c r="CK21" s="43"/>
      <c r="CL21" s="43">
        <v>4.1735199999999999</v>
      </c>
      <c r="CM21" s="43"/>
      <c r="CN21" s="43"/>
      <c r="CO21" s="43">
        <v>4.1347300000000002</v>
      </c>
      <c r="CP21" s="43">
        <v>284.05</v>
      </c>
      <c r="CQ21" s="43"/>
      <c r="CR21" s="43">
        <v>33.996000000000002</v>
      </c>
      <c r="CS21" s="43">
        <v>1.75943</v>
      </c>
      <c r="CT21" s="43">
        <v>15.382999999999999</v>
      </c>
    </row>
    <row r="22" spans="1:98" ht="15.6" x14ac:dyDescent="0.3">
      <c r="A22" s="1"/>
      <c r="B22" s="42" t="s">
        <v>799</v>
      </c>
      <c r="C22" s="43"/>
      <c r="D22" s="43"/>
      <c r="E22" s="43">
        <v>28.581289999999999</v>
      </c>
      <c r="F22" s="43">
        <v>10.962</v>
      </c>
      <c r="G22" s="43"/>
      <c r="H22" s="43"/>
      <c r="I22" s="43"/>
      <c r="J22" s="43"/>
      <c r="K22" s="43">
        <v>19.751000000000001</v>
      </c>
      <c r="L22" s="43">
        <v>25.8795</v>
      </c>
      <c r="M22" s="43">
        <v>11.158899999999999</v>
      </c>
      <c r="N22" s="43">
        <v>12.73</v>
      </c>
      <c r="O22" s="43">
        <v>29.623999999999999</v>
      </c>
      <c r="P22" s="43"/>
      <c r="Q22" s="43"/>
      <c r="R22" s="43">
        <v>42.567</v>
      </c>
      <c r="S22" s="43"/>
      <c r="T22" s="43">
        <v>51.634300000000003</v>
      </c>
      <c r="U22" s="43"/>
      <c r="V22" s="43">
        <v>7.4</v>
      </c>
      <c r="W22" s="43"/>
      <c r="X22" s="43">
        <v>138.38399999999999</v>
      </c>
      <c r="Y22" s="43"/>
      <c r="Z22" s="43">
        <v>5.7984999999999998</v>
      </c>
      <c r="AA22" s="43"/>
      <c r="AB22" s="43"/>
      <c r="AC22" s="43">
        <v>14.89</v>
      </c>
      <c r="AD22" s="43"/>
      <c r="AE22" s="43"/>
      <c r="AF22" s="43">
        <v>0.8</v>
      </c>
      <c r="AG22" s="43"/>
      <c r="AH22" s="43">
        <v>1.1214</v>
      </c>
      <c r="AI22" s="43"/>
      <c r="AJ22" s="43">
        <v>4.7631500000000004</v>
      </c>
      <c r="AK22" s="43">
        <v>0</v>
      </c>
      <c r="AL22" s="43">
        <v>0.99180000000000001</v>
      </c>
      <c r="AM22" s="43">
        <v>46.147970000000001</v>
      </c>
      <c r="AN22" s="43">
        <v>123.38692</v>
      </c>
      <c r="AO22" s="43">
        <v>22.553820000000002</v>
      </c>
      <c r="AP22" s="43">
        <v>0.73</v>
      </c>
      <c r="AQ22" s="43">
        <v>63.67</v>
      </c>
      <c r="AR22" s="43"/>
      <c r="AS22" s="43">
        <v>30.310770000000002</v>
      </c>
      <c r="AT22" s="43">
        <v>31.58</v>
      </c>
      <c r="AU22" s="43"/>
      <c r="AV22" s="43">
        <v>193.55072999999999</v>
      </c>
      <c r="AW22" s="43">
        <v>31.881699999999999</v>
      </c>
      <c r="AX22" s="43"/>
      <c r="AY22" s="43"/>
      <c r="AZ22" s="43"/>
      <c r="BA22" s="43">
        <v>1.6</v>
      </c>
      <c r="BB22" s="43"/>
      <c r="BC22" s="43">
        <v>73.619669999999999</v>
      </c>
      <c r="BD22" s="43"/>
      <c r="BE22" s="43">
        <v>12</v>
      </c>
      <c r="BF22" s="43"/>
      <c r="BG22" s="43"/>
      <c r="BH22" s="43"/>
      <c r="BI22" s="43">
        <v>16.942</v>
      </c>
      <c r="BJ22" s="43"/>
      <c r="BK22" s="43">
        <v>4.7448499999999996</v>
      </c>
      <c r="BL22" s="43"/>
      <c r="BM22" s="43">
        <v>6.7450000000000001</v>
      </c>
      <c r="BN22" s="43">
        <v>20.72</v>
      </c>
      <c r="BO22" s="43">
        <v>1.79</v>
      </c>
      <c r="BP22" s="43">
        <v>144.74766</v>
      </c>
      <c r="BQ22" s="43"/>
      <c r="BR22" s="43">
        <v>4.8029000000000002</v>
      </c>
      <c r="BS22" s="43">
        <v>124.85751999999999</v>
      </c>
      <c r="BT22" s="43">
        <v>13.0677</v>
      </c>
      <c r="BU22" s="43"/>
      <c r="BV22" s="43"/>
      <c r="BW22" s="43">
        <v>3.7307000000000001</v>
      </c>
      <c r="BX22" s="43">
        <v>8.7799999999999994</v>
      </c>
      <c r="BY22" s="43"/>
      <c r="BZ22" s="43">
        <v>45.439500000000002</v>
      </c>
      <c r="CA22" s="43">
        <v>25.185030000000001</v>
      </c>
      <c r="CB22" s="43">
        <v>0.26989999999999997</v>
      </c>
      <c r="CC22" s="43">
        <v>0.61099999999999999</v>
      </c>
      <c r="CD22" s="43">
        <v>16.961110000000001</v>
      </c>
      <c r="CE22" s="43">
        <v>458.54745000000003</v>
      </c>
      <c r="CF22" s="43">
        <v>10.207700000000001</v>
      </c>
      <c r="CG22" s="43">
        <v>132.8049</v>
      </c>
      <c r="CH22" s="43">
        <v>17.226559999999999</v>
      </c>
      <c r="CI22" s="43"/>
      <c r="CJ22" s="43"/>
      <c r="CK22" s="43"/>
      <c r="CL22" s="43">
        <v>4.1587800000000001</v>
      </c>
      <c r="CM22" s="43"/>
      <c r="CN22" s="43"/>
      <c r="CO22" s="43">
        <v>4.3952099999999996</v>
      </c>
      <c r="CP22" s="43">
        <v>279.04000000000002</v>
      </c>
      <c r="CQ22" s="43"/>
      <c r="CR22" s="43">
        <v>33.847999999999999</v>
      </c>
      <c r="CS22" s="43">
        <v>1.8529800000000001</v>
      </c>
      <c r="CT22" s="43">
        <v>9.4689999999999994</v>
      </c>
    </row>
    <row r="23" spans="1:98" ht="15.6" x14ac:dyDescent="0.3">
      <c r="A23" s="1"/>
      <c r="B23" s="42" t="s">
        <v>800</v>
      </c>
      <c r="C23" s="43"/>
      <c r="D23" s="43"/>
      <c r="E23" s="43">
        <v>27.181370000000001</v>
      </c>
      <c r="F23" s="43">
        <v>11.835000000000001</v>
      </c>
      <c r="G23" s="43"/>
      <c r="H23" s="43"/>
      <c r="I23" s="43"/>
      <c r="J23" s="43"/>
      <c r="K23" s="43">
        <v>20.13</v>
      </c>
      <c r="L23" s="43">
        <v>25.852599999999999</v>
      </c>
      <c r="M23" s="43">
        <v>10.621499999999999</v>
      </c>
      <c r="N23" s="43">
        <v>13.05</v>
      </c>
      <c r="O23" s="43">
        <v>30.158000000000001</v>
      </c>
      <c r="P23" s="43"/>
      <c r="Q23" s="43"/>
      <c r="R23" s="43">
        <v>42.737000000000002</v>
      </c>
      <c r="S23" s="43"/>
      <c r="T23" s="43">
        <v>38.717300000000002</v>
      </c>
      <c r="U23" s="43"/>
      <c r="V23" s="43">
        <v>8.6999999999999993</v>
      </c>
      <c r="W23" s="43"/>
      <c r="X23" s="43">
        <v>136.56299999999999</v>
      </c>
      <c r="Y23" s="43"/>
      <c r="Z23" s="43">
        <v>5.8026400000000002</v>
      </c>
      <c r="AA23" s="43"/>
      <c r="AB23" s="43"/>
      <c r="AC23" s="43">
        <v>14.16</v>
      </c>
      <c r="AD23" s="43"/>
      <c r="AE23" s="43"/>
      <c r="AF23" s="43">
        <v>0.9</v>
      </c>
      <c r="AG23" s="43"/>
      <c r="AH23" s="43">
        <v>2.6585999999999999</v>
      </c>
      <c r="AI23" s="43"/>
      <c r="AJ23" s="43">
        <v>4.8320100000000004</v>
      </c>
      <c r="AK23" s="43">
        <v>0</v>
      </c>
      <c r="AL23" s="43">
        <v>1.0669</v>
      </c>
      <c r="AM23" s="43">
        <v>46.643140000000002</v>
      </c>
      <c r="AN23" s="43">
        <v>126.04625</v>
      </c>
      <c r="AO23" s="43">
        <v>27.045729999999999</v>
      </c>
      <c r="AP23" s="43">
        <v>0.73</v>
      </c>
      <c r="AQ23" s="43">
        <v>61.64</v>
      </c>
      <c r="AR23" s="43"/>
      <c r="AS23" s="43">
        <v>30.828620000000001</v>
      </c>
      <c r="AT23" s="43">
        <v>32.369999999999997</v>
      </c>
      <c r="AU23" s="43"/>
      <c r="AV23" s="43">
        <v>192.09798000000001</v>
      </c>
      <c r="AW23" s="43">
        <v>33.4801</v>
      </c>
      <c r="AX23" s="43"/>
      <c r="AY23" s="43"/>
      <c r="AZ23" s="43"/>
      <c r="BA23" s="43">
        <v>1.5</v>
      </c>
      <c r="BB23" s="43"/>
      <c r="BC23" s="43">
        <v>73.554400000000001</v>
      </c>
      <c r="BD23" s="43"/>
      <c r="BE23" s="43">
        <v>12</v>
      </c>
      <c r="BF23" s="43"/>
      <c r="BG23" s="43"/>
      <c r="BH23" s="43"/>
      <c r="BI23" s="43">
        <v>16.521820000000002</v>
      </c>
      <c r="BJ23" s="43"/>
      <c r="BK23" s="43">
        <v>4.9364299999999997</v>
      </c>
      <c r="BL23" s="43"/>
      <c r="BM23" s="43">
        <v>6.8410000000000002</v>
      </c>
      <c r="BN23" s="43">
        <v>20.72</v>
      </c>
      <c r="BO23" s="43">
        <v>1.87</v>
      </c>
      <c r="BP23" s="43">
        <v>141.85319000000001</v>
      </c>
      <c r="BQ23" s="43"/>
      <c r="BR23" s="43">
        <v>4.8600000000000003</v>
      </c>
      <c r="BS23" s="43">
        <v>127.89922</v>
      </c>
      <c r="BT23" s="43">
        <v>13.267049999999999</v>
      </c>
      <c r="BU23" s="43"/>
      <c r="BV23" s="43"/>
      <c r="BW23" s="43">
        <v>4.0072999999999999</v>
      </c>
      <c r="BX23" s="43">
        <v>9.41</v>
      </c>
      <c r="BY23" s="43"/>
      <c r="BZ23" s="43">
        <v>45.433199999999999</v>
      </c>
      <c r="CA23" s="43">
        <v>25.133489999999998</v>
      </c>
      <c r="CB23" s="43">
        <v>0.29820000000000002</v>
      </c>
      <c r="CC23" s="43">
        <v>0.58499999999999996</v>
      </c>
      <c r="CD23" s="43">
        <v>16.537849999999999</v>
      </c>
      <c r="CE23" s="43">
        <v>448.63821000000002</v>
      </c>
      <c r="CF23" s="43">
        <v>10.376810000000001</v>
      </c>
      <c r="CG23" s="43">
        <v>145.8621</v>
      </c>
      <c r="CH23" s="43">
        <v>17.399439999999998</v>
      </c>
      <c r="CI23" s="43"/>
      <c r="CJ23" s="43"/>
      <c r="CK23" s="43"/>
      <c r="CL23" s="43">
        <v>4.1544699999999999</v>
      </c>
      <c r="CM23" s="43"/>
      <c r="CN23" s="43"/>
      <c r="CO23" s="43">
        <v>4.8948999999999998</v>
      </c>
      <c r="CP23" s="43">
        <v>276.13</v>
      </c>
      <c r="CQ23" s="43"/>
      <c r="CR23" s="43">
        <v>33.405999999999999</v>
      </c>
      <c r="CS23" s="43">
        <v>1.8827</v>
      </c>
      <c r="CT23" s="43">
        <v>4.2629999999999999</v>
      </c>
    </row>
    <row r="24" spans="1:98" ht="15.6" x14ac:dyDescent="0.3">
      <c r="A24" s="1"/>
      <c r="B24" s="42" t="s">
        <v>801</v>
      </c>
      <c r="C24" s="43"/>
      <c r="D24" s="43"/>
      <c r="E24" s="43">
        <v>27.222180000000002</v>
      </c>
      <c r="F24" s="43">
        <v>12.138999999999999</v>
      </c>
      <c r="G24" s="43"/>
      <c r="H24" s="43"/>
      <c r="I24" s="43"/>
      <c r="J24" s="43"/>
      <c r="K24" s="43">
        <v>19.253699999999998</v>
      </c>
      <c r="L24" s="43">
        <v>25.7926</v>
      </c>
      <c r="M24" s="43">
        <v>10.7394</v>
      </c>
      <c r="N24" s="43">
        <v>13.08</v>
      </c>
      <c r="O24" s="43">
        <v>29.832000000000001</v>
      </c>
      <c r="P24" s="43"/>
      <c r="Q24" s="43"/>
      <c r="R24" s="43">
        <v>42.573</v>
      </c>
      <c r="S24" s="43"/>
      <c r="T24" s="43">
        <v>40.7301</v>
      </c>
      <c r="U24" s="43"/>
      <c r="V24" s="43">
        <v>8.9</v>
      </c>
      <c r="W24" s="43"/>
      <c r="X24" s="43">
        <v>93.347999999999999</v>
      </c>
      <c r="Y24" s="43"/>
      <c r="Z24" s="43">
        <v>6.1429799999999997</v>
      </c>
      <c r="AA24" s="43"/>
      <c r="AB24" s="43"/>
      <c r="AC24" s="43">
        <v>14.78</v>
      </c>
      <c r="AD24" s="43"/>
      <c r="AE24" s="43"/>
      <c r="AF24" s="43">
        <v>1</v>
      </c>
      <c r="AG24" s="43"/>
      <c r="AH24" s="43">
        <v>1.9569000000000001</v>
      </c>
      <c r="AI24" s="43"/>
      <c r="AJ24" s="43">
        <v>5.1929299999999996</v>
      </c>
      <c r="AK24" s="43">
        <v>0</v>
      </c>
      <c r="AL24" s="43">
        <v>1.5111000000000001</v>
      </c>
      <c r="AM24" s="43">
        <v>46.274940000000001</v>
      </c>
      <c r="AN24" s="43">
        <v>127.18501999999999</v>
      </c>
      <c r="AO24" s="43">
        <v>27.26717</v>
      </c>
      <c r="AP24" s="43">
        <v>0.72</v>
      </c>
      <c r="AQ24" s="43">
        <v>67.55</v>
      </c>
      <c r="AR24" s="43"/>
      <c r="AS24" s="43">
        <v>32.218870000000003</v>
      </c>
      <c r="AT24" s="43">
        <v>33.630000000000003</v>
      </c>
      <c r="AU24" s="43"/>
      <c r="AV24" s="43">
        <v>190.32281</v>
      </c>
      <c r="AW24" s="43">
        <v>33.298299999999998</v>
      </c>
      <c r="AX24" s="43"/>
      <c r="AY24" s="43"/>
      <c r="AZ24" s="43"/>
      <c r="BA24" s="43">
        <v>1.6</v>
      </c>
      <c r="BB24" s="43"/>
      <c r="BC24" s="43">
        <v>72.242639999999994</v>
      </c>
      <c r="BD24" s="43"/>
      <c r="BE24" s="43">
        <v>12</v>
      </c>
      <c r="BF24" s="43"/>
      <c r="BG24" s="43"/>
      <c r="BH24" s="43"/>
      <c r="BI24" s="43">
        <v>16.627079999999999</v>
      </c>
      <c r="BJ24" s="43"/>
      <c r="BK24" s="43">
        <v>5.0836499999999996</v>
      </c>
      <c r="BL24" s="43"/>
      <c r="BM24" s="43">
        <v>6.8739999999999997</v>
      </c>
      <c r="BN24" s="43">
        <v>20.9</v>
      </c>
      <c r="BO24" s="43">
        <v>1.95</v>
      </c>
      <c r="BP24" s="43">
        <v>142.54961</v>
      </c>
      <c r="BQ24" s="43"/>
      <c r="BR24" s="43">
        <v>4.9585999999999997</v>
      </c>
      <c r="BS24" s="43">
        <v>127.60554</v>
      </c>
      <c r="BT24" s="43">
        <v>13.01807</v>
      </c>
      <c r="BU24" s="43"/>
      <c r="BV24" s="43"/>
      <c r="BW24" s="43">
        <v>3.7307000000000001</v>
      </c>
      <c r="BX24" s="43">
        <v>9.34</v>
      </c>
      <c r="BY24" s="43"/>
      <c r="BZ24" s="43">
        <v>45.825400000000002</v>
      </c>
      <c r="CA24" s="43">
        <v>25.184190000000001</v>
      </c>
      <c r="CB24" s="43">
        <v>0.35410000000000003</v>
      </c>
      <c r="CC24" s="43">
        <v>0.58699999999999997</v>
      </c>
      <c r="CD24" s="43">
        <v>16.92004</v>
      </c>
      <c r="CE24" s="43">
        <v>428.86795999999998</v>
      </c>
      <c r="CF24" s="43">
        <v>10.628170000000001</v>
      </c>
      <c r="CG24" s="43">
        <v>145.0992</v>
      </c>
      <c r="CH24" s="43">
        <v>17.395689999999998</v>
      </c>
      <c r="CI24" s="43"/>
      <c r="CJ24" s="43"/>
      <c r="CK24" s="43"/>
      <c r="CL24" s="43">
        <v>4.17075</v>
      </c>
      <c r="CM24" s="43"/>
      <c r="CN24" s="43"/>
      <c r="CO24" s="43">
        <v>5.7143699999999997</v>
      </c>
      <c r="CP24" s="43">
        <v>274.27999999999997</v>
      </c>
      <c r="CQ24" s="43"/>
      <c r="CR24" s="43">
        <v>34.299999999999997</v>
      </c>
      <c r="CS24" s="43">
        <v>1.8860399999999999</v>
      </c>
      <c r="CT24" s="43">
        <v>1.415</v>
      </c>
    </row>
    <row r="25" spans="1:98" ht="15.6" x14ac:dyDescent="0.3">
      <c r="A25" s="1"/>
      <c r="B25" s="42" t="s">
        <v>802</v>
      </c>
      <c r="C25" s="43"/>
      <c r="D25" s="43"/>
      <c r="E25" s="43">
        <v>28.560649999999999</v>
      </c>
      <c r="F25" s="43">
        <v>12.564</v>
      </c>
      <c r="G25" s="43"/>
      <c r="H25" s="43"/>
      <c r="I25" s="43"/>
      <c r="J25" s="43"/>
      <c r="K25" s="43">
        <v>19.049700000000001</v>
      </c>
      <c r="L25" s="43">
        <v>26.220800000000001</v>
      </c>
      <c r="M25" s="43">
        <v>10.751200000000001</v>
      </c>
      <c r="N25" s="43">
        <v>12.97</v>
      </c>
      <c r="O25" s="43">
        <v>29.68</v>
      </c>
      <c r="P25" s="43"/>
      <c r="Q25" s="43"/>
      <c r="R25" s="43">
        <v>42.582999999999998</v>
      </c>
      <c r="S25" s="43"/>
      <c r="T25" s="43">
        <v>44.082799999999999</v>
      </c>
      <c r="U25" s="43"/>
      <c r="V25" s="43">
        <v>9.1</v>
      </c>
      <c r="W25" s="43"/>
      <c r="X25" s="43">
        <v>138.04</v>
      </c>
      <c r="Y25" s="43"/>
      <c r="Z25" s="43">
        <v>6.4803199999999999</v>
      </c>
      <c r="AA25" s="43"/>
      <c r="AB25" s="43"/>
      <c r="AC25" s="43">
        <v>15.35</v>
      </c>
      <c r="AD25" s="43"/>
      <c r="AE25" s="43"/>
      <c r="AF25" s="43">
        <v>1</v>
      </c>
      <c r="AG25" s="43"/>
      <c r="AH25" s="43">
        <v>1.9208000000000001</v>
      </c>
      <c r="AI25" s="43"/>
      <c r="AJ25" s="43">
        <v>4.6838199999999999</v>
      </c>
      <c r="AK25" s="43">
        <v>0</v>
      </c>
      <c r="AL25" s="43">
        <v>1.6878</v>
      </c>
      <c r="AM25" s="43">
        <v>44.449930000000002</v>
      </c>
      <c r="AN25" s="43">
        <v>129.18921</v>
      </c>
      <c r="AO25" s="43">
        <v>27.185300000000002</v>
      </c>
      <c r="AP25" s="43">
        <v>0.63</v>
      </c>
      <c r="AQ25" s="43">
        <v>64.33</v>
      </c>
      <c r="AR25" s="43"/>
      <c r="AS25" s="43">
        <v>32.651739999999997</v>
      </c>
      <c r="AT25" s="43">
        <v>33.229999999999997</v>
      </c>
      <c r="AU25" s="43"/>
      <c r="AV25" s="43">
        <v>192.66585000000001</v>
      </c>
      <c r="AW25" s="43">
        <v>33.954799999999999</v>
      </c>
      <c r="AX25" s="43"/>
      <c r="AY25" s="43"/>
      <c r="AZ25" s="43"/>
      <c r="BA25" s="43">
        <v>1.6</v>
      </c>
      <c r="BB25" s="43"/>
      <c r="BC25" s="43">
        <v>72.899439999999998</v>
      </c>
      <c r="BD25" s="43"/>
      <c r="BE25" s="43">
        <v>12</v>
      </c>
      <c r="BF25" s="43"/>
      <c r="BG25" s="43"/>
      <c r="BH25" s="43"/>
      <c r="BI25" s="43">
        <v>16.41574</v>
      </c>
      <c r="BJ25" s="43"/>
      <c r="BK25" s="43">
        <v>5.2434200000000004</v>
      </c>
      <c r="BL25" s="43"/>
      <c r="BM25" s="43">
        <v>6.9321999999999999</v>
      </c>
      <c r="BN25" s="43">
        <v>20.88</v>
      </c>
      <c r="BO25" s="43">
        <v>1.84</v>
      </c>
      <c r="BP25" s="43">
        <v>140.83304000000001</v>
      </c>
      <c r="BQ25" s="43"/>
      <c r="BR25" s="43">
        <v>4.9016000000000002</v>
      </c>
      <c r="BS25" s="43">
        <v>125.12054999999999</v>
      </c>
      <c r="BT25" s="43">
        <v>12.83135</v>
      </c>
      <c r="BU25" s="43"/>
      <c r="BV25" s="43"/>
      <c r="BW25" s="43">
        <v>3.87202</v>
      </c>
      <c r="BX25" s="43">
        <v>9.44</v>
      </c>
      <c r="BY25" s="43"/>
      <c r="BZ25" s="43">
        <v>47.439599999999999</v>
      </c>
      <c r="CA25" s="43">
        <v>25.079830000000001</v>
      </c>
      <c r="CB25" s="43">
        <v>0.4138</v>
      </c>
      <c r="CC25" s="43">
        <v>0.60199999999999998</v>
      </c>
      <c r="CD25" s="43">
        <v>17.300889999999999</v>
      </c>
      <c r="CE25" s="43">
        <v>428.07335999999998</v>
      </c>
      <c r="CF25" s="43">
        <v>10.466519999999999</v>
      </c>
      <c r="CG25" s="43">
        <v>146.50710000000001</v>
      </c>
      <c r="CH25" s="43">
        <v>17.065819999999999</v>
      </c>
      <c r="CI25" s="43"/>
      <c r="CJ25" s="43"/>
      <c r="CK25" s="43"/>
      <c r="CL25" s="43">
        <v>4.1818499999999998</v>
      </c>
      <c r="CM25" s="43"/>
      <c r="CN25" s="43"/>
      <c r="CO25" s="43">
        <v>6.1551099999999996</v>
      </c>
      <c r="CP25" s="43">
        <v>277.45999999999998</v>
      </c>
      <c r="CQ25" s="43"/>
      <c r="CR25" s="43">
        <v>34.243000000000002</v>
      </c>
      <c r="CS25" s="43">
        <v>1.8048599999999999</v>
      </c>
      <c r="CT25" s="43">
        <v>0.62</v>
      </c>
    </row>
    <row r="26" spans="1:98" ht="15.6" x14ac:dyDescent="0.3">
      <c r="A26" s="1"/>
      <c r="B26" s="42" t="s">
        <v>803</v>
      </c>
      <c r="C26" s="43"/>
      <c r="D26" s="43"/>
      <c r="E26" s="43">
        <v>28.950849999999999</v>
      </c>
      <c r="F26" s="43">
        <v>12.548</v>
      </c>
      <c r="G26" s="43"/>
      <c r="H26" s="43"/>
      <c r="I26" s="43"/>
      <c r="J26" s="43"/>
      <c r="K26" s="43">
        <v>18.7104</v>
      </c>
      <c r="L26" s="43">
        <v>26.6754</v>
      </c>
      <c r="M26" s="43">
        <v>10.7179</v>
      </c>
      <c r="N26" s="43">
        <v>12.92</v>
      </c>
      <c r="O26" s="43">
        <v>30.443999999999999</v>
      </c>
      <c r="P26" s="43"/>
      <c r="Q26" s="43"/>
      <c r="R26" s="43">
        <v>42.656999999999996</v>
      </c>
      <c r="S26" s="43"/>
      <c r="T26" s="43">
        <v>41.5</v>
      </c>
      <c r="U26" s="43"/>
      <c r="V26" s="43">
        <v>9.1999999999999993</v>
      </c>
      <c r="W26" s="43"/>
      <c r="X26" s="43">
        <v>125.318</v>
      </c>
      <c r="Y26" s="43"/>
      <c r="Z26" s="43">
        <v>6.8814299999999999</v>
      </c>
      <c r="AA26" s="43"/>
      <c r="AB26" s="43"/>
      <c r="AC26" s="43">
        <v>15.88</v>
      </c>
      <c r="AD26" s="43"/>
      <c r="AE26" s="43"/>
      <c r="AF26" s="43">
        <v>1.1000000000000001</v>
      </c>
      <c r="AG26" s="43"/>
      <c r="AH26" s="43">
        <v>3.3652000000000002</v>
      </c>
      <c r="AI26" s="43"/>
      <c r="AJ26" s="43">
        <v>4.0358400000000003</v>
      </c>
      <c r="AK26" s="43">
        <v>0</v>
      </c>
      <c r="AL26" s="43">
        <v>1.6948000000000001</v>
      </c>
      <c r="AM26" s="43">
        <v>44.886980000000001</v>
      </c>
      <c r="AN26" s="43">
        <v>128.3663</v>
      </c>
      <c r="AO26" s="43">
        <v>26.993179999999999</v>
      </c>
      <c r="AP26" s="43">
        <v>0.44</v>
      </c>
      <c r="AQ26" s="43">
        <v>65.28</v>
      </c>
      <c r="AR26" s="43"/>
      <c r="AS26" s="43">
        <v>32.995800000000003</v>
      </c>
      <c r="AT26" s="43">
        <v>34.06</v>
      </c>
      <c r="AU26" s="43"/>
      <c r="AV26" s="43">
        <v>192.88055</v>
      </c>
      <c r="AW26" s="43">
        <v>34.895899999999997</v>
      </c>
      <c r="AX26" s="43"/>
      <c r="AY26" s="43"/>
      <c r="AZ26" s="43"/>
      <c r="BA26" s="43">
        <v>1.5</v>
      </c>
      <c r="BB26" s="43"/>
      <c r="BC26" s="43">
        <v>72.20147</v>
      </c>
      <c r="BD26" s="43"/>
      <c r="BE26" s="43">
        <v>12</v>
      </c>
      <c r="BF26" s="43"/>
      <c r="BG26" s="43"/>
      <c r="BH26" s="43"/>
      <c r="BI26" s="43">
        <v>16.273900000000001</v>
      </c>
      <c r="BJ26" s="43"/>
      <c r="BK26" s="43">
        <v>5.1848400000000003</v>
      </c>
      <c r="BL26" s="43"/>
      <c r="BM26" s="43">
        <v>6.8410000000000002</v>
      </c>
      <c r="BN26" s="43">
        <v>21.42</v>
      </c>
      <c r="BO26" s="43">
        <v>1.7</v>
      </c>
      <c r="BP26" s="43">
        <v>141.38932</v>
      </c>
      <c r="BQ26" s="43"/>
      <c r="BR26" s="43">
        <v>5.1409000000000002</v>
      </c>
      <c r="BS26" s="43">
        <v>125.73979</v>
      </c>
      <c r="BT26" s="43">
        <v>12.67385</v>
      </c>
      <c r="BU26" s="43"/>
      <c r="BV26" s="43"/>
      <c r="BW26" s="43">
        <v>3.9659300000000002</v>
      </c>
      <c r="BX26" s="43">
        <v>9.51</v>
      </c>
      <c r="BY26" s="43"/>
      <c r="BZ26" s="43">
        <v>46.906500000000001</v>
      </c>
      <c r="CA26" s="43">
        <v>24.929870000000001</v>
      </c>
      <c r="CB26" s="43">
        <v>0.49340000000000001</v>
      </c>
      <c r="CC26" s="43">
        <v>0.55200000000000005</v>
      </c>
      <c r="CD26" s="43">
        <v>18.51867</v>
      </c>
      <c r="CE26" s="43">
        <v>422.53217999999998</v>
      </c>
      <c r="CF26" s="43">
        <v>10.460129999999999</v>
      </c>
      <c r="CG26" s="43">
        <v>147.55969999999999</v>
      </c>
      <c r="CH26" s="43">
        <v>17.310220000000001</v>
      </c>
      <c r="CI26" s="43"/>
      <c r="CJ26" s="43"/>
      <c r="CK26" s="43"/>
      <c r="CL26" s="43">
        <v>4.2774200000000002</v>
      </c>
      <c r="CM26" s="43"/>
      <c r="CN26" s="43"/>
      <c r="CO26" s="43">
        <v>6.6139700000000001</v>
      </c>
      <c r="CP26" s="43">
        <v>277.41000000000003</v>
      </c>
      <c r="CQ26" s="43"/>
      <c r="CR26" s="43">
        <v>34.343000000000004</v>
      </c>
      <c r="CS26" s="43">
        <v>1.7697799999999999</v>
      </c>
      <c r="CT26" s="43">
        <v>0.17699999999999999</v>
      </c>
    </row>
    <row r="27" spans="1:98" ht="15.6" x14ac:dyDescent="0.3">
      <c r="A27" s="1"/>
      <c r="B27" s="42" t="s">
        <v>804</v>
      </c>
      <c r="C27" s="43"/>
      <c r="D27" s="43"/>
      <c r="E27" s="43">
        <v>28.508569999999999</v>
      </c>
      <c r="F27" s="43">
        <v>12.563000000000001</v>
      </c>
      <c r="G27" s="43"/>
      <c r="H27" s="43"/>
      <c r="I27" s="43"/>
      <c r="J27" s="43"/>
      <c r="K27" s="43">
        <v>20.6904</v>
      </c>
      <c r="L27" s="43">
        <v>26.023299999999999</v>
      </c>
      <c r="M27" s="43">
        <v>10.6073</v>
      </c>
      <c r="N27" s="43">
        <v>13.49</v>
      </c>
      <c r="O27" s="43">
        <v>30.094000000000001</v>
      </c>
      <c r="P27" s="43"/>
      <c r="Q27" s="43"/>
      <c r="R27" s="43">
        <v>42.573</v>
      </c>
      <c r="S27" s="43"/>
      <c r="T27" s="43">
        <v>38.3005</v>
      </c>
      <c r="U27" s="43"/>
      <c r="V27" s="43">
        <v>9.3000000000000007</v>
      </c>
      <c r="W27" s="43"/>
      <c r="X27" s="43">
        <v>125.774</v>
      </c>
      <c r="Y27" s="43"/>
      <c r="Z27" s="43">
        <v>7.1638700000000002</v>
      </c>
      <c r="AA27" s="43"/>
      <c r="AB27" s="43"/>
      <c r="AC27" s="43">
        <v>15.54</v>
      </c>
      <c r="AD27" s="43"/>
      <c r="AE27" s="43"/>
      <c r="AF27" s="43">
        <v>1.4</v>
      </c>
      <c r="AG27" s="43"/>
      <c r="AH27" s="43">
        <v>3.5804</v>
      </c>
      <c r="AI27" s="43"/>
      <c r="AJ27" s="43">
        <v>4.1829499999999999</v>
      </c>
      <c r="AK27" s="43">
        <v>0</v>
      </c>
      <c r="AL27" s="43">
        <v>1.9553</v>
      </c>
      <c r="AM27" s="43">
        <v>45.227370000000001</v>
      </c>
      <c r="AN27" s="43">
        <v>127.70601000000001</v>
      </c>
      <c r="AO27" s="43">
        <v>27.45149</v>
      </c>
      <c r="AP27" s="43">
        <v>0.24</v>
      </c>
      <c r="AQ27" s="43">
        <v>68.58</v>
      </c>
      <c r="AR27" s="43"/>
      <c r="AS27" s="43">
        <v>33.254339999999999</v>
      </c>
      <c r="AT27" s="43">
        <v>34.36</v>
      </c>
      <c r="AU27" s="43"/>
      <c r="AV27" s="43">
        <v>192.73679999999999</v>
      </c>
      <c r="AW27" s="43">
        <v>35.055700000000002</v>
      </c>
      <c r="AX27" s="43"/>
      <c r="AY27" s="43"/>
      <c r="AZ27" s="43"/>
      <c r="BA27" s="43">
        <v>1.8</v>
      </c>
      <c r="BB27" s="43"/>
      <c r="BC27" s="43">
        <v>72.338449999999995</v>
      </c>
      <c r="BD27" s="43"/>
      <c r="BE27" s="43">
        <v>12</v>
      </c>
      <c r="BF27" s="43"/>
      <c r="BG27" s="43"/>
      <c r="BH27" s="43"/>
      <c r="BI27" s="43">
        <v>16.282789999999999</v>
      </c>
      <c r="BJ27" s="43"/>
      <c r="BK27" s="43">
        <v>5.0731000000000002</v>
      </c>
      <c r="BL27" s="43"/>
      <c r="BM27" s="43">
        <v>6.7210000000000001</v>
      </c>
      <c r="BN27" s="43">
        <v>21.18</v>
      </c>
      <c r="BO27" s="43">
        <v>1.8</v>
      </c>
      <c r="BP27" s="43">
        <v>143.84532999999999</v>
      </c>
      <c r="BQ27" s="43"/>
      <c r="BR27" s="43">
        <v>5.0580999999999996</v>
      </c>
      <c r="BS27" s="43">
        <v>124.95278</v>
      </c>
      <c r="BT27" s="43">
        <v>13.213050000000001</v>
      </c>
      <c r="BU27" s="43"/>
      <c r="BV27" s="43"/>
      <c r="BW27" s="43">
        <v>4.0273599999999998</v>
      </c>
      <c r="BX27" s="43">
        <v>9.69</v>
      </c>
      <c r="BY27" s="43"/>
      <c r="BZ27" s="43">
        <v>46.632899999999999</v>
      </c>
      <c r="CA27" s="43">
        <v>24.981960000000001</v>
      </c>
      <c r="CB27" s="43">
        <v>0.63360000000000005</v>
      </c>
      <c r="CC27" s="43">
        <v>0.61399999999999999</v>
      </c>
      <c r="CD27" s="43">
        <v>18.217860000000002</v>
      </c>
      <c r="CE27" s="43">
        <v>435.6902</v>
      </c>
      <c r="CF27" s="43">
        <v>10.523009999999999</v>
      </c>
      <c r="CG27" s="43">
        <v>151.41079999999999</v>
      </c>
      <c r="CH27" s="43">
        <v>17.298159999999999</v>
      </c>
      <c r="CI27" s="43"/>
      <c r="CJ27" s="43"/>
      <c r="CK27" s="43"/>
      <c r="CL27" s="43">
        <v>4.44834</v>
      </c>
      <c r="CM27" s="43"/>
      <c r="CN27" s="43"/>
      <c r="CO27" s="43">
        <v>6.7346500000000002</v>
      </c>
      <c r="CP27" s="43">
        <v>280.58999999999997</v>
      </c>
      <c r="CQ27" s="43"/>
      <c r="CR27" s="43">
        <v>34.67</v>
      </c>
      <c r="CS27" s="43">
        <v>1.5650999999999999</v>
      </c>
      <c r="CT27" s="43">
        <v>0.1</v>
      </c>
    </row>
    <row r="28" spans="1:98" ht="15.6" x14ac:dyDescent="0.3">
      <c r="A28" s="1"/>
      <c r="B28" s="42" t="s">
        <v>805</v>
      </c>
      <c r="C28" s="43"/>
      <c r="D28" s="43"/>
      <c r="E28" s="43">
        <v>28.398890000000002</v>
      </c>
      <c r="F28" s="43">
        <v>12.256</v>
      </c>
      <c r="G28" s="43"/>
      <c r="H28" s="43"/>
      <c r="I28" s="43"/>
      <c r="J28" s="43"/>
      <c r="K28" s="43">
        <v>20.134</v>
      </c>
      <c r="L28" s="43">
        <v>25.974299999999999</v>
      </c>
      <c r="M28" s="43">
        <v>10.5543</v>
      </c>
      <c r="N28" s="43">
        <v>13.11</v>
      </c>
      <c r="O28" s="43">
        <v>29.417999999999999</v>
      </c>
      <c r="P28" s="43"/>
      <c r="Q28" s="43"/>
      <c r="R28" s="43">
        <v>42.652999999999999</v>
      </c>
      <c r="S28" s="43"/>
      <c r="T28" s="43">
        <v>45.178199999999997</v>
      </c>
      <c r="U28" s="43"/>
      <c r="V28" s="43">
        <v>9</v>
      </c>
      <c r="W28" s="43"/>
      <c r="X28" s="43">
        <v>93.683000000000007</v>
      </c>
      <c r="Y28" s="43"/>
      <c r="Z28" s="43">
        <v>7.1332899999999997</v>
      </c>
      <c r="AA28" s="43"/>
      <c r="AB28" s="43"/>
      <c r="AC28" s="43">
        <v>15.65</v>
      </c>
      <c r="AD28" s="43"/>
      <c r="AE28" s="43"/>
      <c r="AF28" s="43">
        <v>1.3</v>
      </c>
      <c r="AG28" s="43"/>
      <c r="AH28" s="43">
        <v>5.2329999999999997</v>
      </c>
      <c r="AI28" s="43"/>
      <c r="AJ28" s="43">
        <v>4.0119499999999997</v>
      </c>
      <c r="AK28" s="43">
        <v>0</v>
      </c>
      <c r="AL28" s="43">
        <v>2.4769999999999999</v>
      </c>
      <c r="AM28" s="43">
        <v>44.174259999999997</v>
      </c>
      <c r="AN28" s="43">
        <v>131.10499999999999</v>
      </c>
      <c r="AO28" s="43">
        <v>27.531269999999999</v>
      </c>
      <c r="AP28" s="43">
        <v>0.57999999999999996</v>
      </c>
      <c r="AQ28" s="43">
        <v>66</v>
      </c>
      <c r="AR28" s="43"/>
      <c r="AS28" s="43">
        <v>32.616120000000002</v>
      </c>
      <c r="AT28" s="43">
        <v>32.83</v>
      </c>
      <c r="AU28" s="43"/>
      <c r="AV28" s="43">
        <v>192.54689999999999</v>
      </c>
      <c r="AW28" s="43">
        <v>34.5002</v>
      </c>
      <c r="AX28" s="43"/>
      <c r="AY28" s="43"/>
      <c r="AZ28" s="43"/>
      <c r="BA28" s="43">
        <v>1.6</v>
      </c>
      <c r="BB28" s="43"/>
      <c r="BC28" s="43">
        <v>72.534120000000001</v>
      </c>
      <c r="BD28" s="43"/>
      <c r="BE28" s="43">
        <v>12</v>
      </c>
      <c r="BF28" s="43"/>
      <c r="BG28" s="43"/>
      <c r="BH28" s="43"/>
      <c r="BI28" s="43">
        <v>16.30743</v>
      </c>
      <c r="BJ28" s="43"/>
      <c r="BK28" s="43">
        <v>5.1117600000000003</v>
      </c>
      <c r="BL28" s="43"/>
      <c r="BM28" s="43">
        <v>6.9610000000000003</v>
      </c>
      <c r="BN28" s="43">
        <v>21.04</v>
      </c>
      <c r="BO28" s="43">
        <v>1.72</v>
      </c>
      <c r="BP28" s="43">
        <v>141.59299999999999</v>
      </c>
      <c r="BQ28" s="43"/>
      <c r="BR28" s="43">
        <v>5.0198</v>
      </c>
      <c r="BS28" s="43">
        <v>127.02549</v>
      </c>
      <c r="BT28" s="43">
        <v>13.259219999999999</v>
      </c>
      <c r="BU28" s="43"/>
      <c r="BV28" s="43"/>
      <c r="BW28" s="43">
        <v>3.7307000000000001</v>
      </c>
      <c r="BX28" s="43">
        <v>10.69</v>
      </c>
      <c r="BY28" s="43"/>
      <c r="BZ28" s="43">
        <v>49.2408</v>
      </c>
      <c r="CA28" s="43">
        <v>19.492920000000002</v>
      </c>
      <c r="CB28" s="43">
        <v>0.92400000000000004</v>
      </c>
      <c r="CC28" s="43">
        <v>0.59899999999999998</v>
      </c>
      <c r="CD28" s="43">
        <v>19.418900000000001</v>
      </c>
      <c r="CE28" s="43">
        <v>447.21559999999999</v>
      </c>
      <c r="CF28" s="43">
        <v>10.650869999999999</v>
      </c>
      <c r="CG28" s="43">
        <v>116.6345</v>
      </c>
      <c r="CH28" s="43">
        <v>16.965789999999998</v>
      </c>
      <c r="CI28" s="43"/>
      <c r="CJ28" s="43"/>
      <c r="CK28" s="43"/>
      <c r="CL28" s="43">
        <v>4.6361499999999998</v>
      </c>
      <c r="CM28" s="43"/>
      <c r="CN28" s="43"/>
      <c r="CO28" s="43">
        <v>6.6133499999999996</v>
      </c>
      <c r="CP28" s="43">
        <v>281.35000000000002</v>
      </c>
      <c r="CQ28" s="43"/>
      <c r="CR28" s="43">
        <v>33.997</v>
      </c>
      <c r="CS28" s="43">
        <v>1.7345900000000001</v>
      </c>
      <c r="CT28" s="43">
        <v>7.1999999999999995E-2</v>
      </c>
    </row>
    <row r="29" spans="1:98" ht="15.6" x14ac:dyDescent="0.3">
      <c r="A29" s="1"/>
      <c r="B29" s="42" t="s">
        <v>806</v>
      </c>
      <c r="C29" s="43"/>
      <c r="D29" s="43"/>
      <c r="E29" s="43">
        <v>28.58841</v>
      </c>
      <c r="F29" s="43">
        <v>12.942</v>
      </c>
      <c r="G29" s="43"/>
      <c r="H29" s="43"/>
      <c r="I29" s="43"/>
      <c r="J29" s="43"/>
      <c r="K29" s="43">
        <v>18.751999999999999</v>
      </c>
      <c r="L29" s="43">
        <v>26.043600000000001</v>
      </c>
      <c r="M29" s="43">
        <v>10.0244</v>
      </c>
      <c r="N29" s="43">
        <v>13.43</v>
      </c>
      <c r="O29" s="43">
        <v>28.998000000000001</v>
      </c>
      <c r="P29" s="43"/>
      <c r="Q29" s="43"/>
      <c r="R29" s="43">
        <v>42.08</v>
      </c>
      <c r="S29" s="43"/>
      <c r="T29" s="43">
        <v>43.008699999999997</v>
      </c>
      <c r="U29" s="43"/>
      <c r="V29" s="43">
        <v>8.4</v>
      </c>
      <c r="W29" s="43"/>
      <c r="X29" s="43">
        <v>99.376999999999995</v>
      </c>
      <c r="Y29" s="43"/>
      <c r="Z29" s="43">
        <v>7.1526899999999998</v>
      </c>
      <c r="AA29" s="43"/>
      <c r="AB29" s="43"/>
      <c r="AC29" s="43">
        <v>15.32</v>
      </c>
      <c r="AD29" s="43"/>
      <c r="AE29" s="43"/>
      <c r="AF29" s="43">
        <v>1.2</v>
      </c>
      <c r="AG29" s="43"/>
      <c r="AH29" s="43">
        <v>3.3029000000000002</v>
      </c>
      <c r="AI29" s="43"/>
      <c r="AJ29" s="43">
        <v>4.3253700000000004</v>
      </c>
      <c r="AK29" s="43">
        <v>0</v>
      </c>
      <c r="AL29" s="43">
        <v>2.8765000000000001</v>
      </c>
      <c r="AM29" s="43">
        <v>45.093690000000002</v>
      </c>
      <c r="AN29" s="43">
        <v>131.59040999999999</v>
      </c>
      <c r="AO29" s="43">
        <v>27.7164</v>
      </c>
      <c r="AP29" s="43">
        <v>1</v>
      </c>
      <c r="AQ29" s="43">
        <v>66.87</v>
      </c>
      <c r="AR29" s="43"/>
      <c r="AS29" s="43">
        <v>35.67756</v>
      </c>
      <c r="AT29" s="43">
        <v>32.92</v>
      </c>
      <c r="AU29" s="43"/>
      <c r="AV29" s="43">
        <v>192.49617000000001</v>
      </c>
      <c r="AW29" s="43">
        <v>36.375100000000003</v>
      </c>
      <c r="AX29" s="43"/>
      <c r="AY29" s="43"/>
      <c r="AZ29" s="43"/>
      <c r="BA29" s="43">
        <v>1.6</v>
      </c>
      <c r="BB29" s="43"/>
      <c r="BC29" s="43">
        <v>72.124880000000005</v>
      </c>
      <c r="BD29" s="43"/>
      <c r="BE29" s="43">
        <v>12</v>
      </c>
      <c r="BF29" s="43"/>
      <c r="BG29" s="43"/>
      <c r="BH29" s="43"/>
      <c r="BI29" s="43">
        <v>16.360679999999999</v>
      </c>
      <c r="BJ29" s="43"/>
      <c r="BK29" s="43">
        <v>5.16059</v>
      </c>
      <c r="BL29" s="43"/>
      <c r="BM29" s="43">
        <v>6.8410000000000002</v>
      </c>
      <c r="BN29" s="43">
        <v>20.99</v>
      </c>
      <c r="BO29" s="43">
        <v>1.68</v>
      </c>
      <c r="BP29" s="43">
        <v>145.88036</v>
      </c>
      <c r="BQ29" s="43"/>
      <c r="BR29" s="43">
        <v>4.9375999999999998</v>
      </c>
      <c r="BS29" s="43">
        <v>126.98419</v>
      </c>
      <c r="BT29" s="43">
        <v>14.03384</v>
      </c>
      <c r="BU29" s="43"/>
      <c r="BV29" s="43"/>
      <c r="BW29" s="43">
        <v>3.87202</v>
      </c>
      <c r="BX29" s="43">
        <v>10.66</v>
      </c>
      <c r="BY29" s="43"/>
      <c r="BZ29" s="43">
        <v>48.726700000000001</v>
      </c>
      <c r="CA29" s="43">
        <v>19.496780000000001</v>
      </c>
      <c r="CB29" s="43">
        <v>1.0443</v>
      </c>
      <c r="CC29" s="43">
        <v>0.61</v>
      </c>
      <c r="CD29" s="43">
        <v>20.019729999999999</v>
      </c>
      <c r="CE29" s="43">
        <v>451.48662000000002</v>
      </c>
      <c r="CF29" s="43">
        <v>10.86346</v>
      </c>
      <c r="CG29" s="43">
        <v>137.05070000000001</v>
      </c>
      <c r="CH29" s="43">
        <v>16.911909999999999</v>
      </c>
      <c r="CI29" s="43"/>
      <c r="CJ29" s="43"/>
      <c r="CK29" s="43"/>
      <c r="CL29" s="43">
        <v>4.6049899999999999</v>
      </c>
      <c r="CM29" s="43"/>
      <c r="CN29" s="43"/>
      <c r="CO29" s="43">
        <v>7.1271000000000004</v>
      </c>
      <c r="CP29" s="43">
        <v>282.02</v>
      </c>
      <c r="CQ29" s="43"/>
      <c r="CR29" s="43">
        <v>32.371000000000002</v>
      </c>
      <c r="CS29" s="43">
        <v>1.8239300000000001</v>
      </c>
      <c r="CT29" s="43">
        <v>9.9000000000000005E-2</v>
      </c>
    </row>
    <row r="30" spans="1:98" ht="15.6" x14ac:dyDescent="0.3">
      <c r="A30" s="1"/>
      <c r="B30" s="42" t="s">
        <v>807</v>
      </c>
      <c r="C30" s="43"/>
      <c r="D30" s="43"/>
      <c r="E30" s="43">
        <v>28.633590000000002</v>
      </c>
      <c r="F30" s="43">
        <v>12.608000000000001</v>
      </c>
      <c r="G30" s="43"/>
      <c r="H30" s="43"/>
      <c r="I30" s="43"/>
      <c r="J30" s="43"/>
      <c r="K30" s="43">
        <v>17.325099999999999</v>
      </c>
      <c r="L30" s="43">
        <v>25.870699999999999</v>
      </c>
      <c r="M30" s="43">
        <v>10.293799999999999</v>
      </c>
      <c r="N30" s="43">
        <v>13.45</v>
      </c>
      <c r="O30" s="43">
        <v>28.904</v>
      </c>
      <c r="P30" s="43"/>
      <c r="Q30" s="43"/>
      <c r="R30" s="43">
        <v>42.037999999999997</v>
      </c>
      <c r="S30" s="43"/>
      <c r="T30" s="43">
        <v>41.738500000000002</v>
      </c>
      <c r="U30" s="43"/>
      <c r="V30" s="43">
        <v>8</v>
      </c>
      <c r="W30" s="43"/>
      <c r="X30" s="43">
        <v>128.303</v>
      </c>
      <c r="Y30" s="43"/>
      <c r="Z30" s="43">
        <v>7.0643200000000004</v>
      </c>
      <c r="AA30" s="43"/>
      <c r="AB30" s="43"/>
      <c r="AC30" s="43">
        <v>15.89</v>
      </c>
      <c r="AD30" s="43"/>
      <c r="AE30" s="43"/>
      <c r="AF30" s="43">
        <v>1.3</v>
      </c>
      <c r="AG30" s="43"/>
      <c r="AH30" s="43">
        <v>2.6856</v>
      </c>
      <c r="AI30" s="43"/>
      <c r="AJ30" s="43">
        <v>4.6141800000000002</v>
      </c>
      <c r="AK30" s="43">
        <v>0</v>
      </c>
      <c r="AL30" s="43">
        <v>3.4037999999999999</v>
      </c>
      <c r="AM30" s="43">
        <v>45.687600000000003</v>
      </c>
      <c r="AN30" s="43">
        <v>131.51491999999999</v>
      </c>
      <c r="AO30" s="43">
        <v>27.470549999999999</v>
      </c>
      <c r="AP30" s="43">
        <v>0.9</v>
      </c>
      <c r="AQ30" s="43">
        <v>68.040000000000006</v>
      </c>
      <c r="AR30" s="43"/>
      <c r="AS30" s="43">
        <v>36.849029999999999</v>
      </c>
      <c r="AT30" s="43">
        <v>33.299999999999997</v>
      </c>
      <c r="AU30" s="43"/>
      <c r="AV30" s="43">
        <v>189.40284</v>
      </c>
      <c r="AW30" s="43">
        <v>37.063099999999999</v>
      </c>
      <c r="AX30" s="43"/>
      <c r="AY30" s="43"/>
      <c r="AZ30" s="43"/>
      <c r="BA30" s="43">
        <v>1.5</v>
      </c>
      <c r="BB30" s="43"/>
      <c r="BC30" s="43">
        <v>72.094849999999994</v>
      </c>
      <c r="BD30" s="43"/>
      <c r="BE30" s="43">
        <v>12</v>
      </c>
      <c r="BF30" s="43"/>
      <c r="BG30" s="43"/>
      <c r="BH30" s="43"/>
      <c r="BI30" s="43">
        <v>16.483809999999998</v>
      </c>
      <c r="BJ30" s="43"/>
      <c r="BK30" s="43">
        <v>5.2332099999999997</v>
      </c>
      <c r="BL30" s="43"/>
      <c r="BM30" s="43">
        <v>6.6210000000000004</v>
      </c>
      <c r="BN30" s="43">
        <v>20.92</v>
      </c>
      <c r="BO30" s="43">
        <v>1.53</v>
      </c>
      <c r="BP30" s="43">
        <v>148.58288999999999</v>
      </c>
      <c r="BQ30" s="43"/>
      <c r="BR30" s="43">
        <v>4.9249999999999998</v>
      </c>
      <c r="BS30" s="43">
        <v>125.85617000000001</v>
      </c>
      <c r="BT30" s="43">
        <v>13.575570000000001</v>
      </c>
      <c r="BU30" s="43"/>
      <c r="BV30" s="43"/>
      <c r="BW30" s="43">
        <v>3.9659300000000002</v>
      </c>
      <c r="BX30" s="43">
        <v>10.57</v>
      </c>
      <c r="BY30" s="43"/>
      <c r="BZ30" s="43">
        <v>47.7864</v>
      </c>
      <c r="CA30" s="43">
        <v>19.473849999999999</v>
      </c>
      <c r="CB30" s="43">
        <v>1.1158999999999999</v>
      </c>
      <c r="CC30" s="43">
        <v>0.60899999999999999</v>
      </c>
      <c r="CD30" s="43">
        <v>20.360810000000001</v>
      </c>
      <c r="CE30" s="43">
        <v>458.88650000000001</v>
      </c>
      <c r="CF30" s="43">
        <v>10.79805</v>
      </c>
      <c r="CG30" s="43">
        <v>149.2405</v>
      </c>
      <c r="CH30" s="43">
        <v>17.065729999999999</v>
      </c>
      <c r="CI30" s="43"/>
      <c r="CJ30" s="43"/>
      <c r="CK30" s="43"/>
      <c r="CL30" s="43">
        <v>4.6433099999999996</v>
      </c>
      <c r="CM30" s="43"/>
      <c r="CN30" s="43"/>
      <c r="CO30" s="43">
        <v>6.8339800000000004</v>
      </c>
      <c r="CP30" s="43">
        <v>281.48</v>
      </c>
      <c r="CQ30" s="43"/>
      <c r="CR30" s="43">
        <v>34.475999999999999</v>
      </c>
      <c r="CS30" s="43">
        <v>1.84491</v>
      </c>
      <c r="CT30" s="43">
        <v>0.1</v>
      </c>
    </row>
    <row r="31" spans="1:98" ht="15.6" x14ac:dyDescent="0.3">
      <c r="A31" s="1"/>
      <c r="B31" s="42" t="s">
        <v>808</v>
      </c>
      <c r="C31" s="43"/>
      <c r="D31" s="43"/>
      <c r="E31" s="43">
        <v>28.967839999999999</v>
      </c>
      <c r="F31" s="43">
        <v>12.058999999999999</v>
      </c>
      <c r="G31" s="43"/>
      <c r="H31" s="43"/>
      <c r="I31" s="43"/>
      <c r="J31" s="43"/>
      <c r="K31" s="43">
        <v>17.509899999999998</v>
      </c>
      <c r="L31" s="43">
        <v>25.126300000000001</v>
      </c>
      <c r="M31" s="43">
        <v>10.5381</v>
      </c>
      <c r="N31" s="43">
        <v>13.18</v>
      </c>
      <c r="O31" s="43">
        <v>29.527999999999999</v>
      </c>
      <c r="P31" s="43"/>
      <c r="Q31" s="43"/>
      <c r="R31" s="43">
        <v>41.616999999999997</v>
      </c>
      <c r="S31" s="43"/>
      <c r="T31" s="43">
        <v>38.991100000000003</v>
      </c>
      <c r="U31" s="43"/>
      <c r="V31" s="43">
        <v>7.8</v>
      </c>
      <c r="W31" s="43"/>
      <c r="X31" s="43">
        <v>118.69499999999999</v>
      </c>
      <c r="Y31" s="43"/>
      <c r="Z31" s="43">
        <v>6.9904700000000002</v>
      </c>
      <c r="AA31" s="43"/>
      <c r="AB31" s="43"/>
      <c r="AC31" s="43">
        <v>16.13</v>
      </c>
      <c r="AD31" s="43"/>
      <c r="AE31" s="43"/>
      <c r="AF31" s="43">
        <v>1.2</v>
      </c>
      <c r="AG31" s="43"/>
      <c r="AH31" s="43">
        <v>1.3486</v>
      </c>
      <c r="AI31" s="43"/>
      <c r="AJ31" s="43">
        <v>4.59483</v>
      </c>
      <c r="AK31" s="43">
        <v>0</v>
      </c>
      <c r="AL31" s="43">
        <v>3.3092000000000001</v>
      </c>
      <c r="AM31" s="43">
        <v>47.017429999999997</v>
      </c>
      <c r="AN31" s="43">
        <v>128.99299999999999</v>
      </c>
      <c r="AO31" s="43">
        <v>26.341259999999998</v>
      </c>
      <c r="AP31" s="43">
        <v>0.73</v>
      </c>
      <c r="AQ31" s="43">
        <v>65.069999999999993</v>
      </c>
      <c r="AR31" s="43"/>
      <c r="AS31" s="43">
        <v>36.614980000000003</v>
      </c>
      <c r="AT31" s="43">
        <v>31.6</v>
      </c>
      <c r="AU31" s="43"/>
      <c r="AV31" s="43">
        <v>191.59177</v>
      </c>
      <c r="AW31" s="43">
        <v>36.830599999999997</v>
      </c>
      <c r="AX31" s="43"/>
      <c r="AY31" s="43"/>
      <c r="AZ31" s="43"/>
      <c r="BA31" s="43">
        <v>1.7</v>
      </c>
      <c r="BB31" s="43"/>
      <c r="BC31" s="43">
        <v>72.290229999999994</v>
      </c>
      <c r="BD31" s="43"/>
      <c r="BE31" s="43">
        <v>12</v>
      </c>
      <c r="BF31" s="43"/>
      <c r="BG31" s="43"/>
      <c r="BH31" s="43"/>
      <c r="BI31" s="43">
        <v>14.26239</v>
      </c>
      <c r="BJ31" s="43"/>
      <c r="BK31" s="43">
        <v>5.1297899999999998</v>
      </c>
      <c r="BL31" s="43"/>
      <c r="BM31" s="43">
        <v>6.8410000000000002</v>
      </c>
      <c r="BN31" s="43">
        <v>20.9</v>
      </c>
      <c r="BO31" s="43">
        <v>1.61</v>
      </c>
      <c r="BP31" s="43">
        <v>149.71429000000001</v>
      </c>
      <c r="BQ31" s="43"/>
      <c r="BR31" s="43">
        <v>5.0438000000000001</v>
      </c>
      <c r="BS31" s="43">
        <v>124.99088</v>
      </c>
      <c r="BT31" s="43">
        <v>12.90485</v>
      </c>
      <c r="BU31" s="43"/>
      <c r="BV31" s="43"/>
      <c r="BW31" s="43">
        <v>3.9659300000000002</v>
      </c>
      <c r="BX31" s="43">
        <v>10.43</v>
      </c>
      <c r="BY31" s="43"/>
      <c r="BZ31" s="43">
        <v>46.403100000000002</v>
      </c>
      <c r="CA31" s="43">
        <v>19.483450000000001</v>
      </c>
      <c r="CB31" s="43">
        <v>1.1213</v>
      </c>
      <c r="CC31" s="43">
        <v>0.60199999999999998</v>
      </c>
      <c r="CD31" s="43">
        <v>19.140599999999999</v>
      </c>
      <c r="CE31" s="43">
        <v>454.93660999999997</v>
      </c>
      <c r="CF31" s="43">
        <v>11.02872</v>
      </c>
      <c r="CG31" s="43">
        <v>147.89920000000001</v>
      </c>
      <c r="CH31" s="43">
        <v>16.94857</v>
      </c>
      <c r="CI31" s="43"/>
      <c r="CJ31" s="43"/>
      <c r="CK31" s="43"/>
      <c r="CL31" s="43">
        <v>4.5115800000000004</v>
      </c>
      <c r="CM31" s="43"/>
      <c r="CN31" s="43"/>
      <c r="CO31" s="43">
        <v>6.9132199999999999</v>
      </c>
      <c r="CP31" s="43">
        <v>279.41000000000003</v>
      </c>
      <c r="CQ31" s="43"/>
      <c r="CR31" s="43">
        <v>34.136000000000003</v>
      </c>
      <c r="CS31" s="43">
        <v>1.90734</v>
      </c>
      <c r="CT31" s="43">
        <v>0.1</v>
      </c>
    </row>
    <row r="32" spans="1:98" ht="15.6" x14ac:dyDescent="0.3">
      <c r="A32" s="1"/>
      <c r="B32" s="42" t="s">
        <v>809</v>
      </c>
      <c r="C32" s="43"/>
      <c r="D32" s="43"/>
      <c r="E32" s="43">
        <v>28.926020000000001</v>
      </c>
      <c r="F32" s="43">
        <v>11.66</v>
      </c>
      <c r="G32" s="43"/>
      <c r="H32" s="43"/>
      <c r="I32" s="43"/>
      <c r="J32" s="43"/>
      <c r="K32" s="43">
        <v>19.561900000000001</v>
      </c>
      <c r="L32" s="43">
        <v>25.424900000000001</v>
      </c>
      <c r="M32" s="43">
        <v>10.651400000000001</v>
      </c>
      <c r="N32" s="43">
        <v>13.21</v>
      </c>
      <c r="O32" s="43">
        <v>29.006</v>
      </c>
      <c r="P32" s="43"/>
      <c r="Q32" s="43"/>
      <c r="R32" s="43">
        <v>41.640999999999998</v>
      </c>
      <c r="S32" s="43"/>
      <c r="T32" s="43">
        <v>49.3369</v>
      </c>
      <c r="U32" s="43"/>
      <c r="V32" s="43">
        <v>7.8</v>
      </c>
      <c r="W32" s="43"/>
      <c r="X32" s="43">
        <v>55.058</v>
      </c>
      <c r="Y32" s="43"/>
      <c r="Z32" s="43">
        <v>6.8274800000000004</v>
      </c>
      <c r="AA32" s="43"/>
      <c r="AB32" s="43"/>
      <c r="AC32" s="43">
        <v>16.309999999999999</v>
      </c>
      <c r="AD32" s="43"/>
      <c r="AE32" s="43"/>
      <c r="AF32" s="43">
        <v>1.2</v>
      </c>
      <c r="AG32" s="43"/>
      <c r="AH32" s="43">
        <v>1.8660000000000001</v>
      </c>
      <c r="AI32" s="43"/>
      <c r="AJ32" s="43">
        <v>4.63246</v>
      </c>
      <c r="AK32" s="43">
        <v>0</v>
      </c>
      <c r="AL32" s="43">
        <v>3.3174000000000001</v>
      </c>
      <c r="AM32" s="43">
        <v>48.750819999999997</v>
      </c>
      <c r="AN32" s="43">
        <v>128.57933</v>
      </c>
      <c r="AO32" s="43">
        <v>26.356310000000001</v>
      </c>
      <c r="AP32" s="43">
        <v>0.78</v>
      </c>
      <c r="AQ32" s="43">
        <v>64.790000000000006</v>
      </c>
      <c r="AR32" s="43"/>
      <c r="AS32" s="43">
        <v>35.364019999999996</v>
      </c>
      <c r="AT32" s="43">
        <v>31.39</v>
      </c>
      <c r="AU32" s="43"/>
      <c r="AV32" s="43">
        <v>191.75749999999999</v>
      </c>
      <c r="AW32" s="43">
        <v>36.247999999999998</v>
      </c>
      <c r="AX32" s="43"/>
      <c r="AY32" s="43"/>
      <c r="AZ32" s="43"/>
      <c r="BA32" s="43">
        <v>1.4</v>
      </c>
      <c r="BB32" s="43"/>
      <c r="BC32" s="43">
        <v>72.583619999999996</v>
      </c>
      <c r="BD32" s="43"/>
      <c r="BE32" s="43">
        <v>12</v>
      </c>
      <c r="BF32" s="43"/>
      <c r="BG32" s="43"/>
      <c r="BH32" s="43"/>
      <c r="BI32" s="43">
        <v>13.042070000000001</v>
      </c>
      <c r="BJ32" s="43"/>
      <c r="BK32" s="43">
        <v>5.1020000000000003</v>
      </c>
      <c r="BL32" s="43"/>
      <c r="BM32" s="43">
        <v>6.7450000000000001</v>
      </c>
      <c r="BN32" s="43">
        <v>20.75</v>
      </c>
      <c r="BO32" s="43">
        <v>1.65</v>
      </c>
      <c r="BP32" s="43">
        <v>150.31547</v>
      </c>
      <c r="BQ32" s="43"/>
      <c r="BR32" s="43">
        <v>4.7476000000000003</v>
      </c>
      <c r="BS32" s="43">
        <v>123.4494</v>
      </c>
      <c r="BT32" s="43">
        <v>11.898160000000001</v>
      </c>
      <c r="BU32" s="43"/>
      <c r="BV32" s="43"/>
      <c r="BW32" s="43">
        <v>3.87202</v>
      </c>
      <c r="BX32" s="43">
        <v>10.5</v>
      </c>
      <c r="BY32" s="43"/>
      <c r="BZ32" s="43">
        <v>36.021999999999998</v>
      </c>
      <c r="CA32" s="43">
        <v>25.04325</v>
      </c>
      <c r="CB32" s="43">
        <v>1.1624000000000001</v>
      </c>
      <c r="CC32" s="43">
        <v>0.625</v>
      </c>
      <c r="CD32" s="43">
        <v>18.58812</v>
      </c>
      <c r="CE32" s="43">
        <v>452.05475999999999</v>
      </c>
      <c r="CF32" s="43">
        <v>10.83207</v>
      </c>
      <c r="CG32" s="43">
        <v>147.00550000000001</v>
      </c>
      <c r="CH32" s="43">
        <v>17.004549999999998</v>
      </c>
      <c r="CI32" s="43"/>
      <c r="CJ32" s="43"/>
      <c r="CK32" s="43"/>
      <c r="CL32" s="43">
        <v>4.4795999999999996</v>
      </c>
      <c r="CM32" s="43"/>
      <c r="CN32" s="43"/>
      <c r="CO32" s="43">
        <v>6.3919300000000003</v>
      </c>
      <c r="CP32" s="43">
        <v>284.89999999999998</v>
      </c>
      <c r="CQ32" s="43"/>
      <c r="CR32" s="43">
        <v>32.984000000000002</v>
      </c>
      <c r="CS32" s="43">
        <v>1.9473400000000001</v>
      </c>
      <c r="CT32" s="43">
        <v>0.1</v>
      </c>
    </row>
    <row r="33" spans="1:98" ht="15.6" x14ac:dyDescent="0.3">
      <c r="A33" s="1"/>
      <c r="B33" s="42" t="s">
        <v>810</v>
      </c>
      <c r="C33" s="43"/>
      <c r="D33" s="43"/>
      <c r="E33" s="43">
        <v>28.516279999999998</v>
      </c>
      <c r="F33" s="43">
        <v>11.954000000000001</v>
      </c>
      <c r="G33" s="43"/>
      <c r="H33" s="43"/>
      <c r="I33" s="43"/>
      <c r="J33" s="43"/>
      <c r="K33" s="43">
        <v>19.2773</v>
      </c>
      <c r="L33" s="43">
        <v>25.351400000000002</v>
      </c>
      <c r="M33" s="43">
        <v>13.3378</v>
      </c>
      <c r="N33" s="43">
        <v>13.17</v>
      </c>
      <c r="O33" s="43">
        <v>29.416</v>
      </c>
      <c r="P33" s="43"/>
      <c r="Q33" s="43"/>
      <c r="R33" s="43">
        <v>42.036999999999999</v>
      </c>
      <c r="S33" s="43"/>
      <c r="T33" s="43">
        <v>45.152700000000003</v>
      </c>
      <c r="U33" s="43"/>
      <c r="V33" s="43">
        <v>7.8</v>
      </c>
      <c r="W33" s="43"/>
      <c r="X33" s="43">
        <v>131.06899999999999</v>
      </c>
      <c r="Y33" s="43"/>
      <c r="Z33" s="43">
        <v>7.4026300000000003</v>
      </c>
      <c r="AA33" s="43"/>
      <c r="AB33" s="43"/>
      <c r="AC33" s="43">
        <v>16.190000000000001</v>
      </c>
      <c r="AD33" s="43"/>
      <c r="AE33" s="43"/>
      <c r="AF33" s="43">
        <v>1.1000000000000001</v>
      </c>
      <c r="AG33" s="43"/>
      <c r="AH33" s="43">
        <v>2.8302999999999998</v>
      </c>
      <c r="AI33" s="43"/>
      <c r="AJ33" s="43">
        <v>4.6611399999999996</v>
      </c>
      <c r="AK33" s="43">
        <v>0</v>
      </c>
      <c r="AL33" s="43">
        <v>3.4382000000000001</v>
      </c>
      <c r="AM33" s="43">
        <v>49.122729999999997</v>
      </c>
      <c r="AN33" s="43">
        <v>124.54416000000001</v>
      </c>
      <c r="AO33" s="43">
        <v>26.22166</v>
      </c>
      <c r="AP33" s="43">
        <v>0.64</v>
      </c>
      <c r="AQ33" s="43">
        <v>62.89</v>
      </c>
      <c r="AR33" s="43"/>
      <c r="AS33" s="43">
        <v>35.664290000000001</v>
      </c>
      <c r="AT33" s="43">
        <v>30.28</v>
      </c>
      <c r="AU33" s="43"/>
      <c r="AV33" s="43">
        <v>192.17155</v>
      </c>
      <c r="AW33" s="43">
        <v>35.359699999999997</v>
      </c>
      <c r="AX33" s="43"/>
      <c r="AY33" s="43"/>
      <c r="AZ33" s="43"/>
      <c r="BA33" s="43">
        <v>1.4</v>
      </c>
      <c r="BB33" s="43"/>
      <c r="BC33" s="43">
        <v>72.072249999999997</v>
      </c>
      <c r="BD33" s="43"/>
      <c r="BE33" s="43">
        <v>12</v>
      </c>
      <c r="BF33" s="43"/>
      <c r="BG33" s="43"/>
      <c r="BH33" s="43"/>
      <c r="BI33" s="43">
        <v>13.130739999999999</v>
      </c>
      <c r="BJ33" s="43"/>
      <c r="BK33" s="43">
        <v>5.2028499999999998</v>
      </c>
      <c r="BL33" s="43"/>
      <c r="BM33" s="43">
        <v>6.8410000000000002</v>
      </c>
      <c r="BN33" s="43">
        <v>20.68</v>
      </c>
      <c r="BO33" s="43">
        <v>1.47</v>
      </c>
      <c r="BP33" s="43">
        <v>147.61398</v>
      </c>
      <c r="BQ33" s="43"/>
      <c r="BR33" s="43">
        <v>4.8945999999999996</v>
      </c>
      <c r="BS33" s="43">
        <v>118.372</v>
      </c>
      <c r="BT33" s="43">
        <v>11.383620000000001</v>
      </c>
      <c r="BU33" s="43"/>
      <c r="BV33" s="43"/>
      <c r="BW33" s="43">
        <v>4.0072999999999999</v>
      </c>
      <c r="BX33" s="43">
        <v>9.85</v>
      </c>
      <c r="BY33" s="43"/>
      <c r="BZ33" s="43">
        <v>32.364600000000003</v>
      </c>
      <c r="CA33" s="43">
        <v>25.116700000000002</v>
      </c>
      <c r="CB33" s="43">
        <v>1.1669</v>
      </c>
      <c r="CC33" s="43">
        <v>0.61299999999999999</v>
      </c>
      <c r="CD33" s="43">
        <v>18.972149999999999</v>
      </c>
      <c r="CE33" s="43">
        <v>449.44587000000001</v>
      </c>
      <c r="CF33" s="43">
        <v>10.58342</v>
      </c>
      <c r="CG33" s="43">
        <v>146.34059999999999</v>
      </c>
      <c r="CH33" s="43">
        <v>16.99278</v>
      </c>
      <c r="CI33" s="43"/>
      <c r="CJ33" s="43"/>
      <c r="CK33" s="43"/>
      <c r="CL33" s="43">
        <v>4.3486500000000001</v>
      </c>
      <c r="CM33" s="43"/>
      <c r="CN33" s="43"/>
      <c r="CO33" s="43">
        <v>6.0130699999999999</v>
      </c>
      <c r="CP33" s="43">
        <v>284.95999999999998</v>
      </c>
      <c r="CQ33" s="43"/>
      <c r="CR33" s="43">
        <v>32.899000000000001</v>
      </c>
      <c r="CS33" s="43">
        <v>2.0734400000000002</v>
      </c>
      <c r="CT33" s="43">
        <v>8.2000000000000003E-2</v>
      </c>
    </row>
    <row r="34" spans="1:98" ht="15.6" x14ac:dyDescent="0.3">
      <c r="A34" s="1"/>
      <c r="B34" s="42" t="s">
        <v>811</v>
      </c>
      <c r="C34" s="43"/>
      <c r="D34" s="43"/>
      <c r="E34" s="43">
        <v>28.254439999999999</v>
      </c>
      <c r="F34" s="43">
        <v>12.779</v>
      </c>
      <c r="G34" s="43"/>
      <c r="H34" s="43"/>
      <c r="I34" s="43"/>
      <c r="J34" s="43"/>
      <c r="K34" s="43">
        <v>19.313300000000002</v>
      </c>
      <c r="L34" s="43">
        <v>25.407</v>
      </c>
      <c r="M34" s="43">
        <v>14.280900000000001</v>
      </c>
      <c r="N34" s="43">
        <v>13.28</v>
      </c>
      <c r="O34" s="43">
        <v>30.588000000000001</v>
      </c>
      <c r="P34" s="43"/>
      <c r="Q34" s="43"/>
      <c r="R34" s="43">
        <v>41.965000000000003</v>
      </c>
      <c r="S34" s="43"/>
      <c r="T34" s="43">
        <v>42.828600000000002</v>
      </c>
      <c r="U34" s="43"/>
      <c r="V34" s="43">
        <v>7.8</v>
      </c>
      <c r="W34" s="43"/>
      <c r="X34" s="43">
        <v>124.17400000000001</v>
      </c>
      <c r="Y34" s="43"/>
      <c r="Z34" s="43">
        <v>7.0452300000000001</v>
      </c>
      <c r="AA34" s="43"/>
      <c r="AB34" s="43"/>
      <c r="AC34" s="43">
        <v>16.41</v>
      </c>
      <c r="AD34" s="43"/>
      <c r="AE34" s="43"/>
      <c r="AF34" s="43">
        <v>1.2</v>
      </c>
      <c r="AG34" s="43"/>
      <c r="AH34" s="43">
        <v>3.2319</v>
      </c>
      <c r="AI34" s="43"/>
      <c r="AJ34" s="43">
        <v>5.46631</v>
      </c>
      <c r="AK34" s="43">
        <v>0</v>
      </c>
      <c r="AL34" s="43">
        <v>3.35</v>
      </c>
      <c r="AM34" s="43">
        <v>48.5047</v>
      </c>
      <c r="AN34" s="43">
        <v>123.67889</v>
      </c>
      <c r="AO34" s="43">
        <v>26.31428</v>
      </c>
      <c r="AP34" s="43">
        <v>0.45</v>
      </c>
      <c r="AQ34" s="43">
        <v>63.2</v>
      </c>
      <c r="AR34" s="43"/>
      <c r="AS34" s="43">
        <v>36.068530000000003</v>
      </c>
      <c r="AT34" s="43">
        <v>31.08</v>
      </c>
      <c r="AU34" s="43"/>
      <c r="AV34" s="43">
        <v>191.74959000000001</v>
      </c>
      <c r="AW34" s="43">
        <v>34.900100000000002</v>
      </c>
      <c r="AX34" s="43"/>
      <c r="AY34" s="43"/>
      <c r="AZ34" s="43"/>
      <c r="BA34" s="43">
        <v>1.6</v>
      </c>
      <c r="BB34" s="43"/>
      <c r="BC34" s="43">
        <v>72.374420000000001</v>
      </c>
      <c r="BD34" s="43"/>
      <c r="BE34" s="43">
        <v>12</v>
      </c>
      <c r="BF34" s="43"/>
      <c r="BG34" s="43"/>
      <c r="BH34" s="43"/>
      <c r="BI34" s="43">
        <v>13.509550000000001</v>
      </c>
      <c r="BJ34" s="43"/>
      <c r="BK34" s="43">
        <v>5.3709699999999998</v>
      </c>
      <c r="BL34" s="43"/>
      <c r="BM34" s="43">
        <v>6.8739999999999997</v>
      </c>
      <c r="BN34" s="43">
        <v>18.149999999999999</v>
      </c>
      <c r="BO34" s="43">
        <v>1.85</v>
      </c>
      <c r="BP34" s="43">
        <v>143.66875999999999</v>
      </c>
      <c r="BQ34" s="43"/>
      <c r="BR34" s="43">
        <v>4.8451000000000004</v>
      </c>
      <c r="BS34" s="43">
        <v>117.51992</v>
      </c>
      <c r="BT34" s="43">
        <v>11.513640000000001</v>
      </c>
      <c r="BU34" s="43"/>
      <c r="BV34" s="43"/>
      <c r="BW34" s="43">
        <v>3.7307000000000001</v>
      </c>
      <c r="BX34" s="43">
        <v>10.61</v>
      </c>
      <c r="BY34" s="43"/>
      <c r="BZ34" s="43">
        <v>16.1968</v>
      </c>
      <c r="CA34" s="43">
        <v>25.169750000000001</v>
      </c>
      <c r="CB34" s="43">
        <v>1.1796</v>
      </c>
      <c r="CC34" s="43">
        <v>0.63</v>
      </c>
      <c r="CD34" s="43">
        <v>19.361350000000002</v>
      </c>
      <c r="CE34" s="43">
        <v>446.55396000000002</v>
      </c>
      <c r="CF34" s="43">
        <v>10.492190000000001</v>
      </c>
      <c r="CG34" s="43">
        <v>140.58529999999999</v>
      </c>
      <c r="CH34" s="43">
        <v>17.006959999999999</v>
      </c>
      <c r="CI34" s="43"/>
      <c r="CJ34" s="43"/>
      <c r="CK34" s="43"/>
      <c r="CL34" s="43">
        <v>4.5687100000000003</v>
      </c>
      <c r="CM34" s="43"/>
      <c r="CN34" s="43"/>
      <c r="CO34" s="43">
        <v>6.7686000000000002</v>
      </c>
      <c r="CP34" s="43">
        <v>267.88</v>
      </c>
      <c r="CQ34" s="43"/>
      <c r="CR34" s="43">
        <v>30.552</v>
      </c>
      <c r="CS34" s="43">
        <v>1.83203</v>
      </c>
      <c r="CT34" s="43">
        <v>0.10100000000000001</v>
      </c>
    </row>
    <row r="35" spans="1:98" ht="15.6" x14ac:dyDescent="0.3">
      <c r="A35" s="1"/>
      <c r="B35" s="42" t="s">
        <v>812</v>
      </c>
      <c r="C35" s="43"/>
      <c r="D35" s="43"/>
      <c r="E35" s="43">
        <v>28.43299</v>
      </c>
      <c r="F35" s="43">
        <v>13.504</v>
      </c>
      <c r="G35" s="43"/>
      <c r="H35" s="43"/>
      <c r="I35" s="43"/>
      <c r="J35" s="43"/>
      <c r="K35" s="43">
        <v>19.073699999999999</v>
      </c>
      <c r="L35" s="43">
        <v>26.112500000000001</v>
      </c>
      <c r="M35" s="43">
        <v>14.4466</v>
      </c>
      <c r="N35" s="43">
        <v>13.13</v>
      </c>
      <c r="O35" s="43">
        <v>30.597999999999999</v>
      </c>
      <c r="P35" s="43"/>
      <c r="Q35" s="43"/>
      <c r="R35" s="43">
        <v>41.920999999999999</v>
      </c>
      <c r="S35" s="43"/>
      <c r="T35" s="43">
        <v>41.117600000000003</v>
      </c>
      <c r="U35" s="43"/>
      <c r="V35" s="43">
        <v>7.8</v>
      </c>
      <c r="W35" s="43"/>
      <c r="X35" s="43">
        <v>102.268</v>
      </c>
      <c r="Y35" s="43"/>
      <c r="Z35" s="43">
        <v>7.26091</v>
      </c>
      <c r="AA35" s="43"/>
      <c r="AB35" s="43"/>
      <c r="AC35" s="43">
        <v>16.46</v>
      </c>
      <c r="AD35" s="43"/>
      <c r="AE35" s="43"/>
      <c r="AF35" s="43">
        <v>1.2</v>
      </c>
      <c r="AG35" s="43"/>
      <c r="AH35" s="43">
        <v>3.4552999999999998</v>
      </c>
      <c r="AI35" s="43"/>
      <c r="AJ35" s="43">
        <v>5.7646800000000002</v>
      </c>
      <c r="AK35" s="43">
        <v>0</v>
      </c>
      <c r="AL35" s="43">
        <v>3.4493</v>
      </c>
      <c r="AM35" s="43">
        <v>49.199840000000002</v>
      </c>
      <c r="AN35" s="43">
        <v>125.89805</v>
      </c>
      <c r="AO35" s="43">
        <v>26.275849999999998</v>
      </c>
      <c r="AP35" s="43">
        <v>0.73</v>
      </c>
      <c r="AQ35" s="43">
        <v>67.28</v>
      </c>
      <c r="AR35" s="43"/>
      <c r="AS35" s="43">
        <v>36.724989999999998</v>
      </c>
      <c r="AT35" s="43">
        <v>32.049999999999997</v>
      </c>
      <c r="AU35" s="43"/>
      <c r="AV35" s="43">
        <v>192.39783</v>
      </c>
      <c r="AW35" s="43">
        <v>34.850900000000003</v>
      </c>
      <c r="AX35" s="43"/>
      <c r="AY35" s="43"/>
      <c r="AZ35" s="43"/>
      <c r="BA35" s="43">
        <v>1.6</v>
      </c>
      <c r="BB35" s="43"/>
      <c r="BC35" s="43">
        <v>72.695480000000003</v>
      </c>
      <c r="BD35" s="43"/>
      <c r="BE35" s="43">
        <v>12</v>
      </c>
      <c r="BF35" s="43"/>
      <c r="BG35" s="43"/>
      <c r="BH35" s="43"/>
      <c r="BI35" s="43">
        <v>13.05752</v>
      </c>
      <c r="BJ35" s="43"/>
      <c r="BK35" s="43">
        <v>5.2263400000000004</v>
      </c>
      <c r="BL35" s="43"/>
      <c r="BM35" s="43">
        <v>6.9321999999999999</v>
      </c>
      <c r="BN35" s="43">
        <v>20.72</v>
      </c>
      <c r="BO35" s="43">
        <v>1.87</v>
      </c>
      <c r="BP35" s="43">
        <v>144.51836</v>
      </c>
      <c r="BQ35" s="43"/>
      <c r="BR35" s="43">
        <v>4.8066000000000004</v>
      </c>
      <c r="BS35" s="43">
        <v>120.83705999999999</v>
      </c>
      <c r="BT35" s="43">
        <v>11.69317</v>
      </c>
      <c r="BU35" s="43"/>
      <c r="BV35" s="43"/>
      <c r="BW35" s="43">
        <v>3.87202</v>
      </c>
      <c r="BX35" s="43">
        <v>10.99</v>
      </c>
      <c r="BY35" s="43"/>
      <c r="BZ35" s="43">
        <v>15.8786</v>
      </c>
      <c r="CA35" s="43">
        <v>25.168060000000001</v>
      </c>
      <c r="CB35" s="43">
        <v>1.2323999999999999</v>
      </c>
      <c r="CC35" s="43">
        <v>0.625</v>
      </c>
      <c r="CD35" s="43">
        <v>19.989090000000001</v>
      </c>
      <c r="CE35" s="43">
        <v>450.98944</v>
      </c>
      <c r="CF35" s="43">
        <v>10.48781</v>
      </c>
      <c r="CG35" s="43">
        <v>153.11879999999999</v>
      </c>
      <c r="CH35" s="43">
        <v>17.065090000000001</v>
      </c>
      <c r="CI35" s="43"/>
      <c r="CJ35" s="43"/>
      <c r="CK35" s="43"/>
      <c r="CL35" s="43">
        <v>4.7554800000000004</v>
      </c>
      <c r="CM35" s="43"/>
      <c r="CN35" s="43"/>
      <c r="CO35" s="43">
        <v>6.5624700000000002</v>
      </c>
      <c r="CP35" s="43">
        <v>284.95999999999998</v>
      </c>
      <c r="CQ35" s="43"/>
      <c r="CR35" s="43">
        <v>30.824000000000002</v>
      </c>
      <c r="CS35" s="43">
        <v>1.7114400000000001</v>
      </c>
      <c r="CT35" s="43">
        <v>0.1</v>
      </c>
    </row>
    <row r="36" spans="1:98" ht="15.6" x14ac:dyDescent="0.3">
      <c r="A36" s="1"/>
      <c r="B36" s="42" t="s">
        <v>813</v>
      </c>
      <c r="C36" s="43"/>
      <c r="D36" s="43"/>
      <c r="E36" s="43">
        <v>28.739509999999999</v>
      </c>
      <c r="F36" s="43">
        <v>12.804</v>
      </c>
      <c r="G36" s="43"/>
      <c r="H36" s="43"/>
      <c r="I36" s="43"/>
      <c r="J36" s="43"/>
      <c r="K36" s="43">
        <v>17.4438</v>
      </c>
      <c r="L36" s="43">
        <v>25.7148</v>
      </c>
      <c r="M36" s="43">
        <v>14.9177</v>
      </c>
      <c r="N36" s="43">
        <v>13.35</v>
      </c>
      <c r="O36" s="43">
        <v>30.164000000000001</v>
      </c>
      <c r="P36" s="43"/>
      <c r="Q36" s="43"/>
      <c r="R36" s="43">
        <v>42.365000000000002</v>
      </c>
      <c r="S36" s="43"/>
      <c r="T36" s="43">
        <v>47.280799999999999</v>
      </c>
      <c r="U36" s="43"/>
      <c r="V36" s="43">
        <v>7.8</v>
      </c>
      <c r="W36" s="43"/>
      <c r="X36" s="43">
        <v>124.62</v>
      </c>
      <c r="Y36" s="43"/>
      <c r="Z36" s="43">
        <v>7.6369400000000001</v>
      </c>
      <c r="AA36" s="43"/>
      <c r="AB36" s="43"/>
      <c r="AC36" s="43">
        <v>15.94</v>
      </c>
      <c r="AD36" s="43"/>
      <c r="AE36" s="43"/>
      <c r="AF36" s="43">
        <v>1.8</v>
      </c>
      <c r="AG36" s="43"/>
      <c r="AH36" s="43">
        <v>2.8382999999999998</v>
      </c>
      <c r="AI36" s="43"/>
      <c r="AJ36" s="43">
        <v>5.7564599999999997</v>
      </c>
      <c r="AK36" s="43">
        <v>0</v>
      </c>
      <c r="AL36" s="43">
        <v>3.5297000000000001</v>
      </c>
      <c r="AM36" s="43">
        <v>47.809910000000002</v>
      </c>
      <c r="AN36" s="43">
        <v>126.13697999999999</v>
      </c>
      <c r="AO36" s="43">
        <v>27.55406</v>
      </c>
      <c r="AP36" s="43">
        <v>0.86</v>
      </c>
      <c r="AQ36" s="43">
        <v>61.66</v>
      </c>
      <c r="AR36" s="43"/>
      <c r="AS36" s="43">
        <v>36.898879999999998</v>
      </c>
      <c r="AT36" s="43">
        <v>32.380000000000003</v>
      </c>
      <c r="AU36" s="43"/>
      <c r="AV36" s="43">
        <v>192.10512</v>
      </c>
      <c r="AW36" s="43">
        <v>36.661799999999999</v>
      </c>
      <c r="AX36" s="43"/>
      <c r="AY36" s="43"/>
      <c r="AZ36" s="43"/>
      <c r="BA36" s="43">
        <v>1.6</v>
      </c>
      <c r="BB36" s="43"/>
      <c r="BC36" s="43">
        <v>73.030090000000001</v>
      </c>
      <c r="BD36" s="43"/>
      <c r="BE36" s="43">
        <v>12</v>
      </c>
      <c r="BF36" s="43"/>
      <c r="BG36" s="43"/>
      <c r="BH36" s="43"/>
      <c r="BI36" s="43">
        <v>13.284219999999999</v>
      </c>
      <c r="BJ36" s="43"/>
      <c r="BK36" s="43">
        <v>5.2893400000000002</v>
      </c>
      <c r="BL36" s="43"/>
      <c r="BM36" s="43">
        <v>6.8410000000000002</v>
      </c>
      <c r="BN36" s="43">
        <v>20.76</v>
      </c>
      <c r="BO36" s="43">
        <v>1.83</v>
      </c>
      <c r="BP36" s="43">
        <v>144.88093000000001</v>
      </c>
      <c r="BQ36" s="43"/>
      <c r="BR36" s="43">
        <v>4.8055000000000003</v>
      </c>
      <c r="BS36" s="43">
        <v>122.38294999999999</v>
      </c>
      <c r="BT36" s="43">
        <v>11.98099</v>
      </c>
      <c r="BU36" s="43"/>
      <c r="BV36" s="43"/>
      <c r="BW36" s="43">
        <v>3.9659300000000002</v>
      </c>
      <c r="BX36" s="43">
        <v>10.82</v>
      </c>
      <c r="BY36" s="43"/>
      <c r="BZ36" s="43">
        <v>15.375</v>
      </c>
      <c r="CA36" s="43">
        <v>25.23339</v>
      </c>
      <c r="CB36" s="43">
        <v>1.2444</v>
      </c>
      <c r="CC36" s="43">
        <v>0.629</v>
      </c>
      <c r="CD36" s="43">
        <v>19.89873</v>
      </c>
      <c r="CE36" s="43">
        <v>452.14755000000002</v>
      </c>
      <c r="CF36" s="43">
        <v>10.87167</v>
      </c>
      <c r="CG36" s="43">
        <v>144.40209999999999</v>
      </c>
      <c r="CH36" s="43">
        <v>17.09355</v>
      </c>
      <c r="CI36" s="43"/>
      <c r="CJ36" s="43"/>
      <c r="CK36" s="43"/>
      <c r="CL36" s="43">
        <v>4.7865000000000002</v>
      </c>
      <c r="CM36" s="43"/>
      <c r="CN36" s="43"/>
      <c r="CO36" s="43">
        <v>7.6847000000000003</v>
      </c>
      <c r="CP36" s="43">
        <v>282.54000000000002</v>
      </c>
      <c r="CQ36" s="43"/>
      <c r="CR36" s="43">
        <v>30.853000000000002</v>
      </c>
      <c r="CS36" s="43">
        <v>1.76962</v>
      </c>
      <c r="CT36" s="43">
        <v>0.10100000000000001</v>
      </c>
    </row>
    <row r="37" spans="1:98" ht="15.6" x14ac:dyDescent="0.3">
      <c r="A37" s="1"/>
      <c r="B37" s="42" t="s">
        <v>814</v>
      </c>
      <c r="C37" s="43"/>
      <c r="D37" s="43"/>
      <c r="E37" s="43">
        <v>28.521789999999999</v>
      </c>
      <c r="F37" s="43">
        <v>12.488</v>
      </c>
      <c r="G37" s="43"/>
      <c r="H37" s="43"/>
      <c r="I37" s="43"/>
      <c r="J37" s="43"/>
      <c r="K37" s="43">
        <v>16.971800000000002</v>
      </c>
      <c r="L37" s="43">
        <v>26.2623</v>
      </c>
      <c r="M37" s="43">
        <v>15.356999999999999</v>
      </c>
      <c r="N37" s="43">
        <v>13.31</v>
      </c>
      <c r="O37" s="43">
        <v>29.707999999999998</v>
      </c>
      <c r="P37" s="43"/>
      <c r="Q37" s="43"/>
      <c r="R37" s="43">
        <v>42.131</v>
      </c>
      <c r="S37" s="43"/>
      <c r="T37" s="43">
        <v>39.764099999999999</v>
      </c>
      <c r="U37" s="43"/>
      <c r="V37" s="43">
        <v>7.9</v>
      </c>
      <c r="W37" s="43"/>
      <c r="X37" s="43">
        <v>151.73500000000001</v>
      </c>
      <c r="Y37" s="43"/>
      <c r="Z37" s="43">
        <v>7.6095699999999997</v>
      </c>
      <c r="AA37" s="43"/>
      <c r="AB37" s="43"/>
      <c r="AC37" s="43">
        <v>15.18</v>
      </c>
      <c r="AD37" s="43"/>
      <c r="AE37" s="43"/>
      <c r="AF37" s="43">
        <v>2</v>
      </c>
      <c r="AG37" s="43"/>
      <c r="AH37" s="43">
        <v>1.2336</v>
      </c>
      <c r="AI37" s="43"/>
      <c r="AJ37" s="43">
        <v>6.2199600000000004</v>
      </c>
      <c r="AK37" s="43">
        <v>0</v>
      </c>
      <c r="AL37" s="43">
        <v>3.4163999999999999</v>
      </c>
      <c r="AM37" s="43">
        <v>45.73762</v>
      </c>
      <c r="AN37" s="43">
        <v>125.33058</v>
      </c>
      <c r="AO37" s="43">
        <v>27.924009999999999</v>
      </c>
      <c r="AP37" s="43">
        <v>0.97</v>
      </c>
      <c r="AQ37" s="43">
        <v>62.84</v>
      </c>
      <c r="AR37" s="43"/>
      <c r="AS37" s="43">
        <v>36.901049999999998</v>
      </c>
      <c r="AT37" s="43">
        <v>32.69</v>
      </c>
      <c r="AU37" s="43"/>
      <c r="AV37" s="43">
        <v>191.98981000000001</v>
      </c>
      <c r="AW37" s="43">
        <v>36.476999999999997</v>
      </c>
      <c r="AX37" s="43"/>
      <c r="AY37" s="43"/>
      <c r="AZ37" s="43"/>
      <c r="BA37" s="43">
        <v>1.6</v>
      </c>
      <c r="BB37" s="43"/>
      <c r="BC37" s="43">
        <v>72.726100000000002</v>
      </c>
      <c r="BD37" s="43"/>
      <c r="BE37" s="43">
        <v>12</v>
      </c>
      <c r="BF37" s="43"/>
      <c r="BG37" s="43"/>
      <c r="BH37" s="43"/>
      <c r="BI37" s="43">
        <v>13.08483</v>
      </c>
      <c r="BJ37" s="43"/>
      <c r="BK37" s="43">
        <v>5.4325799999999997</v>
      </c>
      <c r="BL37" s="43"/>
      <c r="BM37" s="43">
        <v>6.7210000000000001</v>
      </c>
      <c r="BN37" s="43">
        <v>21.26</v>
      </c>
      <c r="BO37" s="43">
        <v>1.75</v>
      </c>
      <c r="BP37" s="43">
        <v>144.85254</v>
      </c>
      <c r="BQ37" s="43"/>
      <c r="BR37" s="43">
        <v>5.1447000000000003</v>
      </c>
      <c r="BS37" s="43">
        <v>123.27033</v>
      </c>
      <c r="BT37" s="43">
        <v>12.680289999999999</v>
      </c>
      <c r="BU37" s="43"/>
      <c r="BV37" s="43"/>
      <c r="BW37" s="43">
        <v>4.0273599999999998</v>
      </c>
      <c r="BX37" s="43">
        <v>10.8</v>
      </c>
      <c r="BY37" s="43"/>
      <c r="BZ37" s="43">
        <v>14.934100000000001</v>
      </c>
      <c r="CA37" s="43">
        <v>25.187750000000001</v>
      </c>
      <c r="CB37" s="43">
        <v>1.2411000000000001</v>
      </c>
      <c r="CC37" s="43">
        <v>0.60599999999999998</v>
      </c>
      <c r="CD37" s="43">
        <v>20.550940000000001</v>
      </c>
      <c r="CE37" s="43">
        <v>450.57605999999998</v>
      </c>
      <c r="CF37" s="43">
        <v>10.99771</v>
      </c>
      <c r="CG37" s="43">
        <v>146.49109999999999</v>
      </c>
      <c r="CH37" s="43">
        <v>17.287700000000001</v>
      </c>
      <c r="CI37" s="43"/>
      <c r="CJ37" s="43"/>
      <c r="CK37" s="43"/>
      <c r="CL37" s="43">
        <v>4.7469000000000001</v>
      </c>
      <c r="CM37" s="43"/>
      <c r="CN37" s="43"/>
      <c r="CO37" s="43">
        <v>8.4550199999999993</v>
      </c>
      <c r="CP37" s="43">
        <v>269.67</v>
      </c>
      <c r="CQ37" s="43"/>
      <c r="CR37" s="43">
        <v>29.969000000000001</v>
      </c>
      <c r="CS37" s="43">
        <v>2.0679799999999999</v>
      </c>
      <c r="CT37" s="43">
        <v>0.1</v>
      </c>
    </row>
    <row r="38" spans="1:98" ht="15.6" x14ac:dyDescent="0.3">
      <c r="A38" s="1"/>
      <c r="B38" s="42" t="s">
        <v>815</v>
      </c>
      <c r="C38" s="43"/>
      <c r="D38" s="43"/>
      <c r="E38" s="43">
        <v>28.608840000000001</v>
      </c>
      <c r="F38" s="43">
        <v>11.509</v>
      </c>
      <c r="G38" s="43"/>
      <c r="H38" s="43"/>
      <c r="I38" s="43"/>
      <c r="J38" s="43"/>
      <c r="K38" s="43">
        <v>17.716000000000001</v>
      </c>
      <c r="L38" s="43">
        <v>25.925599999999999</v>
      </c>
      <c r="M38" s="43">
        <v>15.0883</v>
      </c>
      <c r="N38" s="43">
        <v>13.47</v>
      </c>
      <c r="O38" s="43">
        <v>29.207999999999998</v>
      </c>
      <c r="P38" s="43"/>
      <c r="Q38" s="43"/>
      <c r="R38" s="43">
        <v>42.372999999999998</v>
      </c>
      <c r="S38" s="43"/>
      <c r="T38" s="43">
        <v>43.441200000000002</v>
      </c>
      <c r="U38" s="43"/>
      <c r="V38" s="43">
        <v>7.8</v>
      </c>
      <c r="W38" s="43"/>
      <c r="X38" s="43">
        <v>132.023</v>
      </c>
      <c r="Y38" s="43"/>
      <c r="Z38" s="43">
        <v>7.6202100000000002</v>
      </c>
      <c r="AA38" s="43"/>
      <c r="AB38" s="43"/>
      <c r="AC38" s="43">
        <v>14.87</v>
      </c>
      <c r="AD38" s="43"/>
      <c r="AE38" s="43"/>
      <c r="AF38" s="43">
        <v>1.8</v>
      </c>
      <c r="AG38" s="43"/>
      <c r="AH38" s="43">
        <v>0.95069999999999999</v>
      </c>
      <c r="AI38" s="43"/>
      <c r="AJ38" s="43">
        <v>6.1652199999999997</v>
      </c>
      <c r="AK38" s="43">
        <v>0</v>
      </c>
      <c r="AL38" s="43">
        <v>3.4942000000000002</v>
      </c>
      <c r="AM38" s="43">
        <v>47.301070000000003</v>
      </c>
      <c r="AN38" s="43">
        <v>125.93536</v>
      </c>
      <c r="AO38" s="43">
        <v>28.094629999999999</v>
      </c>
      <c r="AP38" s="43">
        <v>0.6</v>
      </c>
      <c r="AQ38" s="43">
        <v>61.91</v>
      </c>
      <c r="AR38" s="43"/>
      <c r="AS38" s="43">
        <v>38.526449999999997</v>
      </c>
      <c r="AT38" s="43">
        <v>32.6</v>
      </c>
      <c r="AU38" s="43"/>
      <c r="AV38" s="43">
        <v>190.77658</v>
      </c>
      <c r="AW38" s="43">
        <v>35.589300000000001</v>
      </c>
      <c r="AX38" s="43"/>
      <c r="AY38" s="43"/>
      <c r="AZ38" s="43"/>
      <c r="BA38" s="43">
        <v>1.5</v>
      </c>
      <c r="BB38" s="43"/>
      <c r="BC38" s="43">
        <v>72.454629999999995</v>
      </c>
      <c r="BD38" s="43"/>
      <c r="BE38" s="43">
        <v>12</v>
      </c>
      <c r="BF38" s="43"/>
      <c r="BG38" s="43"/>
      <c r="BH38" s="43"/>
      <c r="BI38" s="43">
        <v>12.88862</v>
      </c>
      <c r="BJ38" s="43"/>
      <c r="BK38" s="43">
        <v>5.40137</v>
      </c>
      <c r="BL38" s="43"/>
      <c r="BM38" s="43">
        <v>6.9610000000000003</v>
      </c>
      <c r="BN38" s="43">
        <v>20.74</v>
      </c>
      <c r="BO38" s="43">
        <v>1.73</v>
      </c>
      <c r="BP38" s="43">
        <v>143.61675</v>
      </c>
      <c r="BQ38" s="43"/>
      <c r="BR38" s="43">
        <v>5.1512000000000002</v>
      </c>
      <c r="BS38" s="43">
        <v>119.29173</v>
      </c>
      <c r="BT38" s="43">
        <v>13.47148</v>
      </c>
      <c r="BU38" s="43"/>
      <c r="BV38" s="43"/>
      <c r="BW38" s="43">
        <v>3.8865599999999998</v>
      </c>
      <c r="BX38" s="43">
        <v>11.04</v>
      </c>
      <c r="BY38" s="43"/>
      <c r="BZ38" s="43">
        <v>14.744199999999999</v>
      </c>
      <c r="CA38" s="43">
        <v>25.198119999999999</v>
      </c>
      <c r="CB38" s="43">
        <v>1.2365999999999999</v>
      </c>
      <c r="CC38" s="43">
        <v>0.626</v>
      </c>
      <c r="CD38" s="43">
        <v>20.44659</v>
      </c>
      <c r="CE38" s="43">
        <v>451.11797000000001</v>
      </c>
      <c r="CF38" s="43">
        <v>11.055859999999999</v>
      </c>
      <c r="CG38" s="43">
        <v>142.1182</v>
      </c>
      <c r="CH38" s="43">
        <v>17.081620000000001</v>
      </c>
      <c r="CI38" s="43"/>
      <c r="CJ38" s="43"/>
      <c r="CK38" s="43"/>
      <c r="CL38" s="43">
        <v>4.7334699999999996</v>
      </c>
      <c r="CM38" s="43"/>
      <c r="CN38" s="43"/>
      <c r="CO38" s="43">
        <v>8.2944399999999998</v>
      </c>
      <c r="CP38" s="43">
        <v>273.38</v>
      </c>
      <c r="CQ38" s="43"/>
      <c r="CR38" s="43">
        <v>29.84</v>
      </c>
      <c r="CS38" s="43">
        <v>1.9865699999999999</v>
      </c>
      <c r="CT38" s="43">
        <v>0.104</v>
      </c>
    </row>
    <row r="39" spans="1:98" ht="15.6" x14ac:dyDescent="0.3">
      <c r="A39" s="1"/>
      <c r="B39" s="42" t="s">
        <v>816</v>
      </c>
      <c r="C39" s="43"/>
      <c r="D39" s="43"/>
      <c r="E39" s="43">
        <v>27.850930000000002</v>
      </c>
      <c r="F39" s="43">
        <v>12.867000000000001</v>
      </c>
      <c r="G39" s="43"/>
      <c r="H39" s="43"/>
      <c r="I39" s="43"/>
      <c r="J39" s="43"/>
      <c r="K39" s="43">
        <v>18.4544</v>
      </c>
      <c r="L39" s="43">
        <v>22.875499999999999</v>
      </c>
      <c r="M39" s="43">
        <v>15.146699999999999</v>
      </c>
      <c r="N39" s="43">
        <v>13.28</v>
      </c>
      <c r="O39" s="43">
        <v>28.076000000000001</v>
      </c>
      <c r="P39" s="43"/>
      <c r="Q39" s="43"/>
      <c r="R39" s="43">
        <v>42.804000000000002</v>
      </c>
      <c r="S39" s="43"/>
      <c r="T39" s="43">
        <v>36.301000000000002</v>
      </c>
      <c r="U39" s="43"/>
      <c r="V39" s="43">
        <v>7.8</v>
      </c>
      <c r="W39" s="43"/>
      <c r="X39" s="43">
        <v>108.916</v>
      </c>
      <c r="Y39" s="43"/>
      <c r="Z39" s="43">
        <v>7.8639299999999999</v>
      </c>
      <c r="AA39" s="43"/>
      <c r="AB39" s="43"/>
      <c r="AC39" s="43">
        <v>14.42</v>
      </c>
      <c r="AD39" s="43"/>
      <c r="AE39" s="43"/>
      <c r="AF39" s="43">
        <v>1.7</v>
      </c>
      <c r="AG39" s="43"/>
      <c r="AH39" s="43">
        <v>1.0031000000000001</v>
      </c>
      <c r="AI39" s="43"/>
      <c r="AJ39" s="43">
        <v>6.4605899999999998</v>
      </c>
      <c r="AK39" s="43">
        <v>0</v>
      </c>
      <c r="AL39" s="43">
        <v>3.5171000000000001</v>
      </c>
      <c r="AM39" s="43">
        <v>49.120609999999999</v>
      </c>
      <c r="AN39" s="43">
        <v>126.38908000000001</v>
      </c>
      <c r="AO39" s="43">
        <v>27.894159999999999</v>
      </c>
      <c r="AP39" s="43">
        <v>0.23</v>
      </c>
      <c r="AQ39" s="43">
        <v>62.57</v>
      </c>
      <c r="AR39" s="43"/>
      <c r="AS39" s="43">
        <v>37.98536</v>
      </c>
      <c r="AT39" s="43">
        <v>32.020000000000003</v>
      </c>
      <c r="AU39" s="43"/>
      <c r="AV39" s="43">
        <v>189.25691</v>
      </c>
      <c r="AW39" s="43">
        <v>35.812800000000003</v>
      </c>
      <c r="AX39" s="43"/>
      <c r="AY39" s="43"/>
      <c r="AZ39" s="43"/>
      <c r="BA39" s="43">
        <v>1.5</v>
      </c>
      <c r="BB39" s="43"/>
      <c r="BC39" s="43">
        <v>72.702349999999996</v>
      </c>
      <c r="BD39" s="43"/>
      <c r="BE39" s="43">
        <v>12</v>
      </c>
      <c r="BF39" s="43"/>
      <c r="BG39" s="43"/>
      <c r="BH39" s="43"/>
      <c r="BI39" s="43">
        <v>12.956709999999999</v>
      </c>
      <c r="BJ39" s="43"/>
      <c r="BK39" s="43">
        <v>5.3043899999999997</v>
      </c>
      <c r="BL39" s="43"/>
      <c r="BM39" s="43">
        <v>6.8410000000000002</v>
      </c>
      <c r="BN39" s="43">
        <v>22.44</v>
      </c>
      <c r="BO39" s="43">
        <v>1.73</v>
      </c>
      <c r="BP39" s="43">
        <v>146.37347</v>
      </c>
      <c r="BQ39" s="43"/>
      <c r="BR39" s="43">
        <v>5.0316000000000001</v>
      </c>
      <c r="BS39" s="43">
        <v>120.38838</v>
      </c>
      <c r="BT39" s="43">
        <v>13.163349999999999</v>
      </c>
      <c r="BU39" s="43"/>
      <c r="BV39" s="43"/>
      <c r="BW39" s="43">
        <v>3.9036599999999999</v>
      </c>
      <c r="BX39" s="43">
        <v>11.14</v>
      </c>
      <c r="BY39" s="43"/>
      <c r="BZ39" s="43">
        <v>13.508900000000001</v>
      </c>
      <c r="CA39" s="43">
        <v>25.221689999999999</v>
      </c>
      <c r="CB39" s="43">
        <v>1.2316</v>
      </c>
      <c r="CC39" s="43">
        <v>0.59499999999999997</v>
      </c>
      <c r="CD39" s="43">
        <v>20.071200000000001</v>
      </c>
      <c r="CE39" s="43">
        <v>441.14193999999998</v>
      </c>
      <c r="CF39" s="43">
        <v>10.99938</v>
      </c>
      <c r="CG39" s="43">
        <v>132.6617</v>
      </c>
      <c r="CH39" s="43">
        <v>17.090350000000001</v>
      </c>
      <c r="CI39" s="43"/>
      <c r="CJ39" s="43"/>
      <c r="CK39" s="43"/>
      <c r="CL39" s="43">
        <v>4.7615999999999996</v>
      </c>
      <c r="CM39" s="43"/>
      <c r="CN39" s="43"/>
      <c r="CO39" s="43">
        <v>8.3712300000000006</v>
      </c>
      <c r="CP39" s="43">
        <v>277.27999999999997</v>
      </c>
      <c r="CQ39" s="43"/>
      <c r="CR39" s="43">
        <v>30.992999999999999</v>
      </c>
      <c r="CS39" s="43">
        <v>2.0876199999999998</v>
      </c>
      <c r="CT39" s="43">
        <v>1.597</v>
      </c>
    </row>
    <row r="40" spans="1:98" ht="15.6" x14ac:dyDescent="0.3">
      <c r="A40" s="1"/>
      <c r="B40" s="42" t="s">
        <v>817</v>
      </c>
      <c r="C40" s="43"/>
      <c r="D40" s="43"/>
      <c r="E40" s="43">
        <v>27.977979999999999</v>
      </c>
      <c r="F40" s="43">
        <v>13.253</v>
      </c>
      <c r="G40" s="43"/>
      <c r="H40" s="43"/>
      <c r="I40" s="43"/>
      <c r="J40" s="43"/>
      <c r="K40" s="43">
        <v>18.5563</v>
      </c>
      <c r="L40" s="43">
        <v>14.4895</v>
      </c>
      <c r="M40" s="43">
        <v>14.358000000000001</v>
      </c>
      <c r="N40" s="43">
        <v>13.11</v>
      </c>
      <c r="O40" s="43">
        <v>16.808</v>
      </c>
      <c r="P40" s="43"/>
      <c r="Q40" s="43"/>
      <c r="R40" s="43">
        <v>42.234999999999999</v>
      </c>
      <c r="S40" s="43"/>
      <c r="T40" s="43">
        <v>43.073399999999999</v>
      </c>
      <c r="U40" s="43"/>
      <c r="V40" s="43">
        <v>7.7</v>
      </c>
      <c r="W40" s="43"/>
      <c r="X40" s="43">
        <v>60.183999999999997</v>
      </c>
      <c r="Y40" s="43"/>
      <c r="Z40" s="43">
        <v>7.9315600000000002</v>
      </c>
      <c r="AA40" s="43"/>
      <c r="AB40" s="43"/>
      <c r="AC40" s="43">
        <v>14.14</v>
      </c>
      <c r="AD40" s="43"/>
      <c r="AE40" s="43"/>
      <c r="AF40" s="43">
        <v>1.4</v>
      </c>
      <c r="AG40" s="43"/>
      <c r="AH40" s="43">
        <v>1.0841000000000001</v>
      </c>
      <c r="AI40" s="43"/>
      <c r="AJ40" s="43">
        <v>6.2238600000000002</v>
      </c>
      <c r="AK40" s="43">
        <v>0</v>
      </c>
      <c r="AL40" s="43">
        <v>3.4510000000000001</v>
      </c>
      <c r="AM40" s="43">
        <v>49.533410000000003</v>
      </c>
      <c r="AN40" s="43">
        <v>123.29276</v>
      </c>
      <c r="AO40" s="43">
        <v>27.110720000000001</v>
      </c>
      <c r="AP40" s="43">
        <v>0.37</v>
      </c>
      <c r="AQ40" s="43">
        <v>63.84</v>
      </c>
      <c r="AR40" s="43"/>
      <c r="AS40" s="43">
        <v>37.265650000000001</v>
      </c>
      <c r="AT40" s="43">
        <v>31.54</v>
      </c>
      <c r="AU40" s="43"/>
      <c r="AV40" s="43">
        <v>189.37047999999999</v>
      </c>
      <c r="AW40" s="43">
        <v>36.763500000000001</v>
      </c>
      <c r="AX40" s="43"/>
      <c r="AY40" s="43"/>
      <c r="AZ40" s="43"/>
      <c r="BA40" s="43">
        <v>1.6</v>
      </c>
      <c r="BB40" s="43"/>
      <c r="BC40" s="43">
        <v>73.136210000000005</v>
      </c>
      <c r="BD40" s="43"/>
      <c r="BE40" s="43">
        <v>12</v>
      </c>
      <c r="BF40" s="43"/>
      <c r="BG40" s="43"/>
      <c r="BH40" s="43"/>
      <c r="BI40" s="43">
        <v>13.232480000000001</v>
      </c>
      <c r="BJ40" s="43"/>
      <c r="BK40" s="43">
        <v>5.2353300000000003</v>
      </c>
      <c r="BL40" s="43"/>
      <c r="BM40" s="43">
        <v>6.6210000000000004</v>
      </c>
      <c r="BN40" s="43">
        <v>26.72</v>
      </c>
      <c r="BO40" s="43">
        <v>1.76</v>
      </c>
      <c r="BP40" s="43">
        <v>146.45613</v>
      </c>
      <c r="BQ40" s="43"/>
      <c r="BR40" s="43">
        <v>5.2682000000000002</v>
      </c>
      <c r="BS40" s="43">
        <v>119.84589</v>
      </c>
      <c r="BT40" s="43">
        <v>12.34886</v>
      </c>
      <c r="BU40" s="43"/>
      <c r="BV40" s="43"/>
      <c r="BW40" s="43">
        <v>4.3754099999999996</v>
      </c>
      <c r="BX40" s="43">
        <v>10.34</v>
      </c>
      <c r="BY40" s="43"/>
      <c r="BZ40" s="43">
        <v>11.932700000000001</v>
      </c>
      <c r="CA40" s="43">
        <v>25.192119999999999</v>
      </c>
      <c r="CB40" s="43">
        <v>1.2306999999999999</v>
      </c>
      <c r="CC40" s="43">
        <v>0.61199999999999999</v>
      </c>
      <c r="CD40" s="43">
        <v>19.37161</v>
      </c>
      <c r="CE40" s="43">
        <v>448.10883000000001</v>
      </c>
      <c r="CF40" s="43">
        <v>11.2315</v>
      </c>
      <c r="CG40" s="43">
        <v>149.64189999999999</v>
      </c>
      <c r="CH40" s="43">
        <v>17.141629999999999</v>
      </c>
      <c r="CI40" s="43"/>
      <c r="CJ40" s="43"/>
      <c r="CK40" s="43"/>
      <c r="CL40" s="43">
        <v>4.7957599999999996</v>
      </c>
      <c r="CM40" s="43"/>
      <c r="CN40" s="43"/>
      <c r="CO40" s="43">
        <v>8.1148799999999994</v>
      </c>
      <c r="CP40" s="43">
        <v>278.24</v>
      </c>
      <c r="CQ40" s="43"/>
      <c r="CR40" s="43">
        <v>30.876000000000001</v>
      </c>
      <c r="CS40" s="43">
        <v>1.90245</v>
      </c>
      <c r="CT40" s="43">
        <v>7.5730000000000004</v>
      </c>
    </row>
    <row r="41" spans="1:98" ht="15.6" x14ac:dyDescent="0.3">
      <c r="A41" s="1"/>
      <c r="B41" s="42" t="s">
        <v>818</v>
      </c>
      <c r="C41" s="43"/>
      <c r="D41" s="43"/>
      <c r="E41" s="43">
        <v>27.481380000000001</v>
      </c>
      <c r="F41" s="43">
        <v>12.93</v>
      </c>
      <c r="G41" s="43"/>
      <c r="H41" s="43"/>
      <c r="I41" s="43"/>
      <c r="J41" s="43"/>
      <c r="K41" s="43">
        <v>18.318899999999999</v>
      </c>
      <c r="L41" s="43">
        <v>15.7163</v>
      </c>
      <c r="M41" s="43">
        <v>13.9983</v>
      </c>
      <c r="N41" s="43">
        <v>13.29</v>
      </c>
      <c r="O41" s="43">
        <v>14.584</v>
      </c>
      <c r="P41" s="43"/>
      <c r="Q41" s="43"/>
      <c r="R41" s="43">
        <v>42.384999999999998</v>
      </c>
      <c r="S41" s="43"/>
      <c r="T41" s="43">
        <v>47.102200000000003</v>
      </c>
      <c r="U41" s="43"/>
      <c r="V41" s="43">
        <v>8.8000000000000007</v>
      </c>
      <c r="W41" s="43"/>
      <c r="X41" s="43">
        <v>42.6</v>
      </c>
      <c r="Y41" s="43"/>
      <c r="Z41" s="43">
        <v>7.8310700000000004</v>
      </c>
      <c r="AA41" s="43"/>
      <c r="AB41" s="43"/>
      <c r="AC41" s="43">
        <v>14.24</v>
      </c>
      <c r="AD41" s="43"/>
      <c r="AE41" s="43"/>
      <c r="AF41" s="43">
        <v>1.2</v>
      </c>
      <c r="AG41" s="43"/>
      <c r="AH41" s="43">
        <v>1.2841</v>
      </c>
      <c r="AI41" s="43"/>
      <c r="AJ41" s="43">
        <v>5.8655799999999996</v>
      </c>
      <c r="AK41" s="43">
        <v>0</v>
      </c>
      <c r="AL41" s="43">
        <v>3.5768</v>
      </c>
      <c r="AM41" s="43">
        <v>50.243940000000002</v>
      </c>
      <c r="AN41" s="43">
        <v>127.94081</v>
      </c>
      <c r="AO41" s="43">
        <v>27.003070000000001</v>
      </c>
      <c r="AP41" s="43">
        <v>0.4</v>
      </c>
      <c r="AQ41" s="43">
        <v>64.2</v>
      </c>
      <c r="AR41" s="43"/>
      <c r="AS41" s="43">
        <v>36.254080000000002</v>
      </c>
      <c r="AT41" s="43">
        <v>31.26</v>
      </c>
      <c r="AU41" s="43"/>
      <c r="AV41" s="43">
        <v>192.14164</v>
      </c>
      <c r="AW41" s="43">
        <v>35.866599999999998</v>
      </c>
      <c r="AX41" s="43"/>
      <c r="AY41" s="43"/>
      <c r="AZ41" s="43"/>
      <c r="BA41" s="43">
        <v>1.6</v>
      </c>
      <c r="BB41" s="43"/>
      <c r="BC41" s="43">
        <v>73.562529999999995</v>
      </c>
      <c r="BD41" s="43"/>
      <c r="BE41" s="43">
        <v>12</v>
      </c>
      <c r="BF41" s="43"/>
      <c r="BG41" s="43"/>
      <c r="BH41" s="43"/>
      <c r="BI41" s="43">
        <v>15.0961</v>
      </c>
      <c r="BJ41" s="43"/>
      <c r="BK41" s="43">
        <v>5.2919799999999997</v>
      </c>
      <c r="BL41" s="43"/>
      <c r="BM41" s="43">
        <v>6.8410000000000002</v>
      </c>
      <c r="BN41" s="43">
        <v>29.53</v>
      </c>
      <c r="BO41" s="43">
        <v>1.85</v>
      </c>
      <c r="BP41" s="43">
        <v>145.76482999999999</v>
      </c>
      <c r="BQ41" s="43"/>
      <c r="BR41" s="43">
        <v>5.1113</v>
      </c>
      <c r="BS41" s="43">
        <v>121.31813</v>
      </c>
      <c r="BT41" s="43">
        <v>13.264469999999999</v>
      </c>
      <c r="BU41" s="43"/>
      <c r="BV41" s="43"/>
      <c r="BW41" s="43">
        <v>3.85894</v>
      </c>
      <c r="BX41" s="43">
        <v>9.8699999999999992</v>
      </c>
      <c r="BY41" s="43"/>
      <c r="BZ41" s="43">
        <v>11.7026</v>
      </c>
      <c r="CA41" s="43">
        <v>25.091000000000001</v>
      </c>
      <c r="CB41" s="43">
        <v>1.2739</v>
      </c>
      <c r="CC41" s="43">
        <v>0.60399999999999998</v>
      </c>
      <c r="CD41" s="43">
        <v>19.74081</v>
      </c>
      <c r="CE41" s="43">
        <v>447.15962999999999</v>
      </c>
      <c r="CF41" s="43">
        <v>11.17896</v>
      </c>
      <c r="CG41" s="43">
        <v>145.02680000000001</v>
      </c>
      <c r="CH41" s="43">
        <v>17.093509999999998</v>
      </c>
      <c r="CI41" s="43"/>
      <c r="CJ41" s="43"/>
      <c r="CK41" s="43"/>
      <c r="CL41" s="43">
        <v>4.8336300000000003</v>
      </c>
      <c r="CM41" s="43"/>
      <c r="CN41" s="43"/>
      <c r="CO41" s="43">
        <v>8.0136199999999995</v>
      </c>
      <c r="CP41" s="43">
        <v>278.11</v>
      </c>
      <c r="CQ41" s="43"/>
      <c r="CR41" s="43">
        <v>30.911999999999999</v>
      </c>
      <c r="CS41" s="43">
        <v>1.7836399999999999</v>
      </c>
      <c r="CT41" s="43">
        <v>12.803000000000001</v>
      </c>
    </row>
    <row r="42" spans="1:98" ht="15.6" x14ac:dyDescent="0.3">
      <c r="A42" s="1"/>
      <c r="B42" s="42" t="s">
        <v>819</v>
      </c>
      <c r="C42" s="43"/>
      <c r="D42" s="43"/>
      <c r="E42" s="43">
        <v>21.016079999999999</v>
      </c>
      <c r="F42" s="43">
        <v>11.411</v>
      </c>
      <c r="G42" s="43"/>
      <c r="H42" s="43"/>
      <c r="I42" s="43"/>
      <c r="J42" s="43"/>
      <c r="K42" s="43">
        <v>18.417100000000001</v>
      </c>
      <c r="L42" s="43">
        <v>25.180499999999999</v>
      </c>
      <c r="M42" s="43">
        <v>14.5009</v>
      </c>
      <c r="N42" s="43">
        <v>13.15</v>
      </c>
      <c r="O42" s="43">
        <v>16.815999999999999</v>
      </c>
      <c r="P42" s="43"/>
      <c r="Q42" s="43"/>
      <c r="R42" s="43">
        <v>42.249000000000002</v>
      </c>
      <c r="S42" s="43"/>
      <c r="T42" s="43">
        <v>50.863700000000001</v>
      </c>
      <c r="U42" s="43"/>
      <c r="V42" s="43">
        <v>8.9</v>
      </c>
      <c r="W42" s="43"/>
      <c r="X42" s="43">
        <v>31.053999999999998</v>
      </c>
      <c r="Y42" s="43"/>
      <c r="Z42" s="43">
        <v>8.1349900000000002</v>
      </c>
      <c r="AA42" s="43"/>
      <c r="AB42" s="43"/>
      <c r="AC42" s="43">
        <v>14.56</v>
      </c>
      <c r="AD42" s="43"/>
      <c r="AE42" s="43"/>
      <c r="AF42" s="43">
        <v>1.2</v>
      </c>
      <c r="AG42" s="43"/>
      <c r="AH42" s="43">
        <v>1.2944</v>
      </c>
      <c r="AI42" s="43"/>
      <c r="AJ42" s="43">
        <v>5.3594600000000003</v>
      </c>
      <c r="AK42" s="43">
        <v>0</v>
      </c>
      <c r="AL42" s="43">
        <v>3.5287999999999999</v>
      </c>
      <c r="AM42" s="43">
        <v>50.37397</v>
      </c>
      <c r="AN42" s="43">
        <v>129.85746</v>
      </c>
      <c r="AO42" s="43">
        <v>26.05922</v>
      </c>
      <c r="AP42" s="43">
        <v>0.41</v>
      </c>
      <c r="AQ42" s="43">
        <v>66.53</v>
      </c>
      <c r="AR42" s="43"/>
      <c r="AS42" s="43">
        <v>34.697049999999997</v>
      </c>
      <c r="AT42" s="43">
        <v>29.19</v>
      </c>
      <c r="AU42" s="43"/>
      <c r="AV42" s="43">
        <v>192.21653000000001</v>
      </c>
      <c r="AW42" s="43">
        <v>34.810499999999998</v>
      </c>
      <c r="AX42" s="43"/>
      <c r="AY42" s="43"/>
      <c r="AZ42" s="43"/>
      <c r="BA42" s="43">
        <v>1.7</v>
      </c>
      <c r="BB42" s="43"/>
      <c r="BC42" s="43">
        <v>73.880650000000003</v>
      </c>
      <c r="BD42" s="43"/>
      <c r="BE42" s="43">
        <v>12</v>
      </c>
      <c r="BF42" s="43"/>
      <c r="BG42" s="43"/>
      <c r="BH42" s="43"/>
      <c r="BI42" s="43">
        <v>11.523870000000001</v>
      </c>
      <c r="BJ42" s="43"/>
      <c r="BK42" s="43">
        <v>5.1783799999999998</v>
      </c>
      <c r="BL42" s="43"/>
      <c r="BM42" s="43">
        <v>6.7450000000000001</v>
      </c>
      <c r="BN42" s="43">
        <v>28.88</v>
      </c>
      <c r="BO42" s="43">
        <v>1.98</v>
      </c>
      <c r="BP42" s="43">
        <v>147.63496000000001</v>
      </c>
      <c r="BQ42" s="43"/>
      <c r="BR42" s="43">
        <v>5.0797999999999996</v>
      </c>
      <c r="BS42" s="43">
        <v>118.7809</v>
      </c>
      <c r="BT42" s="43">
        <v>14.24521</v>
      </c>
      <c r="BU42" s="43"/>
      <c r="BV42" s="43"/>
      <c r="BW42" s="43">
        <v>3.6508500000000002</v>
      </c>
      <c r="BX42" s="43">
        <v>9.6</v>
      </c>
      <c r="BY42" s="43"/>
      <c r="BZ42" s="43">
        <v>12.025700000000001</v>
      </c>
      <c r="CA42" s="43">
        <v>25.111319999999999</v>
      </c>
      <c r="CB42" s="43">
        <v>1.2858000000000001</v>
      </c>
      <c r="CC42" s="43">
        <v>0.61799999999999999</v>
      </c>
      <c r="CD42" s="43">
        <v>19.500050000000002</v>
      </c>
      <c r="CE42" s="43">
        <v>445.02985000000001</v>
      </c>
      <c r="CF42" s="43">
        <v>11.04734</v>
      </c>
      <c r="CG42" s="43">
        <v>149.84010000000001</v>
      </c>
      <c r="CH42" s="43">
        <v>17.529440000000001</v>
      </c>
      <c r="CI42" s="43"/>
      <c r="CJ42" s="43"/>
      <c r="CK42" s="43"/>
      <c r="CL42" s="43">
        <v>4.8012899999999998</v>
      </c>
      <c r="CM42" s="43"/>
      <c r="CN42" s="43"/>
      <c r="CO42" s="43">
        <v>7.1285999999999996</v>
      </c>
      <c r="CP42" s="43">
        <v>279.36</v>
      </c>
      <c r="CQ42" s="43"/>
      <c r="CR42" s="43">
        <v>31.209</v>
      </c>
      <c r="CS42" s="43">
        <v>1.83599</v>
      </c>
      <c r="CT42" s="43">
        <v>17.184000000000001</v>
      </c>
    </row>
    <row r="43" spans="1:98" ht="15.6" x14ac:dyDescent="0.3">
      <c r="A43" s="1"/>
      <c r="B43" s="42" t="s">
        <v>820</v>
      </c>
      <c r="C43" s="43"/>
      <c r="D43" s="43"/>
      <c r="E43" s="43">
        <v>19.938030000000001</v>
      </c>
      <c r="F43" s="43">
        <v>10.41</v>
      </c>
      <c r="G43" s="43"/>
      <c r="H43" s="43"/>
      <c r="I43" s="43"/>
      <c r="J43" s="43"/>
      <c r="K43" s="43">
        <v>18.373899999999999</v>
      </c>
      <c r="L43" s="43">
        <v>25.960599999999999</v>
      </c>
      <c r="M43" s="43">
        <v>15.165100000000001</v>
      </c>
      <c r="N43" s="43">
        <v>13.2</v>
      </c>
      <c r="O43" s="43">
        <v>18.22</v>
      </c>
      <c r="P43" s="43"/>
      <c r="Q43" s="43"/>
      <c r="R43" s="43">
        <v>42.624000000000002</v>
      </c>
      <c r="S43" s="43"/>
      <c r="T43" s="43">
        <v>21.9267</v>
      </c>
      <c r="U43" s="43"/>
      <c r="V43" s="43">
        <v>9.9</v>
      </c>
      <c r="W43" s="43"/>
      <c r="X43" s="43">
        <v>28.670999999999999</v>
      </c>
      <c r="Y43" s="43"/>
      <c r="Z43" s="43">
        <v>8.1865799999999993</v>
      </c>
      <c r="AA43" s="43"/>
      <c r="AB43" s="43"/>
      <c r="AC43" s="43">
        <v>15.38</v>
      </c>
      <c r="AD43" s="43"/>
      <c r="AE43" s="43"/>
      <c r="AF43" s="43">
        <v>1</v>
      </c>
      <c r="AG43" s="43"/>
      <c r="AH43" s="43">
        <v>1.3001</v>
      </c>
      <c r="AI43" s="43"/>
      <c r="AJ43" s="43">
        <v>5.4161799999999998</v>
      </c>
      <c r="AK43" s="43">
        <v>0</v>
      </c>
      <c r="AL43" s="43">
        <v>3.4740000000000002</v>
      </c>
      <c r="AM43" s="43">
        <v>48.93535</v>
      </c>
      <c r="AN43" s="43">
        <v>128.62183999999999</v>
      </c>
      <c r="AO43" s="43">
        <v>25.698899999999998</v>
      </c>
      <c r="AP43" s="43">
        <v>0.46</v>
      </c>
      <c r="AQ43" s="43">
        <v>68.180000000000007</v>
      </c>
      <c r="AR43" s="43"/>
      <c r="AS43" s="43">
        <v>34.035609999999998</v>
      </c>
      <c r="AT43" s="43">
        <v>28.48</v>
      </c>
      <c r="AU43" s="43"/>
      <c r="AV43" s="43">
        <v>157.53100000000001</v>
      </c>
      <c r="AW43" s="43">
        <v>33.432600000000001</v>
      </c>
      <c r="AX43" s="43"/>
      <c r="AY43" s="43"/>
      <c r="AZ43" s="43"/>
      <c r="BA43" s="43">
        <v>1.6</v>
      </c>
      <c r="BB43" s="43"/>
      <c r="BC43" s="43">
        <v>72.067520000000002</v>
      </c>
      <c r="BD43" s="43"/>
      <c r="BE43" s="43">
        <v>12</v>
      </c>
      <c r="BF43" s="43"/>
      <c r="BG43" s="43"/>
      <c r="BH43" s="43"/>
      <c r="BI43" s="43">
        <v>10.90208</v>
      </c>
      <c r="BJ43" s="43"/>
      <c r="BK43" s="43">
        <v>5.1056699999999999</v>
      </c>
      <c r="BL43" s="43"/>
      <c r="BM43" s="43">
        <v>6.8410000000000002</v>
      </c>
      <c r="BN43" s="43">
        <v>12.22</v>
      </c>
      <c r="BO43" s="43">
        <v>1.89</v>
      </c>
      <c r="BP43" s="43">
        <v>148.29082</v>
      </c>
      <c r="BQ43" s="43"/>
      <c r="BR43" s="43">
        <v>5.0178000000000003</v>
      </c>
      <c r="BS43" s="43">
        <v>125.78784</v>
      </c>
      <c r="BT43" s="43">
        <v>13.46335</v>
      </c>
      <c r="BU43" s="43"/>
      <c r="BV43" s="43"/>
      <c r="BW43" s="43">
        <v>3.6075599999999999</v>
      </c>
      <c r="BX43" s="43">
        <v>9.42</v>
      </c>
      <c r="BY43" s="43"/>
      <c r="BZ43" s="43">
        <v>11.2019</v>
      </c>
      <c r="CA43" s="43">
        <v>4.7807199999999996</v>
      </c>
      <c r="CB43" s="43">
        <v>1.2874000000000001</v>
      </c>
      <c r="CC43" s="43">
        <v>0.64</v>
      </c>
      <c r="CD43" s="43">
        <v>17.57799</v>
      </c>
      <c r="CE43" s="43">
        <v>447.16899999999998</v>
      </c>
      <c r="CF43" s="43">
        <v>11.07131</v>
      </c>
      <c r="CG43" s="43">
        <v>145.41669999999999</v>
      </c>
      <c r="CH43" s="43">
        <v>17.336020000000001</v>
      </c>
      <c r="CI43" s="43"/>
      <c r="CJ43" s="43"/>
      <c r="CK43" s="43"/>
      <c r="CL43" s="43">
        <v>4.67455</v>
      </c>
      <c r="CM43" s="43"/>
      <c r="CN43" s="43"/>
      <c r="CO43" s="43">
        <v>5.9986699999999997</v>
      </c>
      <c r="CP43" s="43">
        <v>278.63</v>
      </c>
      <c r="CQ43" s="43"/>
      <c r="CR43" s="43">
        <v>31.401</v>
      </c>
      <c r="CS43" s="43">
        <v>1.86686</v>
      </c>
      <c r="CT43" s="43">
        <v>17.803000000000001</v>
      </c>
    </row>
    <row r="44" spans="1:98" ht="15.6" x14ac:dyDescent="0.3">
      <c r="A44" s="1"/>
      <c r="B44" s="42" t="s">
        <v>821</v>
      </c>
      <c r="C44" s="43"/>
      <c r="D44" s="43"/>
      <c r="E44" s="43">
        <v>15.633430000000001</v>
      </c>
      <c r="F44" s="43">
        <v>10.374000000000001</v>
      </c>
      <c r="G44" s="43"/>
      <c r="H44" s="43"/>
      <c r="I44" s="43"/>
      <c r="J44" s="43"/>
      <c r="K44" s="43">
        <v>18.329499999999999</v>
      </c>
      <c r="L44" s="43">
        <v>27.8294</v>
      </c>
      <c r="M44" s="43">
        <v>15.735200000000001</v>
      </c>
      <c r="N44" s="43">
        <v>13.26</v>
      </c>
      <c r="O44" s="43">
        <v>19.173999999999999</v>
      </c>
      <c r="P44" s="43"/>
      <c r="Q44" s="43"/>
      <c r="R44" s="43">
        <v>43.457000000000001</v>
      </c>
      <c r="S44" s="43"/>
      <c r="T44" s="43">
        <v>18.288499999999999</v>
      </c>
      <c r="U44" s="43"/>
      <c r="V44" s="43">
        <v>9.6999999999999993</v>
      </c>
      <c r="W44" s="43"/>
      <c r="X44" s="43">
        <v>24.309000000000001</v>
      </c>
      <c r="Y44" s="43"/>
      <c r="Z44" s="43">
        <v>6.2062299999999997</v>
      </c>
      <c r="AA44" s="43"/>
      <c r="AB44" s="43"/>
      <c r="AC44" s="43">
        <v>16.09</v>
      </c>
      <c r="AD44" s="43"/>
      <c r="AE44" s="43"/>
      <c r="AF44" s="43">
        <v>0.9</v>
      </c>
      <c r="AG44" s="43"/>
      <c r="AH44" s="43">
        <v>1.2910999999999999</v>
      </c>
      <c r="AI44" s="43"/>
      <c r="AJ44" s="43">
        <v>4.26905</v>
      </c>
      <c r="AK44" s="43">
        <v>0</v>
      </c>
      <c r="AL44" s="43">
        <v>3.661</v>
      </c>
      <c r="AM44" s="43">
        <v>48.792439999999999</v>
      </c>
      <c r="AN44" s="43">
        <v>127.51396</v>
      </c>
      <c r="AO44" s="43">
        <v>21.74587</v>
      </c>
      <c r="AP44" s="43">
        <v>0.11</v>
      </c>
      <c r="AQ44" s="43">
        <v>68.790000000000006</v>
      </c>
      <c r="AR44" s="43"/>
      <c r="AS44" s="43">
        <v>34.191960000000002</v>
      </c>
      <c r="AT44" s="43">
        <v>28.53</v>
      </c>
      <c r="AU44" s="43"/>
      <c r="AV44" s="43">
        <v>73.094390000000004</v>
      </c>
      <c r="AW44" s="43">
        <v>33.304400000000001</v>
      </c>
      <c r="AX44" s="43"/>
      <c r="AY44" s="43"/>
      <c r="AZ44" s="43"/>
      <c r="BA44" s="43">
        <v>1.6</v>
      </c>
      <c r="BB44" s="43"/>
      <c r="BC44" s="43">
        <v>31.925650000000001</v>
      </c>
      <c r="BD44" s="43"/>
      <c r="BE44" s="43">
        <v>12</v>
      </c>
      <c r="BF44" s="43"/>
      <c r="BG44" s="43"/>
      <c r="BH44" s="43"/>
      <c r="BI44" s="43">
        <v>11.468970000000001</v>
      </c>
      <c r="BJ44" s="43"/>
      <c r="BK44" s="43">
        <v>5.2162699999999997</v>
      </c>
      <c r="BL44" s="43"/>
      <c r="BM44" s="43">
        <v>6.8739999999999997</v>
      </c>
      <c r="BN44" s="43">
        <v>4.95</v>
      </c>
      <c r="BO44" s="43">
        <v>1.95</v>
      </c>
      <c r="BP44" s="43">
        <v>145.46974</v>
      </c>
      <c r="BQ44" s="43"/>
      <c r="BR44" s="43">
        <v>4.9726999999999997</v>
      </c>
      <c r="BS44" s="43">
        <v>124.65732</v>
      </c>
      <c r="BT44" s="43">
        <v>13.39936</v>
      </c>
      <c r="BU44" s="43"/>
      <c r="BV44" s="43"/>
      <c r="BW44" s="43">
        <v>3.8024800000000001</v>
      </c>
      <c r="BX44" s="43">
        <v>8.57</v>
      </c>
      <c r="BY44" s="43"/>
      <c r="BZ44" s="43">
        <v>9.4135000000000009</v>
      </c>
      <c r="CA44" s="43">
        <v>2.97254</v>
      </c>
      <c r="CB44" s="43">
        <v>1.292</v>
      </c>
      <c r="CC44" s="43">
        <v>0.68700000000000006</v>
      </c>
      <c r="CD44" s="43">
        <v>17.114329999999999</v>
      </c>
      <c r="CE44" s="43">
        <v>442.69020999999998</v>
      </c>
      <c r="CF44" s="43">
        <v>10.575480000000001</v>
      </c>
      <c r="CG44" s="43">
        <v>142.36609999999999</v>
      </c>
      <c r="CH44" s="43">
        <v>17.19201</v>
      </c>
      <c r="CI44" s="43"/>
      <c r="CJ44" s="43"/>
      <c r="CK44" s="43"/>
      <c r="CL44" s="43">
        <v>4.4950200000000002</v>
      </c>
      <c r="CM44" s="43"/>
      <c r="CN44" s="43"/>
      <c r="CO44" s="43">
        <v>5.4230600000000004</v>
      </c>
      <c r="CP44" s="43">
        <v>268.85000000000002</v>
      </c>
      <c r="CQ44" s="43"/>
      <c r="CR44" s="43">
        <v>31.541</v>
      </c>
      <c r="CS44" s="43">
        <v>1.8309899999999999</v>
      </c>
      <c r="CT44" s="43">
        <v>17.888999999999999</v>
      </c>
    </row>
    <row r="45" spans="1:98" ht="15.6" x14ac:dyDescent="0.3">
      <c r="A45" s="1"/>
      <c r="B45" s="42" t="s">
        <v>822</v>
      </c>
      <c r="C45" s="43"/>
      <c r="D45" s="43"/>
      <c r="E45" s="43">
        <v>16.193100000000001</v>
      </c>
      <c r="F45" s="43">
        <v>9.61</v>
      </c>
      <c r="G45" s="43"/>
      <c r="H45" s="43"/>
      <c r="I45" s="43"/>
      <c r="J45" s="43"/>
      <c r="K45" s="43">
        <v>18.1098</v>
      </c>
      <c r="L45" s="43">
        <v>28.836099999999998</v>
      </c>
      <c r="M45" s="43">
        <v>14.8765</v>
      </c>
      <c r="N45" s="43">
        <v>10.38</v>
      </c>
      <c r="O45" s="43">
        <v>23.792000000000002</v>
      </c>
      <c r="P45" s="43"/>
      <c r="Q45" s="43"/>
      <c r="R45" s="43">
        <v>43.933999999999997</v>
      </c>
      <c r="S45" s="43"/>
      <c r="T45" s="43">
        <v>14.095599999999999</v>
      </c>
      <c r="U45" s="43"/>
      <c r="V45" s="43">
        <v>9.5</v>
      </c>
      <c r="W45" s="43"/>
      <c r="X45" s="43">
        <v>22.440999999999999</v>
      </c>
      <c r="Y45" s="43"/>
      <c r="Z45" s="43">
        <v>5.3408199999999999</v>
      </c>
      <c r="AA45" s="43"/>
      <c r="AB45" s="43"/>
      <c r="AC45" s="43">
        <v>15.77</v>
      </c>
      <c r="AD45" s="43"/>
      <c r="AE45" s="43"/>
      <c r="AF45" s="43">
        <v>0.9</v>
      </c>
      <c r="AG45" s="43"/>
      <c r="AH45" s="43">
        <v>1.2249000000000001</v>
      </c>
      <c r="AI45" s="43"/>
      <c r="AJ45" s="43">
        <v>4.2895099999999999</v>
      </c>
      <c r="AK45" s="43">
        <v>0</v>
      </c>
      <c r="AL45" s="43">
        <v>3.6928999999999998</v>
      </c>
      <c r="AM45" s="43">
        <v>40.804560000000002</v>
      </c>
      <c r="AN45" s="43">
        <v>122.38424999999999</v>
      </c>
      <c r="AO45" s="43">
        <v>22.644120000000001</v>
      </c>
      <c r="AP45" s="43">
        <v>0.35</v>
      </c>
      <c r="AQ45" s="43">
        <v>68.02</v>
      </c>
      <c r="AR45" s="43"/>
      <c r="AS45" s="43">
        <v>32.427370000000003</v>
      </c>
      <c r="AT45" s="43">
        <v>29.33</v>
      </c>
      <c r="AU45" s="43"/>
      <c r="AV45" s="43">
        <v>72.601309999999998</v>
      </c>
      <c r="AW45" s="43">
        <v>33.011299999999999</v>
      </c>
      <c r="AX45" s="43"/>
      <c r="AY45" s="43"/>
      <c r="AZ45" s="43"/>
      <c r="BA45" s="43">
        <v>1.6</v>
      </c>
      <c r="BB45" s="43"/>
      <c r="BC45" s="43">
        <v>31.413519999999998</v>
      </c>
      <c r="BD45" s="43"/>
      <c r="BE45" s="43">
        <v>12</v>
      </c>
      <c r="BF45" s="43"/>
      <c r="BG45" s="43"/>
      <c r="BH45" s="43"/>
      <c r="BI45" s="43">
        <v>11.78111</v>
      </c>
      <c r="BJ45" s="43"/>
      <c r="BK45" s="43">
        <v>5.18025</v>
      </c>
      <c r="BL45" s="43"/>
      <c r="BM45" s="43">
        <v>6.9321999999999999</v>
      </c>
      <c r="BN45" s="43">
        <v>3.67</v>
      </c>
      <c r="BO45" s="43">
        <v>1.92</v>
      </c>
      <c r="BP45" s="43">
        <v>147.20723000000001</v>
      </c>
      <c r="BQ45" s="43"/>
      <c r="BR45" s="43">
        <v>4.8944999999999999</v>
      </c>
      <c r="BS45" s="43">
        <v>119.90571</v>
      </c>
      <c r="BT45" s="43">
        <v>13.2849</v>
      </c>
      <c r="BU45" s="43"/>
      <c r="BV45" s="43"/>
      <c r="BW45" s="43">
        <v>3.7406999999999999</v>
      </c>
      <c r="BX45" s="43">
        <v>8.77</v>
      </c>
      <c r="BY45" s="43"/>
      <c r="BZ45" s="43">
        <v>9.1311999999999998</v>
      </c>
      <c r="CA45" s="43">
        <v>2.9701499999999998</v>
      </c>
      <c r="CB45" s="43">
        <v>1.2955000000000001</v>
      </c>
      <c r="CC45" s="43">
        <v>0.66900000000000004</v>
      </c>
      <c r="CD45" s="43">
        <v>16.716889999999999</v>
      </c>
      <c r="CE45" s="43">
        <v>441.50779999999997</v>
      </c>
      <c r="CF45" s="43">
        <v>10.38688</v>
      </c>
      <c r="CG45" s="43">
        <v>150.5847</v>
      </c>
      <c r="CH45" s="43">
        <v>16.799219999999998</v>
      </c>
      <c r="CI45" s="43"/>
      <c r="CJ45" s="43"/>
      <c r="CK45" s="43"/>
      <c r="CL45" s="43">
        <v>4.44008</v>
      </c>
      <c r="CM45" s="43"/>
      <c r="CN45" s="43"/>
      <c r="CO45" s="43">
        <v>4.6045800000000003</v>
      </c>
      <c r="CP45" s="43">
        <v>260.82</v>
      </c>
      <c r="CQ45" s="43"/>
      <c r="CR45" s="43">
        <v>31.109000000000002</v>
      </c>
      <c r="CS45" s="43">
        <v>1.82806</v>
      </c>
      <c r="CT45" s="43">
        <v>18.18</v>
      </c>
    </row>
    <row r="46" spans="1:98" ht="15.6" x14ac:dyDescent="0.3">
      <c r="A46" s="1"/>
      <c r="B46" s="42" t="s">
        <v>823</v>
      </c>
      <c r="C46" s="43"/>
      <c r="D46" s="43"/>
      <c r="E46" s="43">
        <v>16.08736</v>
      </c>
      <c r="F46" s="43">
        <v>10.885</v>
      </c>
      <c r="G46" s="43"/>
      <c r="H46" s="43"/>
      <c r="I46" s="43"/>
      <c r="J46" s="43"/>
      <c r="K46" s="43">
        <v>18.1371</v>
      </c>
      <c r="L46" s="43">
        <v>28.766100000000002</v>
      </c>
      <c r="M46" s="43">
        <v>13.6561</v>
      </c>
      <c r="N46" s="43">
        <v>12.51</v>
      </c>
      <c r="O46" s="43">
        <v>28.626000000000001</v>
      </c>
      <c r="P46" s="43"/>
      <c r="Q46" s="43"/>
      <c r="R46" s="43">
        <v>43.935000000000002</v>
      </c>
      <c r="S46" s="43"/>
      <c r="T46" s="43">
        <v>13.6694</v>
      </c>
      <c r="U46" s="43"/>
      <c r="V46" s="43">
        <v>9.3000000000000007</v>
      </c>
      <c r="W46" s="43"/>
      <c r="X46" s="43">
        <v>21.757000000000001</v>
      </c>
      <c r="Y46" s="43"/>
      <c r="Z46" s="43">
        <v>5.9061000000000003</v>
      </c>
      <c r="AA46" s="43"/>
      <c r="AB46" s="43"/>
      <c r="AC46" s="43">
        <v>15.46</v>
      </c>
      <c r="AD46" s="43"/>
      <c r="AE46" s="43"/>
      <c r="AF46" s="43">
        <v>0.9</v>
      </c>
      <c r="AG46" s="43"/>
      <c r="AH46" s="43">
        <v>1.0448</v>
      </c>
      <c r="AI46" s="43"/>
      <c r="AJ46" s="43">
        <v>4.1899699999999998</v>
      </c>
      <c r="AK46" s="43">
        <v>0</v>
      </c>
      <c r="AL46" s="43">
        <v>3.4952999999999999</v>
      </c>
      <c r="AM46" s="43">
        <v>45.172989999999999</v>
      </c>
      <c r="AN46" s="43">
        <v>130.36618999999999</v>
      </c>
      <c r="AO46" s="43">
        <v>24.001049999999999</v>
      </c>
      <c r="AP46" s="43">
        <v>0.46</v>
      </c>
      <c r="AQ46" s="43">
        <v>68.23</v>
      </c>
      <c r="AR46" s="43"/>
      <c r="AS46" s="43">
        <v>32.847850000000001</v>
      </c>
      <c r="AT46" s="43">
        <v>30.3</v>
      </c>
      <c r="AU46" s="43"/>
      <c r="AV46" s="43">
        <v>72.570369999999997</v>
      </c>
      <c r="AW46" s="43">
        <v>33.383699999999997</v>
      </c>
      <c r="AX46" s="43"/>
      <c r="AY46" s="43"/>
      <c r="AZ46" s="43"/>
      <c r="BA46" s="43">
        <v>1.6</v>
      </c>
      <c r="BB46" s="43"/>
      <c r="BC46" s="43">
        <v>31.023319999999998</v>
      </c>
      <c r="BD46" s="43"/>
      <c r="BE46" s="43">
        <v>12</v>
      </c>
      <c r="BF46" s="43"/>
      <c r="BG46" s="43"/>
      <c r="BH46" s="43"/>
      <c r="BI46" s="43">
        <v>11.47842</v>
      </c>
      <c r="BJ46" s="43"/>
      <c r="BK46" s="43">
        <v>5.3910400000000003</v>
      </c>
      <c r="BL46" s="43"/>
      <c r="BM46" s="43">
        <v>6.8410000000000002</v>
      </c>
      <c r="BN46" s="43">
        <v>4.87</v>
      </c>
      <c r="BO46" s="43">
        <v>1.96</v>
      </c>
      <c r="BP46" s="43">
        <v>145.72583</v>
      </c>
      <c r="BQ46" s="43"/>
      <c r="BR46" s="43">
        <v>4.8788999999999998</v>
      </c>
      <c r="BS46" s="43">
        <v>120.39499000000001</v>
      </c>
      <c r="BT46" s="43">
        <v>13.36802</v>
      </c>
      <c r="BU46" s="43"/>
      <c r="BV46" s="43"/>
      <c r="BW46" s="43">
        <v>3.7400099999999998</v>
      </c>
      <c r="BX46" s="43">
        <v>8.49</v>
      </c>
      <c r="BY46" s="43"/>
      <c r="BZ46" s="43">
        <v>5.6917999999999997</v>
      </c>
      <c r="CA46" s="43">
        <v>2.9832299999999998</v>
      </c>
      <c r="CB46" s="43">
        <v>1.2706</v>
      </c>
      <c r="CC46" s="43">
        <v>0.71199999999999997</v>
      </c>
      <c r="CD46" s="43">
        <v>17.648389999999999</v>
      </c>
      <c r="CE46" s="43">
        <v>429.74358999999998</v>
      </c>
      <c r="CF46" s="43">
        <v>10.48138</v>
      </c>
      <c r="CG46" s="43">
        <v>132.8005</v>
      </c>
      <c r="CH46" s="43">
        <v>16.919440000000002</v>
      </c>
      <c r="CI46" s="43"/>
      <c r="CJ46" s="43"/>
      <c r="CK46" s="43"/>
      <c r="CL46" s="43">
        <v>4.4434899999999997</v>
      </c>
      <c r="CM46" s="43"/>
      <c r="CN46" s="43"/>
      <c r="CO46" s="43">
        <v>5.8469100000000003</v>
      </c>
      <c r="CP46" s="43">
        <v>269.42</v>
      </c>
      <c r="CQ46" s="43"/>
      <c r="CR46" s="43">
        <v>30.401</v>
      </c>
      <c r="CS46" s="43">
        <v>1.9174</v>
      </c>
      <c r="CT46" s="43">
        <v>17.846</v>
      </c>
    </row>
    <row r="47" spans="1:98" ht="15.6" x14ac:dyDescent="0.3">
      <c r="A47" s="1"/>
      <c r="B47" s="42" t="s">
        <v>824</v>
      </c>
      <c r="C47" s="43"/>
      <c r="D47" s="43"/>
      <c r="E47" s="43">
        <v>16.020130000000002</v>
      </c>
      <c r="F47" s="43">
        <v>11.997</v>
      </c>
      <c r="G47" s="43"/>
      <c r="H47" s="43"/>
      <c r="I47" s="43"/>
      <c r="J47" s="43"/>
      <c r="K47" s="43">
        <v>18.194700000000001</v>
      </c>
      <c r="L47" s="43">
        <v>29.2897</v>
      </c>
      <c r="M47" s="43">
        <v>11.113099999999999</v>
      </c>
      <c r="N47" s="43">
        <v>13.61</v>
      </c>
      <c r="O47" s="43">
        <v>30.65</v>
      </c>
      <c r="P47" s="43"/>
      <c r="Q47" s="43"/>
      <c r="R47" s="43">
        <v>45.018000000000001</v>
      </c>
      <c r="S47" s="43"/>
      <c r="T47" s="43">
        <v>14.5961</v>
      </c>
      <c r="U47" s="43"/>
      <c r="V47" s="43">
        <v>8.6999999999999993</v>
      </c>
      <c r="W47" s="43"/>
      <c r="X47" s="43">
        <v>23.393999999999998</v>
      </c>
      <c r="Y47" s="43"/>
      <c r="Z47" s="43">
        <v>6.0833000000000004</v>
      </c>
      <c r="AA47" s="43"/>
      <c r="AB47" s="43"/>
      <c r="AC47" s="43">
        <v>15.48</v>
      </c>
      <c r="AD47" s="43"/>
      <c r="AE47" s="43"/>
      <c r="AF47" s="43">
        <v>0.9</v>
      </c>
      <c r="AG47" s="43"/>
      <c r="AH47" s="43">
        <v>0.97219999999999995</v>
      </c>
      <c r="AI47" s="43"/>
      <c r="AJ47" s="43">
        <v>4.1270300000000004</v>
      </c>
      <c r="AK47" s="43">
        <v>0</v>
      </c>
      <c r="AL47" s="43">
        <v>3.5975999999999999</v>
      </c>
      <c r="AM47" s="43">
        <v>51.013069999999999</v>
      </c>
      <c r="AN47" s="43">
        <v>131.11690999999999</v>
      </c>
      <c r="AO47" s="43">
        <v>27.77562</v>
      </c>
      <c r="AP47" s="43">
        <v>0.37</v>
      </c>
      <c r="AQ47" s="43">
        <v>59.55</v>
      </c>
      <c r="AR47" s="43"/>
      <c r="AS47" s="43">
        <v>34.274990000000003</v>
      </c>
      <c r="AT47" s="43">
        <v>29.58</v>
      </c>
      <c r="AU47" s="43"/>
      <c r="AV47" s="43">
        <v>72.523250000000004</v>
      </c>
      <c r="AW47" s="43">
        <v>33.827300000000001</v>
      </c>
      <c r="AX47" s="43"/>
      <c r="AY47" s="43"/>
      <c r="AZ47" s="43"/>
      <c r="BA47" s="43">
        <v>1.6</v>
      </c>
      <c r="BB47" s="43"/>
      <c r="BC47" s="43">
        <v>31.029689999999999</v>
      </c>
      <c r="BD47" s="43"/>
      <c r="BE47" s="43">
        <v>12</v>
      </c>
      <c r="BF47" s="43"/>
      <c r="BG47" s="43"/>
      <c r="BH47" s="43"/>
      <c r="BI47" s="43">
        <v>11.763629999999999</v>
      </c>
      <c r="BJ47" s="43"/>
      <c r="BK47" s="43">
        <v>5.3194400000000002</v>
      </c>
      <c r="BL47" s="43"/>
      <c r="BM47" s="43">
        <v>6.7210000000000001</v>
      </c>
      <c r="BN47" s="43">
        <v>6.3</v>
      </c>
      <c r="BO47" s="43">
        <v>1.74</v>
      </c>
      <c r="BP47" s="43">
        <v>142.30524</v>
      </c>
      <c r="BQ47" s="43"/>
      <c r="BR47" s="43">
        <v>4.5358999999999998</v>
      </c>
      <c r="BS47" s="43">
        <v>124.9688</v>
      </c>
      <c r="BT47" s="43">
        <v>13.85413</v>
      </c>
      <c r="BU47" s="43"/>
      <c r="BV47" s="43"/>
      <c r="BW47" s="43">
        <v>3.69495</v>
      </c>
      <c r="BX47" s="43">
        <v>8.9600000000000009</v>
      </c>
      <c r="BY47" s="43"/>
      <c r="BZ47" s="43">
        <v>4.8331</v>
      </c>
      <c r="CA47" s="43">
        <v>2.9645700000000001</v>
      </c>
      <c r="CB47" s="43">
        <v>1.2484999999999999</v>
      </c>
      <c r="CC47" s="43">
        <v>0.68500000000000005</v>
      </c>
      <c r="CD47" s="43">
        <v>17.37332</v>
      </c>
      <c r="CE47" s="43">
        <v>429.96113000000003</v>
      </c>
      <c r="CF47" s="43">
        <v>10.764010000000001</v>
      </c>
      <c r="CG47" s="43">
        <v>152.62119999999999</v>
      </c>
      <c r="CH47" s="43">
        <v>17.047149999999998</v>
      </c>
      <c r="CI47" s="43"/>
      <c r="CJ47" s="43"/>
      <c r="CK47" s="43"/>
      <c r="CL47" s="43">
        <v>4.4350399999999999</v>
      </c>
      <c r="CM47" s="43"/>
      <c r="CN47" s="43"/>
      <c r="CO47" s="43">
        <v>6.0064000000000002</v>
      </c>
      <c r="CP47" s="43">
        <v>273.52999999999997</v>
      </c>
      <c r="CQ47" s="43"/>
      <c r="CR47" s="43">
        <v>31.114000000000001</v>
      </c>
      <c r="CS47" s="43">
        <v>1.82352</v>
      </c>
      <c r="CT47" s="43">
        <v>17.82</v>
      </c>
    </row>
    <row r="48" spans="1:98" ht="15.6" x14ac:dyDescent="0.3">
      <c r="A48" s="1"/>
      <c r="B48" s="42" t="s">
        <v>825</v>
      </c>
      <c r="C48" s="43"/>
      <c r="D48" s="43"/>
      <c r="E48" s="43">
        <v>16.388549999999999</v>
      </c>
      <c r="F48" s="43">
        <v>12.092000000000001</v>
      </c>
      <c r="G48" s="43"/>
      <c r="H48" s="43"/>
      <c r="I48" s="43"/>
      <c r="J48" s="43"/>
      <c r="K48" s="43">
        <v>19.790299999999998</v>
      </c>
      <c r="L48" s="43">
        <v>29.063300000000002</v>
      </c>
      <c r="M48" s="43">
        <v>11.316800000000001</v>
      </c>
      <c r="N48" s="43">
        <v>13.31</v>
      </c>
      <c r="O48" s="43">
        <v>30.783999999999999</v>
      </c>
      <c r="P48" s="43"/>
      <c r="Q48" s="43"/>
      <c r="R48" s="43">
        <v>45.38</v>
      </c>
      <c r="S48" s="43"/>
      <c r="T48" s="43">
        <v>18.645199999999999</v>
      </c>
      <c r="U48" s="43"/>
      <c r="V48" s="43">
        <v>8.6999999999999993</v>
      </c>
      <c r="W48" s="43"/>
      <c r="X48" s="43">
        <v>27.797000000000001</v>
      </c>
      <c r="Y48" s="43"/>
      <c r="Z48" s="43">
        <v>6.3413199999999996</v>
      </c>
      <c r="AA48" s="43"/>
      <c r="AB48" s="43"/>
      <c r="AC48" s="43">
        <v>16.010000000000002</v>
      </c>
      <c r="AD48" s="43"/>
      <c r="AE48" s="43"/>
      <c r="AF48" s="43">
        <v>0.9</v>
      </c>
      <c r="AG48" s="43"/>
      <c r="AH48" s="43">
        <v>1.0758000000000001</v>
      </c>
      <c r="AI48" s="43"/>
      <c r="AJ48" s="43">
        <v>4.0911</v>
      </c>
      <c r="AK48" s="43">
        <v>0</v>
      </c>
      <c r="AL48" s="43">
        <v>3.5935999999999999</v>
      </c>
      <c r="AM48" s="43">
        <v>48.908659999999998</v>
      </c>
      <c r="AN48" s="43">
        <v>131.06546</v>
      </c>
      <c r="AO48" s="43">
        <v>27.787089999999999</v>
      </c>
      <c r="AP48" s="43">
        <v>0.84</v>
      </c>
      <c r="AQ48" s="43">
        <v>67.62</v>
      </c>
      <c r="AR48" s="43"/>
      <c r="AS48" s="43">
        <v>34.626460000000002</v>
      </c>
      <c r="AT48" s="43">
        <v>29.94</v>
      </c>
      <c r="AU48" s="43"/>
      <c r="AV48" s="43">
        <v>73.679820000000007</v>
      </c>
      <c r="AW48" s="43">
        <v>35.627299999999998</v>
      </c>
      <c r="AX48" s="43"/>
      <c r="AY48" s="43"/>
      <c r="AZ48" s="43"/>
      <c r="BA48" s="43">
        <v>1.7</v>
      </c>
      <c r="BB48" s="43"/>
      <c r="BC48" s="43">
        <v>31.118490000000001</v>
      </c>
      <c r="BD48" s="43"/>
      <c r="BE48" s="43">
        <v>12</v>
      </c>
      <c r="BF48" s="43"/>
      <c r="BG48" s="43"/>
      <c r="BH48" s="43"/>
      <c r="BI48" s="43">
        <v>11.598599999999999</v>
      </c>
      <c r="BJ48" s="43"/>
      <c r="BK48" s="43">
        <v>5.2707300000000004</v>
      </c>
      <c r="BL48" s="43"/>
      <c r="BM48" s="43">
        <v>6.9610000000000003</v>
      </c>
      <c r="BN48" s="43">
        <v>4.72</v>
      </c>
      <c r="BO48" s="43">
        <v>1.73</v>
      </c>
      <c r="BP48" s="43">
        <v>144.00848999999999</v>
      </c>
      <c r="BQ48" s="43"/>
      <c r="BR48" s="43">
        <v>4.7709000000000001</v>
      </c>
      <c r="BS48" s="43">
        <v>124.38078</v>
      </c>
      <c r="BT48" s="43">
        <v>14.608510000000001</v>
      </c>
      <c r="BU48" s="43"/>
      <c r="BV48" s="43"/>
      <c r="BW48" s="43">
        <v>4.0013500000000004</v>
      </c>
      <c r="BX48" s="43">
        <v>9.5500000000000007</v>
      </c>
      <c r="BY48" s="43"/>
      <c r="BZ48" s="43">
        <v>4.6711999999999998</v>
      </c>
      <c r="CA48" s="43">
        <v>3.2068099999999999</v>
      </c>
      <c r="CB48" s="43">
        <v>1.2425999999999999</v>
      </c>
      <c r="CC48" s="43">
        <v>0.71199999999999997</v>
      </c>
      <c r="CD48" s="43">
        <v>18.7453</v>
      </c>
      <c r="CE48" s="43">
        <v>400.20344999999998</v>
      </c>
      <c r="CF48" s="43">
        <v>10.88363</v>
      </c>
      <c r="CG48" s="43">
        <v>141.86449999999999</v>
      </c>
      <c r="CH48" s="43">
        <v>17.370909999999999</v>
      </c>
      <c r="CI48" s="43"/>
      <c r="CJ48" s="43"/>
      <c r="CK48" s="43"/>
      <c r="CL48" s="43">
        <v>4.5897199999999998</v>
      </c>
      <c r="CM48" s="43"/>
      <c r="CN48" s="43"/>
      <c r="CO48" s="43">
        <v>7.07165</v>
      </c>
      <c r="CP48" s="43">
        <v>279.26</v>
      </c>
      <c r="CQ48" s="43"/>
      <c r="CR48" s="43">
        <v>31.3</v>
      </c>
      <c r="CS48" s="43">
        <v>1.7627699999999999</v>
      </c>
      <c r="CT48" s="43">
        <v>17.890999999999998</v>
      </c>
    </row>
    <row r="49" spans="1:98" ht="15.6" x14ac:dyDescent="0.3">
      <c r="A49" s="1"/>
      <c r="B49" s="42" t="s">
        <v>826</v>
      </c>
      <c r="C49" s="43"/>
      <c r="D49" s="43"/>
      <c r="E49" s="43">
        <v>16.556989999999999</v>
      </c>
      <c r="F49" s="43">
        <v>13.288</v>
      </c>
      <c r="G49" s="43"/>
      <c r="H49" s="43"/>
      <c r="I49" s="43"/>
      <c r="J49" s="43"/>
      <c r="K49" s="43">
        <v>20.508199999999999</v>
      </c>
      <c r="L49" s="43">
        <v>28.410599999999999</v>
      </c>
      <c r="M49" s="43">
        <v>10.8931</v>
      </c>
      <c r="N49" s="43">
        <v>13.36</v>
      </c>
      <c r="O49" s="43">
        <v>31.806000000000001</v>
      </c>
      <c r="P49" s="43"/>
      <c r="Q49" s="43"/>
      <c r="R49" s="43">
        <v>45.334000000000003</v>
      </c>
      <c r="S49" s="43"/>
      <c r="T49" s="43">
        <v>46.6858</v>
      </c>
      <c r="U49" s="43"/>
      <c r="V49" s="43">
        <v>8.8000000000000007</v>
      </c>
      <c r="W49" s="43"/>
      <c r="X49" s="43">
        <v>30.65</v>
      </c>
      <c r="Y49" s="43"/>
      <c r="Z49" s="43">
        <v>6.1517499999999998</v>
      </c>
      <c r="AA49" s="43"/>
      <c r="AB49" s="43"/>
      <c r="AC49" s="43">
        <v>15.78</v>
      </c>
      <c r="AD49" s="43"/>
      <c r="AE49" s="43"/>
      <c r="AF49" s="43">
        <v>0.8</v>
      </c>
      <c r="AG49" s="43"/>
      <c r="AH49" s="43">
        <v>1.0747</v>
      </c>
      <c r="AI49" s="43"/>
      <c r="AJ49" s="43">
        <v>4.0739599999999996</v>
      </c>
      <c r="AK49" s="43">
        <v>0</v>
      </c>
      <c r="AL49" s="43">
        <v>3.48</v>
      </c>
      <c r="AM49" s="43">
        <v>47.237769999999998</v>
      </c>
      <c r="AN49" s="43">
        <v>130.45493999999999</v>
      </c>
      <c r="AO49" s="43">
        <v>27.989550000000001</v>
      </c>
      <c r="AP49" s="43">
        <v>0.87</v>
      </c>
      <c r="AQ49" s="43">
        <v>68.78</v>
      </c>
      <c r="AR49" s="43"/>
      <c r="AS49" s="43">
        <v>35.340879999999999</v>
      </c>
      <c r="AT49" s="43">
        <v>29.02</v>
      </c>
      <c r="AU49" s="43"/>
      <c r="AV49" s="43">
        <v>74.539680000000004</v>
      </c>
      <c r="AW49" s="43">
        <v>34.758499999999998</v>
      </c>
      <c r="AX49" s="43"/>
      <c r="AY49" s="43"/>
      <c r="AZ49" s="43"/>
      <c r="BA49" s="43">
        <v>1.6</v>
      </c>
      <c r="BB49" s="43"/>
      <c r="BC49" s="43">
        <v>32.128500000000003</v>
      </c>
      <c r="BD49" s="43"/>
      <c r="BE49" s="43">
        <v>12</v>
      </c>
      <c r="BF49" s="43"/>
      <c r="BG49" s="43"/>
      <c r="BH49" s="43"/>
      <c r="BI49" s="43">
        <v>11.19458</v>
      </c>
      <c r="BJ49" s="43"/>
      <c r="BK49" s="43">
        <v>5.2488000000000001</v>
      </c>
      <c r="BL49" s="43"/>
      <c r="BM49" s="43">
        <v>6.8410000000000002</v>
      </c>
      <c r="BN49" s="43">
        <v>5.27</v>
      </c>
      <c r="BO49" s="43">
        <v>1.65</v>
      </c>
      <c r="BP49" s="43">
        <v>145.64606000000001</v>
      </c>
      <c r="BQ49" s="43"/>
      <c r="BR49" s="43">
        <v>4.8659999999999997</v>
      </c>
      <c r="BS49" s="43">
        <v>121.28480999999999</v>
      </c>
      <c r="BT49" s="43">
        <v>15.574070000000001</v>
      </c>
      <c r="BU49" s="43"/>
      <c r="BV49" s="43"/>
      <c r="BW49" s="43">
        <v>4.0848199999999997</v>
      </c>
      <c r="BX49" s="43">
        <v>10.26</v>
      </c>
      <c r="BY49" s="43"/>
      <c r="BZ49" s="43">
        <v>4.7911999999999999</v>
      </c>
      <c r="CA49" s="43">
        <v>3.3815400000000002</v>
      </c>
      <c r="CB49" s="43">
        <v>1.2261</v>
      </c>
      <c r="CC49" s="43">
        <v>0.72399999999999998</v>
      </c>
      <c r="CD49" s="43">
        <v>18.281189999999999</v>
      </c>
      <c r="CE49" s="43">
        <v>384.92338999999998</v>
      </c>
      <c r="CF49" s="43">
        <v>11.09502</v>
      </c>
      <c r="CG49" s="43">
        <v>142.77209999999999</v>
      </c>
      <c r="CH49" s="43">
        <v>17.653420000000001</v>
      </c>
      <c r="CI49" s="43"/>
      <c r="CJ49" s="43"/>
      <c r="CK49" s="43"/>
      <c r="CL49" s="43">
        <v>4.8702500000000004</v>
      </c>
      <c r="CM49" s="43"/>
      <c r="CN49" s="43"/>
      <c r="CO49" s="43">
        <v>7.0007400000000004</v>
      </c>
      <c r="CP49" s="43">
        <v>285.14</v>
      </c>
      <c r="CQ49" s="43"/>
      <c r="CR49" s="43">
        <v>30.981999999999999</v>
      </c>
      <c r="CS49" s="43">
        <v>1.7677400000000001</v>
      </c>
      <c r="CT49" s="43">
        <v>18.053999999999998</v>
      </c>
    </row>
    <row r="50" spans="1:98" ht="15.6" x14ac:dyDescent="0.3">
      <c r="A50" s="1"/>
      <c r="B50" s="42" t="s">
        <v>827</v>
      </c>
      <c r="C50" s="43"/>
      <c r="D50" s="43"/>
      <c r="E50" s="43">
        <v>21.62801</v>
      </c>
      <c r="F50" s="43">
        <v>12.981</v>
      </c>
      <c r="G50" s="43"/>
      <c r="H50" s="43"/>
      <c r="I50" s="43"/>
      <c r="J50" s="43"/>
      <c r="K50" s="43">
        <v>19.9846</v>
      </c>
      <c r="L50" s="43">
        <v>27.523299999999999</v>
      </c>
      <c r="M50" s="43">
        <v>10.7094</v>
      </c>
      <c r="N50" s="43">
        <v>13.44</v>
      </c>
      <c r="O50" s="43">
        <v>31.952000000000002</v>
      </c>
      <c r="P50" s="43"/>
      <c r="Q50" s="43"/>
      <c r="R50" s="43">
        <v>45.165999999999997</v>
      </c>
      <c r="S50" s="43"/>
      <c r="T50" s="43">
        <v>37.474299999999999</v>
      </c>
      <c r="U50" s="43"/>
      <c r="V50" s="43">
        <v>8.8000000000000007</v>
      </c>
      <c r="W50" s="43"/>
      <c r="X50" s="43">
        <v>33.177999999999997</v>
      </c>
      <c r="Y50" s="43"/>
      <c r="Z50" s="43">
        <v>7.4286099999999999</v>
      </c>
      <c r="AA50" s="43"/>
      <c r="AB50" s="43"/>
      <c r="AC50" s="43">
        <v>16.2</v>
      </c>
      <c r="AD50" s="43"/>
      <c r="AE50" s="43"/>
      <c r="AF50" s="43">
        <v>1.7</v>
      </c>
      <c r="AG50" s="43"/>
      <c r="AH50" s="43">
        <v>1.0886</v>
      </c>
      <c r="AI50" s="43"/>
      <c r="AJ50" s="43">
        <v>4.2364699999999997</v>
      </c>
      <c r="AK50" s="43">
        <v>0</v>
      </c>
      <c r="AL50" s="43">
        <v>3.5310999999999999</v>
      </c>
      <c r="AM50" s="43">
        <v>49.054020000000001</v>
      </c>
      <c r="AN50" s="43">
        <v>130.56854999999999</v>
      </c>
      <c r="AO50" s="43">
        <v>28.039259999999999</v>
      </c>
      <c r="AP50" s="43">
        <v>0.94</v>
      </c>
      <c r="AQ50" s="43">
        <v>69.73</v>
      </c>
      <c r="AR50" s="43"/>
      <c r="AS50" s="43">
        <v>35.645960000000002</v>
      </c>
      <c r="AT50" s="43">
        <v>29.54</v>
      </c>
      <c r="AU50" s="43"/>
      <c r="AV50" s="43">
        <v>74.626080000000002</v>
      </c>
      <c r="AW50" s="43">
        <v>36.9253</v>
      </c>
      <c r="AX50" s="43"/>
      <c r="AY50" s="43"/>
      <c r="AZ50" s="43"/>
      <c r="BA50" s="43">
        <v>1.5</v>
      </c>
      <c r="BB50" s="43"/>
      <c r="BC50" s="43">
        <v>33.234380000000002</v>
      </c>
      <c r="BD50" s="43"/>
      <c r="BE50" s="43">
        <v>12</v>
      </c>
      <c r="BF50" s="43"/>
      <c r="BG50" s="43"/>
      <c r="BH50" s="43"/>
      <c r="BI50" s="43">
        <v>11.22101</v>
      </c>
      <c r="BJ50" s="43"/>
      <c r="BK50" s="43">
        <v>5.4785000000000004</v>
      </c>
      <c r="BL50" s="43"/>
      <c r="BM50" s="43">
        <v>6.6210000000000004</v>
      </c>
      <c r="BN50" s="43">
        <v>4.68</v>
      </c>
      <c r="BO50" s="43">
        <v>1.69</v>
      </c>
      <c r="BP50" s="43">
        <v>145.07867999999999</v>
      </c>
      <c r="BQ50" s="43"/>
      <c r="BR50" s="43">
        <v>4.7653999999999996</v>
      </c>
      <c r="BS50" s="43">
        <v>125.95692</v>
      </c>
      <c r="BT50" s="43">
        <v>15.36462</v>
      </c>
      <c r="BU50" s="43"/>
      <c r="BV50" s="43"/>
      <c r="BW50" s="43">
        <v>4.1258100000000004</v>
      </c>
      <c r="BX50" s="43">
        <v>10.77</v>
      </c>
      <c r="BY50" s="43"/>
      <c r="BZ50" s="43">
        <v>4.6966000000000001</v>
      </c>
      <c r="CA50" s="43">
        <v>6.9734600000000002</v>
      </c>
      <c r="CB50" s="43">
        <v>1.1745000000000001</v>
      </c>
      <c r="CC50" s="43">
        <v>0.66900000000000004</v>
      </c>
      <c r="CD50" s="43">
        <v>19.87435</v>
      </c>
      <c r="CE50" s="43">
        <v>388.7713</v>
      </c>
      <c r="CF50" s="43">
        <v>11.212669999999999</v>
      </c>
      <c r="CG50" s="43">
        <v>143.18459999999999</v>
      </c>
      <c r="CH50" s="43">
        <v>17.70476</v>
      </c>
      <c r="CI50" s="43"/>
      <c r="CJ50" s="43"/>
      <c r="CK50" s="43"/>
      <c r="CL50" s="43">
        <v>4.7536100000000001</v>
      </c>
      <c r="CM50" s="43"/>
      <c r="CN50" s="43"/>
      <c r="CO50" s="43">
        <v>7.6266400000000001</v>
      </c>
      <c r="CP50" s="43">
        <v>287.04000000000002</v>
      </c>
      <c r="CQ50" s="43"/>
      <c r="CR50" s="43">
        <v>34.427999999999997</v>
      </c>
      <c r="CS50" s="43">
        <v>1.5270900000000001</v>
      </c>
      <c r="CT50" s="43">
        <v>18.439</v>
      </c>
    </row>
    <row r="51" spans="1:98" ht="15.6" x14ac:dyDescent="0.3">
      <c r="A51" s="1"/>
      <c r="B51" s="42" t="s">
        <v>828</v>
      </c>
      <c r="C51" s="43"/>
      <c r="D51" s="43"/>
      <c r="E51" s="43">
        <v>22.394880000000001</v>
      </c>
      <c r="F51" s="43">
        <v>13.16</v>
      </c>
      <c r="G51" s="43"/>
      <c r="H51" s="43"/>
      <c r="I51" s="43"/>
      <c r="J51" s="43"/>
      <c r="K51" s="43">
        <v>20.540099999999999</v>
      </c>
      <c r="L51" s="43">
        <v>26.792400000000001</v>
      </c>
      <c r="M51" s="43">
        <v>10.768700000000001</v>
      </c>
      <c r="N51" s="43">
        <v>13.06</v>
      </c>
      <c r="O51" s="43">
        <v>31.89</v>
      </c>
      <c r="P51" s="43"/>
      <c r="Q51" s="43"/>
      <c r="R51" s="43">
        <v>45.139000000000003</v>
      </c>
      <c r="S51" s="43"/>
      <c r="T51" s="43">
        <v>45.878300000000003</v>
      </c>
      <c r="U51" s="43"/>
      <c r="V51" s="43">
        <v>8.9</v>
      </c>
      <c r="W51" s="43"/>
      <c r="X51" s="43">
        <v>34.613999999999997</v>
      </c>
      <c r="Y51" s="43"/>
      <c r="Z51" s="43">
        <v>8.2066199999999991</v>
      </c>
      <c r="AA51" s="43"/>
      <c r="AB51" s="43"/>
      <c r="AC51" s="43">
        <v>16.27</v>
      </c>
      <c r="AD51" s="43"/>
      <c r="AE51" s="43"/>
      <c r="AF51" s="43">
        <v>2.7</v>
      </c>
      <c r="AG51" s="43"/>
      <c r="AH51" s="43">
        <v>1.0163</v>
      </c>
      <c r="AI51" s="43"/>
      <c r="AJ51" s="43">
        <v>4.23285</v>
      </c>
      <c r="AK51" s="43">
        <v>0</v>
      </c>
      <c r="AL51" s="43">
        <v>3.1953999999999998</v>
      </c>
      <c r="AM51" s="43">
        <v>50.651119999999999</v>
      </c>
      <c r="AN51" s="43">
        <v>128.74932999999999</v>
      </c>
      <c r="AO51" s="43">
        <v>28.324149999999999</v>
      </c>
      <c r="AP51" s="43">
        <v>1.03</v>
      </c>
      <c r="AQ51" s="43">
        <v>68.73</v>
      </c>
      <c r="AR51" s="43"/>
      <c r="AS51" s="43">
        <v>35.700319999999998</v>
      </c>
      <c r="AT51" s="43">
        <v>30.74</v>
      </c>
      <c r="AU51" s="43"/>
      <c r="AV51" s="43">
        <v>191.46397999999999</v>
      </c>
      <c r="AW51" s="43">
        <v>37.527799999999999</v>
      </c>
      <c r="AX51" s="43"/>
      <c r="AY51" s="43"/>
      <c r="AZ51" s="43"/>
      <c r="BA51" s="43">
        <v>1.6</v>
      </c>
      <c r="BB51" s="43"/>
      <c r="BC51" s="43">
        <v>45.638669999999998</v>
      </c>
      <c r="BD51" s="43"/>
      <c r="BE51" s="43">
        <v>12</v>
      </c>
      <c r="BF51" s="43"/>
      <c r="BG51" s="43"/>
      <c r="BH51" s="43"/>
      <c r="BI51" s="43">
        <v>10.801209999999999</v>
      </c>
      <c r="BJ51" s="43"/>
      <c r="BK51" s="43">
        <v>5.2658899999999997</v>
      </c>
      <c r="BL51" s="43"/>
      <c r="BM51" s="43">
        <v>6.8410000000000002</v>
      </c>
      <c r="BN51" s="43">
        <v>4.21</v>
      </c>
      <c r="BO51" s="43">
        <v>1.78</v>
      </c>
      <c r="BP51" s="43">
        <v>142.15785</v>
      </c>
      <c r="BQ51" s="43"/>
      <c r="BR51" s="43">
        <v>4.6124999999999998</v>
      </c>
      <c r="BS51" s="43">
        <v>125.76226</v>
      </c>
      <c r="BT51" s="43">
        <v>15.66581</v>
      </c>
      <c r="BU51" s="43"/>
      <c r="BV51" s="43"/>
      <c r="BW51" s="43">
        <v>3.9547300000000001</v>
      </c>
      <c r="BX51" s="43">
        <v>10.4</v>
      </c>
      <c r="BY51" s="43"/>
      <c r="BZ51" s="43">
        <v>4.8990999999999998</v>
      </c>
      <c r="CA51" s="43">
        <v>24.938549999999999</v>
      </c>
      <c r="CB51" s="43">
        <v>1.0891999999999999</v>
      </c>
      <c r="CC51" s="43">
        <v>0.69099999999999995</v>
      </c>
      <c r="CD51" s="43">
        <v>19.570419999999999</v>
      </c>
      <c r="CE51" s="43">
        <v>402.02791999999999</v>
      </c>
      <c r="CF51" s="43">
        <v>11.25816</v>
      </c>
      <c r="CG51" s="43">
        <v>140.09790000000001</v>
      </c>
      <c r="CH51" s="43">
        <v>17.849139999999998</v>
      </c>
      <c r="CI51" s="43"/>
      <c r="CJ51" s="43"/>
      <c r="CK51" s="43"/>
      <c r="CL51" s="43">
        <v>4.9363200000000003</v>
      </c>
      <c r="CM51" s="43"/>
      <c r="CN51" s="43"/>
      <c r="CO51" s="43">
        <v>7.6490200000000002</v>
      </c>
      <c r="CP51" s="43">
        <v>289.27</v>
      </c>
      <c r="CQ51" s="43"/>
      <c r="CR51" s="43">
        <v>35.158000000000001</v>
      </c>
      <c r="CS51" s="43">
        <v>1.6077300000000001</v>
      </c>
      <c r="CT51" s="43">
        <v>18.497</v>
      </c>
    </row>
    <row r="52" spans="1:98" ht="15.6" x14ac:dyDescent="0.3">
      <c r="A52" s="1"/>
      <c r="B52" s="42" t="s">
        <v>829</v>
      </c>
      <c r="C52" s="43"/>
      <c r="D52" s="43"/>
      <c r="E52" s="43">
        <v>23.788959999999999</v>
      </c>
      <c r="F52" s="43">
        <v>13.337999999999999</v>
      </c>
      <c r="G52" s="43"/>
      <c r="H52" s="43"/>
      <c r="I52" s="43"/>
      <c r="J52" s="43"/>
      <c r="K52" s="43">
        <v>20.750399999999999</v>
      </c>
      <c r="L52" s="43">
        <v>26.077100000000002</v>
      </c>
      <c r="M52" s="43">
        <v>11.150499999999999</v>
      </c>
      <c r="N52" s="43">
        <v>13.15</v>
      </c>
      <c r="O52" s="43">
        <v>31.202000000000002</v>
      </c>
      <c r="P52" s="43"/>
      <c r="Q52" s="43"/>
      <c r="R52" s="43">
        <v>44.438000000000002</v>
      </c>
      <c r="S52" s="43"/>
      <c r="T52" s="43">
        <v>26.652899999999999</v>
      </c>
      <c r="U52" s="43"/>
      <c r="V52" s="43">
        <v>8.9</v>
      </c>
      <c r="W52" s="43"/>
      <c r="X52" s="43">
        <v>134.745</v>
      </c>
      <c r="Y52" s="43"/>
      <c r="Z52" s="43">
        <v>8.2822399999999998</v>
      </c>
      <c r="AA52" s="43"/>
      <c r="AB52" s="43"/>
      <c r="AC52" s="43">
        <v>16.59</v>
      </c>
      <c r="AD52" s="43"/>
      <c r="AE52" s="43"/>
      <c r="AF52" s="43">
        <v>3.6</v>
      </c>
      <c r="AG52" s="43"/>
      <c r="AH52" s="43">
        <v>0.94699999999999995</v>
      </c>
      <c r="AI52" s="43"/>
      <c r="AJ52" s="43">
        <v>4.8772500000000001</v>
      </c>
      <c r="AK52" s="43">
        <v>0</v>
      </c>
      <c r="AL52" s="43">
        <v>2.4184000000000001</v>
      </c>
      <c r="AM52" s="43">
        <v>52.970089999999999</v>
      </c>
      <c r="AN52" s="43">
        <v>128.91046</v>
      </c>
      <c r="AO52" s="43">
        <v>28.162780000000001</v>
      </c>
      <c r="AP52" s="43">
        <v>1.1499999999999999</v>
      </c>
      <c r="AQ52" s="43">
        <v>70.58</v>
      </c>
      <c r="AR52" s="43"/>
      <c r="AS52" s="43">
        <v>36.392949999999999</v>
      </c>
      <c r="AT52" s="43">
        <v>29.68</v>
      </c>
      <c r="AU52" s="43"/>
      <c r="AV52" s="43">
        <v>193.87213</v>
      </c>
      <c r="AW52" s="43">
        <v>37.499400000000001</v>
      </c>
      <c r="AX52" s="43"/>
      <c r="AY52" s="43"/>
      <c r="AZ52" s="43"/>
      <c r="BA52" s="43">
        <v>1.7</v>
      </c>
      <c r="BB52" s="43"/>
      <c r="BC52" s="43">
        <v>69.863429999999994</v>
      </c>
      <c r="BD52" s="43"/>
      <c r="BE52" s="43">
        <v>12</v>
      </c>
      <c r="BF52" s="43"/>
      <c r="BG52" s="43"/>
      <c r="BH52" s="43"/>
      <c r="BI52" s="43">
        <v>11.293010000000001</v>
      </c>
      <c r="BJ52" s="43"/>
      <c r="BK52" s="43">
        <v>5.4602199999999996</v>
      </c>
      <c r="BL52" s="43"/>
      <c r="BM52" s="43">
        <v>6.7450000000000001</v>
      </c>
      <c r="BN52" s="43">
        <v>26.49</v>
      </c>
      <c r="BO52" s="43">
        <v>1.74</v>
      </c>
      <c r="BP52" s="43">
        <v>141.35346999999999</v>
      </c>
      <c r="BQ52" s="43"/>
      <c r="BR52" s="43">
        <v>4.4907000000000004</v>
      </c>
      <c r="BS52" s="43">
        <v>123.50458</v>
      </c>
      <c r="BT52" s="43">
        <v>16.4754</v>
      </c>
      <c r="BU52" s="43"/>
      <c r="BV52" s="43"/>
      <c r="BW52" s="43">
        <v>3.9614600000000002</v>
      </c>
      <c r="BX52" s="43">
        <v>10.039999999999999</v>
      </c>
      <c r="BY52" s="43"/>
      <c r="BZ52" s="43">
        <v>5.9625000000000004</v>
      </c>
      <c r="CA52" s="43">
        <v>25.10895</v>
      </c>
      <c r="CB52" s="43">
        <v>0.75900000000000001</v>
      </c>
      <c r="CC52" s="43">
        <v>0.68300000000000005</v>
      </c>
      <c r="CD52" s="43">
        <v>20.03772</v>
      </c>
      <c r="CE52" s="43">
        <v>423.0095</v>
      </c>
      <c r="CF52" s="43">
        <v>11.21912</v>
      </c>
      <c r="CG52" s="43">
        <v>151.9162</v>
      </c>
      <c r="CH52" s="43">
        <v>17.64659</v>
      </c>
      <c r="CI52" s="43"/>
      <c r="CJ52" s="43"/>
      <c r="CK52" s="43"/>
      <c r="CL52" s="43">
        <v>4.8888699999999998</v>
      </c>
      <c r="CM52" s="43"/>
      <c r="CN52" s="43"/>
      <c r="CO52" s="43">
        <v>7.7914000000000003</v>
      </c>
      <c r="CP52" s="43">
        <v>284.26</v>
      </c>
      <c r="CQ52" s="43"/>
      <c r="CR52" s="43">
        <v>34.737000000000002</v>
      </c>
      <c r="CS52" s="43">
        <v>1.6938899999999999</v>
      </c>
      <c r="CT52" s="43">
        <v>18.324999999999999</v>
      </c>
    </row>
    <row r="53" spans="1:98" ht="15.6" x14ac:dyDescent="0.3">
      <c r="A53" s="1"/>
      <c r="B53" s="42" t="s">
        <v>830</v>
      </c>
      <c r="C53" s="43"/>
      <c r="D53" s="43"/>
      <c r="E53" s="43">
        <v>28.54054</v>
      </c>
      <c r="F53" s="43">
        <v>12.494</v>
      </c>
      <c r="G53" s="43"/>
      <c r="H53" s="43"/>
      <c r="I53" s="43"/>
      <c r="J53" s="43"/>
      <c r="K53" s="43">
        <v>20.464400000000001</v>
      </c>
      <c r="L53" s="43">
        <v>25.8659</v>
      </c>
      <c r="M53" s="43">
        <v>11.0946</v>
      </c>
      <c r="N53" s="43">
        <v>13.32</v>
      </c>
      <c r="O53" s="43">
        <v>30.568000000000001</v>
      </c>
      <c r="P53" s="43"/>
      <c r="Q53" s="43"/>
      <c r="R53" s="43">
        <v>44.634</v>
      </c>
      <c r="S53" s="43"/>
      <c r="T53" s="43">
        <v>38.099699999999999</v>
      </c>
      <c r="U53" s="43"/>
      <c r="V53" s="43">
        <v>8.8000000000000007</v>
      </c>
      <c r="W53" s="43"/>
      <c r="X53" s="43">
        <v>123.52</v>
      </c>
      <c r="Y53" s="43"/>
      <c r="Z53" s="43">
        <v>8.1667299999999994</v>
      </c>
      <c r="AA53" s="43"/>
      <c r="AB53" s="43"/>
      <c r="AC53" s="43">
        <v>16.600000000000001</v>
      </c>
      <c r="AD53" s="43"/>
      <c r="AE53" s="43"/>
      <c r="AF53" s="43">
        <v>4.2</v>
      </c>
      <c r="AG53" s="43"/>
      <c r="AH53" s="43">
        <v>1.0812999999999999</v>
      </c>
      <c r="AI53" s="43"/>
      <c r="AJ53" s="43">
        <v>4.42605</v>
      </c>
      <c r="AK53" s="43">
        <v>0</v>
      </c>
      <c r="AL53" s="43">
        <v>1.8543000000000001</v>
      </c>
      <c r="AM53" s="43">
        <v>52.574750000000002</v>
      </c>
      <c r="AN53" s="43">
        <v>128.51159000000001</v>
      </c>
      <c r="AO53" s="43">
        <v>28.322800000000001</v>
      </c>
      <c r="AP53" s="43">
        <v>1.26</v>
      </c>
      <c r="AQ53" s="43">
        <v>73.319999999999993</v>
      </c>
      <c r="AR53" s="43"/>
      <c r="AS53" s="43">
        <v>36.955240000000003</v>
      </c>
      <c r="AT53" s="43">
        <v>29.67</v>
      </c>
      <c r="AU53" s="43"/>
      <c r="AV53" s="43">
        <v>194.01523</v>
      </c>
      <c r="AW53" s="43">
        <v>37.539900000000003</v>
      </c>
      <c r="AX53" s="43"/>
      <c r="AY53" s="43"/>
      <c r="AZ53" s="43"/>
      <c r="BA53" s="43">
        <v>1.6</v>
      </c>
      <c r="BB53" s="43"/>
      <c r="BC53" s="43">
        <v>73.512709999999998</v>
      </c>
      <c r="BD53" s="43"/>
      <c r="BE53" s="43">
        <v>12</v>
      </c>
      <c r="BF53" s="43"/>
      <c r="BG53" s="43"/>
      <c r="BH53" s="43"/>
      <c r="BI53" s="43">
        <v>11.123200000000001</v>
      </c>
      <c r="BJ53" s="43"/>
      <c r="BK53" s="43">
        <v>5.53878</v>
      </c>
      <c r="BL53" s="43"/>
      <c r="BM53" s="43">
        <v>6.8410000000000002</v>
      </c>
      <c r="BN53" s="43">
        <v>34.76</v>
      </c>
      <c r="BO53" s="43">
        <v>1.51</v>
      </c>
      <c r="BP53" s="43">
        <v>140.64510999999999</v>
      </c>
      <c r="BQ53" s="43"/>
      <c r="BR53" s="43">
        <v>4.6489000000000003</v>
      </c>
      <c r="BS53" s="43">
        <v>124.65447</v>
      </c>
      <c r="BT53" s="43">
        <v>16.101230000000001</v>
      </c>
      <c r="BU53" s="43"/>
      <c r="BV53" s="43"/>
      <c r="BW53" s="43">
        <v>3.9545699999999999</v>
      </c>
      <c r="BX53" s="43">
        <v>10.99</v>
      </c>
      <c r="BY53" s="43"/>
      <c r="BZ53" s="43">
        <v>7.2606000000000002</v>
      </c>
      <c r="CA53" s="43">
        <v>25.078710000000001</v>
      </c>
      <c r="CB53" s="43">
        <v>0.53680000000000005</v>
      </c>
      <c r="CC53" s="43">
        <v>0.66800000000000004</v>
      </c>
      <c r="CD53" s="43">
        <v>20.718250000000001</v>
      </c>
      <c r="CE53" s="43">
        <v>450.28165000000001</v>
      </c>
      <c r="CF53" s="43">
        <v>11.32987</v>
      </c>
      <c r="CG53" s="43">
        <v>150.2604</v>
      </c>
      <c r="CH53" s="43">
        <v>17.771409999999999</v>
      </c>
      <c r="CI53" s="43"/>
      <c r="CJ53" s="43"/>
      <c r="CK53" s="43"/>
      <c r="CL53" s="43">
        <v>4.8770100000000003</v>
      </c>
      <c r="CM53" s="43"/>
      <c r="CN53" s="43"/>
      <c r="CO53" s="43">
        <v>7.7845300000000002</v>
      </c>
      <c r="CP53" s="43">
        <v>288.89999999999998</v>
      </c>
      <c r="CQ53" s="43"/>
      <c r="CR53" s="43">
        <v>34.188000000000002</v>
      </c>
      <c r="CS53" s="43">
        <v>1.8528100000000001</v>
      </c>
      <c r="CT53" s="43">
        <v>18.251999999999999</v>
      </c>
    </row>
    <row r="54" spans="1:98" ht="15.6" x14ac:dyDescent="0.3">
      <c r="A54" s="1"/>
      <c r="B54" s="42" t="s">
        <v>831</v>
      </c>
      <c r="C54" s="43"/>
      <c r="D54" s="43"/>
      <c r="E54" s="43">
        <v>31.430700000000002</v>
      </c>
      <c r="F54" s="43">
        <v>12.041</v>
      </c>
      <c r="G54" s="43"/>
      <c r="H54" s="43"/>
      <c r="I54" s="43"/>
      <c r="J54" s="43"/>
      <c r="K54" s="43">
        <v>19.163799999999998</v>
      </c>
      <c r="L54" s="43">
        <v>25.2422</v>
      </c>
      <c r="M54" s="43">
        <v>13.7783</v>
      </c>
      <c r="N54" s="43">
        <v>13.29</v>
      </c>
      <c r="O54" s="43">
        <v>31.16</v>
      </c>
      <c r="P54" s="43"/>
      <c r="Q54" s="43"/>
      <c r="R54" s="43">
        <v>45.259</v>
      </c>
      <c r="S54" s="43"/>
      <c r="T54" s="43">
        <v>21.762599999999999</v>
      </c>
      <c r="U54" s="43"/>
      <c r="V54" s="43">
        <v>8.6</v>
      </c>
      <c r="W54" s="43"/>
      <c r="X54" s="43">
        <v>105.35899999999999</v>
      </c>
      <c r="Y54" s="43"/>
      <c r="Z54" s="43">
        <v>7.8712400000000002</v>
      </c>
      <c r="AA54" s="43"/>
      <c r="AB54" s="43"/>
      <c r="AC54" s="43">
        <v>15.5</v>
      </c>
      <c r="AD54" s="43"/>
      <c r="AE54" s="43"/>
      <c r="AF54" s="43">
        <v>2.9</v>
      </c>
      <c r="AG54" s="43"/>
      <c r="AH54" s="43">
        <v>1.2224999999999999</v>
      </c>
      <c r="AI54" s="43"/>
      <c r="AJ54" s="43">
        <v>4.5418000000000003</v>
      </c>
      <c r="AK54" s="43">
        <v>0</v>
      </c>
      <c r="AL54" s="43">
        <v>1.5008999999999999</v>
      </c>
      <c r="AM54" s="43">
        <v>52.295430000000003</v>
      </c>
      <c r="AN54" s="43">
        <v>127.86178</v>
      </c>
      <c r="AO54" s="43">
        <v>28.607849999999999</v>
      </c>
      <c r="AP54" s="43">
        <v>1.2</v>
      </c>
      <c r="AQ54" s="43">
        <v>72.53</v>
      </c>
      <c r="AR54" s="43"/>
      <c r="AS54" s="43">
        <v>36.662790000000001</v>
      </c>
      <c r="AT54" s="43">
        <v>31.1</v>
      </c>
      <c r="AU54" s="43"/>
      <c r="AV54" s="43">
        <v>197.00473</v>
      </c>
      <c r="AW54" s="43">
        <v>37.8825</v>
      </c>
      <c r="AX54" s="43"/>
      <c r="AY54" s="43"/>
      <c r="AZ54" s="43"/>
      <c r="BA54" s="43">
        <v>1.7</v>
      </c>
      <c r="BB54" s="43"/>
      <c r="BC54" s="43">
        <v>73.581969999999998</v>
      </c>
      <c r="BD54" s="43"/>
      <c r="BE54" s="43">
        <v>12</v>
      </c>
      <c r="BF54" s="43"/>
      <c r="BG54" s="43"/>
      <c r="BH54" s="43"/>
      <c r="BI54" s="43">
        <v>11.166270000000001</v>
      </c>
      <c r="BJ54" s="43"/>
      <c r="BK54" s="43">
        <v>5.4158600000000003</v>
      </c>
      <c r="BL54" s="43"/>
      <c r="BM54" s="43">
        <v>6.8739999999999997</v>
      </c>
      <c r="BN54" s="43">
        <v>34.54</v>
      </c>
      <c r="BO54" s="43">
        <v>1.42</v>
      </c>
      <c r="BP54" s="43">
        <v>141.20368999999999</v>
      </c>
      <c r="BQ54" s="43"/>
      <c r="BR54" s="43">
        <v>4.8049999999999997</v>
      </c>
      <c r="BS54" s="43">
        <v>125.79867</v>
      </c>
      <c r="BT54" s="43">
        <v>15.467700000000001</v>
      </c>
      <c r="BU54" s="43"/>
      <c r="BV54" s="43"/>
      <c r="BW54" s="43">
        <v>3.8564400000000001</v>
      </c>
      <c r="BX54" s="43">
        <v>11.36</v>
      </c>
      <c r="BY54" s="43"/>
      <c r="BZ54" s="43">
        <v>8.0653000000000006</v>
      </c>
      <c r="CA54" s="43">
        <v>25.036390000000001</v>
      </c>
      <c r="CB54" s="43">
        <v>0.43859999999999999</v>
      </c>
      <c r="CC54" s="43">
        <v>0.64200000000000002</v>
      </c>
      <c r="CD54" s="43">
        <v>21.07837</v>
      </c>
      <c r="CE54" s="43">
        <v>441.19931000000003</v>
      </c>
      <c r="CF54" s="43">
        <v>11.293799999999999</v>
      </c>
      <c r="CG54" s="43">
        <v>152.7621</v>
      </c>
      <c r="CH54" s="43">
        <v>17.876840000000001</v>
      </c>
      <c r="CI54" s="43"/>
      <c r="CJ54" s="43"/>
      <c r="CK54" s="43"/>
      <c r="CL54" s="43">
        <v>4.69299</v>
      </c>
      <c r="CM54" s="43"/>
      <c r="CN54" s="43"/>
      <c r="CO54" s="43">
        <v>7.6929999999999996</v>
      </c>
      <c r="CP54" s="43">
        <v>284.18</v>
      </c>
      <c r="CQ54" s="43"/>
      <c r="CR54" s="43">
        <v>34.232999999999997</v>
      </c>
      <c r="CS54" s="43">
        <v>1.8697900000000001</v>
      </c>
      <c r="CT54" s="43">
        <v>18.295000000000002</v>
      </c>
    </row>
    <row r="55" spans="1:98" ht="15.6" x14ac:dyDescent="0.3">
      <c r="A55" s="1"/>
      <c r="B55" s="42" t="s">
        <v>67</v>
      </c>
      <c r="C55" s="43"/>
      <c r="D55" s="43"/>
      <c r="E55" s="43">
        <v>27.87312</v>
      </c>
      <c r="F55" s="43">
        <v>12.723000000000001</v>
      </c>
      <c r="G55" s="43"/>
      <c r="H55" s="43"/>
      <c r="I55" s="43"/>
      <c r="J55" s="43"/>
      <c r="K55" s="43">
        <v>20.080400000000001</v>
      </c>
      <c r="L55" s="43">
        <v>25.261800000000001</v>
      </c>
      <c r="M55" s="43">
        <v>14.462300000000001</v>
      </c>
      <c r="N55" s="43">
        <v>13.12</v>
      </c>
      <c r="O55" s="43">
        <v>29.7</v>
      </c>
      <c r="P55" s="43"/>
      <c r="Q55" s="43"/>
      <c r="R55" s="43">
        <v>45.268000000000001</v>
      </c>
      <c r="S55" s="43"/>
      <c r="T55" s="43">
        <v>21.7804</v>
      </c>
      <c r="U55" s="43"/>
      <c r="V55" s="43">
        <v>8.6</v>
      </c>
      <c r="W55" s="43"/>
      <c r="X55" s="43">
        <v>118.845</v>
      </c>
      <c r="Y55" s="43"/>
      <c r="Z55" s="43">
        <v>7.8231200000000003</v>
      </c>
      <c r="AA55" s="43"/>
      <c r="AB55" s="43"/>
      <c r="AC55" s="43">
        <v>14.9</v>
      </c>
      <c r="AD55" s="43"/>
      <c r="AE55" s="43"/>
      <c r="AF55" s="43">
        <v>2.7</v>
      </c>
      <c r="AG55" s="43"/>
      <c r="AH55" s="43">
        <v>1.8782000000000001</v>
      </c>
      <c r="AI55" s="43"/>
      <c r="AJ55" s="43">
        <v>5.2758599999999998</v>
      </c>
      <c r="AK55" s="43">
        <v>0</v>
      </c>
      <c r="AL55" s="43">
        <v>1.3107</v>
      </c>
      <c r="AM55" s="43">
        <v>52.793469999999999</v>
      </c>
      <c r="AN55" s="43">
        <v>127.70983</v>
      </c>
      <c r="AO55" s="43">
        <v>28.18975</v>
      </c>
      <c r="AP55" s="43">
        <v>0.83</v>
      </c>
      <c r="AQ55" s="43">
        <v>73.06</v>
      </c>
      <c r="AR55" s="43"/>
      <c r="AS55" s="43">
        <v>36.535879999999999</v>
      </c>
      <c r="AT55" s="43">
        <v>30.93</v>
      </c>
      <c r="AU55" s="43"/>
      <c r="AV55" s="43">
        <v>196.00112999999999</v>
      </c>
      <c r="AW55" s="43">
        <v>37.8996</v>
      </c>
      <c r="AX55" s="43"/>
      <c r="AY55" s="43"/>
      <c r="AZ55" s="43"/>
      <c r="BA55" s="43">
        <v>1.7</v>
      </c>
      <c r="BB55" s="43"/>
      <c r="BC55" s="43">
        <v>73.575339999999997</v>
      </c>
      <c r="BD55" s="43"/>
      <c r="BE55" s="43">
        <v>12</v>
      </c>
      <c r="BF55" s="43"/>
      <c r="BG55" s="43"/>
      <c r="BH55" s="43"/>
      <c r="BI55" s="43">
        <v>11.36947</v>
      </c>
      <c r="BJ55" s="43"/>
      <c r="BK55" s="43">
        <v>5.4628699999999997</v>
      </c>
      <c r="BL55" s="43"/>
      <c r="BM55" s="43">
        <v>6.9321999999999999</v>
      </c>
      <c r="BN55" s="43">
        <v>34.479999999999997</v>
      </c>
      <c r="BO55" s="43">
        <v>1.1299999999999999</v>
      </c>
      <c r="BP55" s="43">
        <v>140.93941000000001</v>
      </c>
      <c r="BQ55" s="43"/>
      <c r="BR55" s="43">
        <v>4.7721</v>
      </c>
      <c r="BS55" s="43">
        <v>124.77314</v>
      </c>
      <c r="BT55" s="43">
        <v>15.76261</v>
      </c>
      <c r="BU55" s="43"/>
      <c r="BV55" s="43"/>
      <c r="BW55" s="43">
        <v>3.8369499999999999</v>
      </c>
      <c r="BX55" s="43">
        <v>10.94</v>
      </c>
      <c r="BY55" s="43"/>
      <c r="BZ55" s="43">
        <v>8.0939999999999994</v>
      </c>
      <c r="CA55" s="43">
        <v>25.21743</v>
      </c>
      <c r="CB55" s="43">
        <v>0.36709999999999998</v>
      </c>
      <c r="CC55" s="43">
        <v>0.66100000000000003</v>
      </c>
      <c r="CD55" s="43">
        <v>23.679580000000001</v>
      </c>
      <c r="CE55" s="43">
        <v>446.32317</v>
      </c>
      <c r="CF55" s="43">
        <v>11.59869</v>
      </c>
      <c r="CG55" s="43">
        <v>151.93020000000001</v>
      </c>
      <c r="CH55" s="43">
        <v>17.758040000000001</v>
      </c>
      <c r="CI55" s="43"/>
      <c r="CJ55" s="43"/>
      <c r="CK55" s="43"/>
      <c r="CL55" s="43">
        <v>4.4984200000000003</v>
      </c>
      <c r="CM55" s="43"/>
      <c r="CN55" s="43"/>
      <c r="CO55" s="43">
        <v>8.0909099999999992</v>
      </c>
      <c r="CP55" s="43">
        <v>280.79000000000002</v>
      </c>
      <c r="CQ55" s="43"/>
      <c r="CR55" s="43">
        <v>34.26</v>
      </c>
      <c r="CS55" s="43">
        <v>1.8503700000000001</v>
      </c>
      <c r="CT55" s="43">
        <v>18.891999999999999</v>
      </c>
    </row>
    <row r="56" spans="1:98" ht="31.35" customHeight="1" x14ac:dyDescent="0.3">
      <c r="A56" s="1"/>
      <c r="B56" s="44" t="s">
        <v>921</v>
      </c>
      <c r="C56" s="45">
        <v>0</v>
      </c>
      <c r="D56" s="45">
        <v>0</v>
      </c>
      <c r="E56" s="45">
        <v>682.05272500000001</v>
      </c>
      <c r="F56" s="45">
        <v>291.17200000000003</v>
      </c>
      <c r="G56" s="45">
        <v>0</v>
      </c>
      <c r="H56" s="45">
        <v>0</v>
      </c>
      <c r="I56" s="45">
        <v>0</v>
      </c>
      <c r="J56" s="45">
        <v>0</v>
      </c>
      <c r="K56" s="45">
        <v>462.96494999999999</v>
      </c>
      <c r="L56" s="45">
        <v>613.01094999999998</v>
      </c>
      <c r="M56" s="45">
        <v>315.38740000000001</v>
      </c>
      <c r="N56" s="45">
        <v>314.59500000000003</v>
      </c>
      <c r="O56" s="45">
        <v>691.75400000000002</v>
      </c>
      <c r="P56" s="45">
        <v>0</v>
      </c>
      <c r="Q56" s="45">
        <v>0</v>
      </c>
      <c r="R56" s="45">
        <v>1034.259</v>
      </c>
      <c r="S56" s="45">
        <v>0</v>
      </c>
      <c r="T56" s="45">
        <v>967.23235</v>
      </c>
      <c r="U56" s="45">
        <v>0</v>
      </c>
      <c r="V56" s="45">
        <v>203.85</v>
      </c>
      <c r="W56" s="45">
        <v>0</v>
      </c>
      <c r="X56" s="45">
        <v>2420.6875</v>
      </c>
      <c r="Y56" s="45">
        <v>0</v>
      </c>
      <c r="Z56" s="45">
        <v>166.89301499999999</v>
      </c>
      <c r="AA56" s="45">
        <v>0</v>
      </c>
      <c r="AB56" s="45">
        <v>0</v>
      </c>
      <c r="AC56" s="45">
        <v>369.875</v>
      </c>
      <c r="AD56" s="45">
        <v>0</v>
      </c>
      <c r="AE56" s="45">
        <v>0</v>
      </c>
      <c r="AF56" s="45">
        <v>30.7</v>
      </c>
      <c r="AG56" s="45">
        <v>0</v>
      </c>
      <c r="AH56" s="45">
        <v>60.194200000000002</v>
      </c>
      <c r="AI56" s="45">
        <v>0</v>
      </c>
      <c r="AJ56" s="45">
        <v>118.96792499999999</v>
      </c>
      <c r="AK56" s="45">
        <v>0</v>
      </c>
      <c r="AL56" s="45">
        <v>54.357300000000002</v>
      </c>
      <c r="AM56" s="45">
        <v>1148.24334</v>
      </c>
      <c r="AN56" s="45">
        <v>3033.5609250000002</v>
      </c>
      <c r="AO56" s="45">
        <v>640.28224</v>
      </c>
      <c r="AP56" s="45">
        <v>18.010000000000002</v>
      </c>
      <c r="AQ56" s="45">
        <v>1501.62</v>
      </c>
      <c r="AR56" s="45">
        <v>0</v>
      </c>
      <c r="AS56" s="45">
        <v>842.07379500000002</v>
      </c>
      <c r="AT56" s="45">
        <v>761.19</v>
      </c>
      <c r="AU56" s="45">
        <v>0</v>
      </c>
      <c r="AV56" s="45">
        <v>4199.9495150000002</v>
      </c>
      <c r="AW56" s="45">
        <v>848.55724999999995</v>
      </c>
      <c r="AX56" s="45">
        <v>0</v>
      </c>
      <c r="AY56" s="45">
        <v>0</v>
      </c>
      <c r="AZ56" s="45">
        <v>0</v>
      </c>
      <c r="BA56" s="45">
        <v>38.1</v>
      </c>
      <c r="BB56" s="45">
        <v>0</v>
      </c>
      <c r="BC56" s="45">
        <v>1595.6324400000001</v>
      </c>
      <c r="BD56" s="45">
        <v>0</v>
      </c>
      <c r="BE56" s="45">
        <v>288</v>
      </c>
      <c r="BF56" s="45">
        <v>0</v>
      </c>
      <c r="BG56" s="45">
        <v>0</v>
      </c>
      <c r="BH56" s="45">
        <v>0</v>
      </c>
      <c r="BI56" s="45">
        <v>344.01483999999999</v>
      </c>
      <c r="BJ56" s="45">
        <v>0</v>
      </c>
      <c r="BK56" s="45">
        <v>117.48863</v>
      </c>
      <c r="BL56" s="45">
        <v>0</v>
      </c>
      <c r="BM56" s="45">
        <v>163.7645</v>
      </c>
      <c r="BN56" s="45">
        <v>469.27</v>
      </c>
      <c r="BO56" s="45">
        <v>40.515000000000001</v>
      </c>
      <c r="BP56" s="45">
        <v>3480.1731199999999</v>
      </c>
      <c r="BQ56" s="45">
        <v>0</v>
      </c>
      <c r="BR56" s="45">
        <v>116.6968</v>
      </c>
      <c r="BS56" s="45">
        <v>3002.41545</v>
      </c>
      <c r="BT56" s="45">
        <v>333.13682999999997</v>
      </c>
      <c r="BU56" s="45">
        <v>0</v>
      </c>
      <c r="BV56" s="45">
        <v>0</v>
      </c>
      <c r="BW56" s="45">
        <v>93.445804999999993</v>
      </c>
      <c r="BX56" s="45">
        <v>244.83500000000001</v>
      </c>
      <c r="BY56" s="45">
        <v>0</v>
      </c>
      <c r="BZ56" s="45">
        <v>700.27589999999998</v>
      </c>
      <c r="CA56" s="45">
        <v>507.24560000000002</v>
      </c>
      <c r="CB56" s="45">
        <v>18.644950000000001</v>
      </c>
      <c r="CC56" s="45">
        <v>15.808</v>
      </c>
      <c r="CD56" s="45">
        <v>460.228455</v>
      </c>
      <c r="CE56" s="45">
        <v>10692.40832</v>
      </c>
      <c r="CF56" s="45">
        <v>262.77807000000001</v>
      </c>
      <c r="CG56" s="45">
        <v>3489.9373999999998</v>
      </c>
      <c r="CH56" s="45">
        <v>415.90187500000002</v>
      </c>
      <c r="CI56" s="45">
        <v>0</v>
      </c>
      <c r="CJ56" s="45">
        <v>0</v>
      </c>
      <c r="CK56" s="45">
        <v>0</v>
      </c>
      <c r="CL56" s="45">
        <v>108.81915499999999</v>
      </c>
      <c r="CM56" s="45">
        <v>0</v>
      </c>
      <c r="CN56" s="45">
        <v>0</v>
      </c>
      <c r="CO56" s="45">
        <v>169.524655</v>
      </c>
      <c r="CP56" s="45">
        <v>6773.36</v>
      </c>
      <c r="CQ56" s="45">
        <v>0</v>
      </c>
      <c r="CR56" s="45">
        <v>833.68</v>
      </c>
      <c r="CS56" s="45">
        <v>43.587784999999997</v>
      </c>
      <c r="CT56" s="45">
        <v>313.65300000000002</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922</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923</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924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925</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3"/>
  <sheetViews>
    <sheetView showGridLines="0" zoomScale="70" workbookViewId="0">
      <pane xSplit="2" ySplit="6" topLeftCell="C43" activePane="bottomRight" state="frozen"/>
      <selection pane="topRight" activeCell="C1" sqref="C1"/>
      <selection pane="bottomLeft" activeCell="A7" sqref="A7"/>
      <selection pane="bottomRight" activeCell="P55" sqref="P55"/>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2" t="s">
        <v>0</v>
      </c>
      <c r="C3" s="193"/>
      <c r="D3" s="193"/>
      <c r="E3" s="193"/>
      <c r="F3" s="193"/>
      <c r="G3" s="193"/>
      <c r="H3" s="193"/>
      <c r="I3" s="193"/>
      <c r="J3" s="193"/>
      <c r="K3" s="193"/>
      <c r="L3" s="193"/>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926</v>
      </c>
      <c r="C5" s="1"/>
      <c r="D5" s="1"/>
      <c r="E5" s="1"/>
      <c r="F5" s="1"/>
      <c r="G5" s="1"/>
      <c r="H5" s="1"/>
      <c r="I5" s="1"/>
      <c r="J5" s="1"/>
      <c r="K5" s="1"/>
      <c r="L5" s="1"/>
      <c r="M5" s="1"/>
      <c r="N5" s="1"/>
      <c r="O5" s="1"/>
      <c r="P5" s="1"/>
      <c r="Q5" s="1"/>
      <c r="R5" s="1"/>
      <c r="S5" s="1"/>
      <c r="T5" s="1"/>
      <c r="U5" s="1"/>
      <c r="V5" s="1"/>
      <c r="W5" s="1"/>
      <c r="X5" s="1"/>
    </row>
    <row r="6" spans="1:24" ht="48" x14ac:dyDescent="0.3">
      <c r="A6" s="1"/>
      <c r="B6" s="37" t="s">
        <v>558</v>
      </c>
      <c r="C6" s="48" t="s">
        <v>927</v>
      </c>
      <c r="D6" s="48" t="s">
        <v>928</v>
      </c>
      <c r="E6" s="48" t="s">
        <v>929</v>
      </c>
      <c r="F6" s="48" t="s">
        <v>3446</v>
      </c>
      <c r="G6" s="48" t="s">
        <v>3447</v>
      </c>
      <c r="H6" s="48" t="s">
        <v>930</v>
      </c>
      <c r="I6" s="48" t="s">
        <v>3448</v>
      </c>
      <c r="J6" s="48" t="s">
        <v>3449</v>
      </c>
      <c r="K6" s="48" t="s">
        <v>3450</v>
      </c>
      <c r="L6" s="48" t="s">
        <v>931</v>
      </c>
      <c r="M6" s="48" t="s">
        <v>932</v>
      </c>
      <c r="N6" s="48" t="s">
        <v>933</v>
      </c>
      <c r="O6" s="48" t="s">
        <v>934</v>
      </c>
      <c r="P6" s="37" t="s">
        <v>935</v>
      </c>
      <c r="Q6" s="1"/>
      <c r="R6" s="1"/>
      <c r="S6" s="1"/>
      <c r="T6" s="1"/>
      <c r="U6" s="49" t="s">
        <v>3</v>
      </c>
      <c r="V6" s="49" t="s">
        <v>77</v>
      </c>
      <c r="W6" s="49" t="s">
        <v>936</v>
      </c>
      <c r="X6" s="49" t="s">
        <v>937</v>
      </c>
    </row>
    <row r="7" spans="1:24" x14ac:dyDescent="0.3">
      <c r="A7" s="1"/>
      <c r="B7" s="50" t="s">
        <v>785</v>
      </c>
      <c r="C7" s="51">
        <v>810.32</v>
      </c>
      <c r="D7" s="51">
        <v>1624.222</v>
      </c>
      <c r="E7" s="51">
        <v>2753.5</v>
      </c>
      <c r="F7" s="51"/>
      <c r="G7" s="51"/>
      <c r="H7" s="51">
        <v>0</v>
      </c>
      <c r="I7" s="51"/>
      <c r="J7" s="51"/>
      <c r="K7" s="51">
        <f>([1]DESPACHO_EJECUTADO!FE11+[1]DESPACHO_EJECUTADO!FF11)</f>
        <v>56.34</v>
      </c>
      <c r="L7" s="51">
        <v>47.6</v>
      </c>
      <c r="M7" s="51">
        <v>10.199999999999999</v>
      </c>
      <c r="N7" s="51">
        <v>0</v>
      </c>
      <c r="O7" s="51">
        <v>757</v>
      </c>
      <c r="P7" s="51">
        <f>SUM(C7:O7)</f>
        <v>6059.1819999999998</v>
      </c>
      <c r="Q7" s="1"/>
      <c r="R7" s="1"/>
      <c r="S7" s="1"/>
      <c r="T7" s="1"/>
      <c r="U7" s="207" t="s">
        <v>601</v>
      </c>
      <c r="V7" s="52" t="s">
        <v>938</v>
      </c>
      <c r="W7" s="53">
        <v>341.3</v>
      </c>
      <c r="X7" s="53" t="s">
        <v>939</v>
      </c>
    </row>
    <row r="8" spans="1:24" x14ac:dyDescent="0.3">
      <c r="A8" s="1"/>
      <c r="B8" s="54" t="s">
        <v>786</v>
      </c>
      <c r="C8" s="55">
        <v>822.42</v>
      </c>
      <c r="D8" s="55">
        <v>1514.174</v>
      </c>
      <c r="E8" s="55">
        <v>2834.7</v>
      </c>
      <c r="F8" s="55"/>
      <c r="G8" s="55"/>
      <c r="H8" s="55">
        <v>0</v>
      </c>
      <c r="I8" s="55"/>
      <c r="J8" s="55"/>
      <c r="K8" s="55">
        <f>([1]DESPACHO_EJECUTADO!FE12+[1]DESPACHO_EJECUTADO!FF12)</f>
        <v>56.96</v>
      </c>
      <c r="L8" s="55">
        <v>47.3</v>
      </c>
      <c r="M8" s="55">
        <v>10.199999999999999</v>
      </c>
      <c r="N8" s="55">
        <v>0</v>
      </c>
      <c r="O8" s="55">
        <v>723.2</v>
      </c>
      <c r="P8" s="55">
        <f t="shared" ref="P8:P54" si="0">SUM(C8:O8)</f>
        <v>6008.9539999999997</v>
      </c>
      <c r="Q8" s="1"/>
      <c r="R8" s="1"/>
      <c r="S8" s="1"/>
      <c r="T8" s="1"/>
      <c r="U8" s="207" t="s">
        <v>602</v>
      </c>
      <c r="V8" s="52" t="s">
        <v>940</v>
      </c>
      <c r="W8" s="53">
        <v>27.36</v>
      </c>
      <c r="X8" s="53" t="s">
        <v>939</v>
      </c>
    </row>
    <row r="9" spans="1:24" x14ac:dyDescent="0.3">
      <c r="A9" s="1"/>
      <c r="B9" s="54" t="s">
        <v>787</v>
      </c>
      <c r="C9" s="55">
        <v>818.09</v>
      </c>
      <c r="D9" s="55">
        <v>1463.6869999999999</v>
      </c>
      <c r="E9" s="55">
        <v>2829.3</v>
      </c>
      <c r="F9" s="55"/>
      <c r="G9" s="55"/>
      <c r="H9" s="55">
        <v>0</v>
      </c>
      <c r="I9" s="55"/>
      <c r="J9" s="55"/>
      <c r="K9" s="55">
        <f>([1]DESPACHO_EJECUTADO!FE13+[1]DESPACHO_EJECUTADO!FF13)</f>
        <v>56.42</v>
      </c>
      <c r="L9" s="55">
        <v>47.8</v>
      </c>
      <c r="M9" s="55">
        <v>10.199999999999999</v>
      </c>
      <c r="N9" s="55">
        <v>0</v>
      </c>
      <c r="O9" s="55">
        <v>722.6</v>
      </c>
      <c r="P9" s="55">
        <f t="shared" si="0"/>
        <v>5948.0970000000007</v>
      </c>
      <c r="Q9" s="1"/>
      <c r="R9" s="1"/>
      <c r="S9" s="1"/>
      <c r="T9" s="1"/>
      <c r="U9" s="207" t="s">
        <v>572</v>
      </c>
      <c r="V9" s="52" t="s">
        <v>941</v>
      </c>
      <c r="W9" s="53" t="s">
        <v>939</v>
      </c>
      <c r="X9" s="53">
        <v>2151.9</v>
      </c>
    </row>
    <row r="10" spans="1:24" x14ac:dyDescent="0.3">
      <c r="A10" s="1"/>
      <c r="B10" s="54" t="s">
        <v>788</v>
      </c>
      <c r="C10" s="55">
        <v>817.48</v>
      </c>
      <c r="D10" s="55">
        <v>1415.806</v>
      </c>
      <c r="E10" s="55">
        <v>2823.4</v>
      </c>
      <c r="F10" s="55"/>
      <c r="G10" s="55"/>
      <c r="H10" s="55">
        <v>0</v>
      </c>
      <c r="I10" s="55"/>
      <c r="J10" s="55"/>
      <c r="K10" s="55">
        <f>([1]DESPACHO_EJECUTADO!FE14+[1]DESPACHO_EJECUTADO!FF14)</f>
        <v>55.510000000000005</v>
      </c>
      <c r="L10" s="55">
        <v>48.5</v>
      </c>
      <c r="M10" s="55">
        <v>10.199999999999999</v>
      </c>
      <c r="N10" s="55">
        <v>0</v>
      </c>
      <c r="O10" s="55">
        <v>652.6</v>
      </c>
      <c r="P10" s="55">
        <f t="shared" si="0"/>
        <v>5823.4960000000001</v>
      </c>
      <c r="Q10" s="1"/>
      <c r="R10" s="1"/>
      <c r="S10" s="1"/>
      <c r="T10" s="1"/>
      <c r="U10" s="207" t="s">
        <v>189</v>
      </c>
      <c r="V10" s="52" t="s">
        <v>942</v>
      </c>
      <c r="W10" s="53">
        <v>223.1</v>
      </c>
      <c r="X10" s="53" t="s">
        <v>939</v>
      </c>
    </row>
    <row r="11" spans="1:24" x14ac:dyDescent="0.3">
      <c r="A11" s="1"/>
      <c r="B11" s="54" t="s">
        <v>789</v>
      </c>
      <c r="C11" s="55">
        <v>826.64</v>
      </c>
      <c r="D11" s="55">
        <v>1489.4690000000001</v>
      </c>
      <c r="E11" s="55">
        <v>2822.9</v>
      </c>
      <c r="F11" s="55"/>
      <c r="G11" s="55"/>
      <c r="H11" s="55">
        <v>0</v>
      </c>
      <c r="I11" s="55"/>
      <c r="J11" s="55"/>
      <c r="K11" s="55">
        <f>([1]DESPACHO_EJECUTADO!FE15+[1]DESPACHO_EJECUTADO!FF15)</f>
        <v>55.63</v>
      </c>
      <c r="L11" s="55">
        <v>48.7</v>
      </c>
      <c r="M11" s="55">
        <v>10.199999999999999</v>
      </c>
      <c r="N11" s="55">
        <v>0</v>
      </c>
      <c r="O11" s="55">
        <v>629.5</v>
      </c>
      <c r="P11" s="55">
        <f t="shared" si="0"/>
        <v>5883.0389999999998</v>
      </c>
      <c r="Q11" s="1"/>
      <c r="R11" s="1"/>
      <c r="S11" s="1"/>
      <c r="T11" s="1"/>
      <c r="U11" s="207" t="s">
        <v>194</v>
      </c>
      <c r="V11" s="52" t="s">
        <v>943</v>
      </c>
      <c r="W11" s="53" t="s">
        <v>939</v>
      </c>
      <c r="X11" s="53">
        <v>966.85</v>
      </c>
    </row>
    <row r="12" spans="1:24" x14ac:dyDescent="0.3">
      <c r="A12" s="1"/>
      <c r="B12" s="54" t="s">
        <v>790</v>
      </c>
      <c r="C12" s="55">
        <v>818.94</v>
      </c>
      <c r="D12" s="55">
        <v>1593.4290000000001</v>
      </c>
      <c r="E12" s="55">
        <v>2682.8</v>
      </c>
      <c r="F12" s="55"/>
      <c r="G12" s="55"/>
      <c r="H12" s="55">
        <v>0</v>
      </c>
      <c r="I12" s="55"/>
      <c r="J12" s="55"/>
      <c r="K12" s="55">
        <f>([1]DESPACHO_EJECUTADO!FE16+[1]DESPACHO_EJECUTADO!FF16)</f>
        <v>55.81</v>
      </c>
      <c r="L12" s="55">
        <v>52.4</v>
      </c>
      <c r="M12" s="55">
        <v>10.199999999999999</v>
      </c>
      <c r="N12" s="55">
        <v>0</v>
      </c>
      <c r="O12" s="55">
        <v>561.70000000000005</v>
      </c>
      <c r="P12" s="55">
        <f t="shared" si="0"/>
        <v>5775.2789999999995</v>
      </c>
      <c r="Q12" s="1"/>
      <c r="R12" s="1"/>
      <c r="S12" s="1"/>
      <c r="T12" s="1"/>
      <c r="U12" s="207" t="s">
        <v>69</v>
      </c>
      <c r="V12" s="52" t="s">
        <v>944</v>
      </c>
      <c r="W12" s="53">
        <v>166</v>
      </c>
      <c r="X12" s="53" t="s">
        <v>939</v>
      </c>
    </row>
    <row r="13" spans="1:24" x14ac:dyDescent="0.3">
      <c r="A13" s="1"/>
      <c r="B13" s="54" t="s">
        <v>791</v>
      </c>
      <c r="C13" s="55">
        <v>825.61</v>
      </c>
      <c r="D13" s="55">
        <v>1755.4870000000001</v>
      </c>
      <c r="E13" s="55">
        <v>2674.2</v>
      </c>
      <c r="F13" s="55"/>
      <c r="G13" s="55"/>
      <c r="H13" s="55">
        <v>0</v>
      </c>
      <c r="I13" s="55"/>
      <c r="J13" s="55"/>
      <c r="K13" s="55">
        <f>([1]DESPACHO_EJECUTADO!FE17+[1]DESPACHO_EJECUTADO!FF17)</f>
        <v>56.9</v>
      </c>
      <c r="L13" s="55">
        <v>61.2</v>
      </c>
      <c r="M13" s="55">
        <v>10.199999999999999</v>
      </c>
      <c r="N13" s="55">
        <v>0</v>
      </c>
      <c r="O13" s="55">
        <v>451.8</v>
      </c>
      <c r="P13" s="55">
        <f t="shared" si="0"/>
        <v>5835.3969999999999</v>
      </c>
      <c r="Q13" s="1"/>
      <c r="R13" s="1"/>
      <c r="S13" s="1"/>
      <c r="T13" s="1"/>
      <c r="U13" s="207"/>
      <c r="V13" s="52" t="s">
        <v>945</v>
      </c>
      <c r="W13" s="53" t="s">
        <v>939</v>
      </c>
      <c r="X13" s="53">
        <v>311.25</v>
      </c>
    </row>
    <row r="14" spans="1:24" x14ac:dyDescent="0.3">
      <c r="A14" s="1"/>
      <c r="B14" s="56" t="s">
        <v>792</v>
      </c>
      <c r="C14" s="57">
        <v>824.67</v>
      </c>
      <c r="D14" s="57">
        <v>1760.2339999999999</v>
      </c>
      <c r="E14" s="57">
        <v>2836.3</v>
      </c>
      <c r="F14" s="57"/>
      <c r="G14" s="57"/>
      <c r="H14" s="57">
        <v>0</v>
      </c>
      <c r="I14" s="57"/>
      <c r="J14" s="57"/>
      <c r="K14" s="57">
        <f>([1]DESPACHO_EJECUTADO!FE18+[1]DESPACHO_EJECUTADO!FF18)</f>
        <v>55.91</v>
      </c>
      <c r="L14" s="57">
        <v>63.3</v>
      </c>
      <c r="M14" s="57">
        <v>10.199999999999999</v>
      </c>
      <c r="N14" s="57">
        <v>0</v>
      </c>
      <c r="O14" s="57">
        <v>314.89999999999998</v>
      </c>
      <c r="P14" s="57">
        <f t="shared" si="0"/>
        <v>5865.5139999999992</v>
      </c>
      <c r="Q14" s="1"/>
      <c r="R14" s="1"/>
      <c r="S14" s="1"/>
      <c r="T14" s="1"/>
      <c r="U14" s="207"/>
      <c r="V14" s="52" t="s">
        <v>946</v>
      </c>
      <c r="W14" s="53" t="s">
        <v>939</v>
      </c>
      <c r="X14" s="53">
        <v>1934.9</v>
      </c>
    </row>
    <row r="15" spans="1:24" x14ac:dyDescent="0.3">
      <c r="A15" s="1"/>
      <c r="B15" s="50" t="s">
        <v>793</v>
      </c>
      <c r="C15" s="51">
        <v>826.06</v>
      </c>
      <c r="D15" s="51">
        <v>1678.345</v>
      </c>
      <c r="E15" s="51">
        <v>3109.8</v>
      </c>
      <c r="F15" s="51"/>
      <c r="G15" s="51"/>
      <c r="H15" s="51">
        <v>0</v>
      </c>
      <c r="I15" s="51"/>
      <c r="J15" s="51"/>
      <c r="K15" s="51">
        <f>([1]DESPACHO_EJECUTADO!FE19+[1]DESPACHO_EJECUTADO!FF19)</f>
        <v>56.620000000000005</v>
      </c>
      <c r="L15" s="51">
        <v>63.5</v>
      </c>
      <c r="M15" s="51">
        <v>10.199999999999999</v>
      </c>
      <c r="N15" s="51">
        <v>0</v>
      </c>
      <c r="O15" s="51">
        <v>208.3</v>
      </c>
      <c r="P15" s="51">
        <f t="shared" si="0"/>
        <v>5952.8249999999998</v>
      </c>
      <c r="Q15" s="1"/>
      <c r="R15" s="1"/>
      <c r="S15" s="1"/>
      <c r="T15" s="1"/>
      <c r="U15" s="207" t="s">
        <v>242</v>
      </c>
      <c r="V15" s="52" t="s">
        <v>947</v>
      </c>
      <c r="W15" s="53">
        <v>84.45</v>
      </c>
      <c r="X15" s="53" t="s">
        <v>939</v>
      </c>
    </row>
    <row r="16" spans="1:24" x14ac:dyDescent="0.3">
      <c r="A16" s="1"/>
      <c r="B16" s="54" t="s">
        <v>794</v>
      </c>
      <c r="C16" s="55">
        <v>825.06</v>
      </c>
      <c r="D16" s="55">
        <v>1719.0160000000001</v>
      </c>
      <c r="E16" s="55">
        <v>3103.8</v>
      </c>
      <c r="F16" s="55"/>
      <c r="G16" s="55"/>
      <c r="H16" s="55">
        <v>0</v>
      </c>
      <c r="I16" s="55"/>
      <c r="J16" s="55"/>
      <c r="K16" s="55">
        <f>([1]DESPACHO_EJECUTADO!FE20+[1]DESPACHO_EJECUTADO!FF20)</f>
        <v>56.82</v>
      </c>
      <c r="L16" s="55">
        <v>62.7</v>
      </c>
      <c r="M16" s="55">
        <v>10.199999999999999</v>
      </c>
      <c r="N16" s="55">
        <v>0</v>
      </c>
      <c r="O16" s="55">
        <v>174.6</v>
      </c>
      <c r="P16" s="55">
        <f t="shared" si="0"/>
        <v>5952.1959999999999</v>
      </c>
      <c r="Q16" s="1"/>
      <c r="R16" s="1"/>
      <c r="S16" s="1"/>
      <c r="T16" s="1"/>
      <c r="U16" s="207"/>
      <c r="V16" s="52" t="s">
        <v>948</v>
      </c>
      <c r="W16" s="53">
        <v>76.7</v>
      </c>
      <c r="X16" s="53" t="s">
        <v>939</v>
      </c>
    </row>
    <row r="17" spans="1:24" x14ac:dyDescent="0.3">
      <c r="A17" s="1"/>
      <c r="B17" s="54" t="s">
        <v>795</v>
      </c>
      <c r="C17" s="55">
        <v>769.03</v>
      </c>
      <c r="D17" s="55">
        <v>1898.8620000000001</v>
      </c>
      <c r="E17" s="55">
        <v>3103.8</v>
      </c>
      <c r="F17" s="55"/>
      <c r="G17" s="55"/>
      <c r="H17" s="55">
        <v>0</v>
      </c>
      <c r="I17" s="55"/>
      <c r="J17" s="55"/>
      <c r="K17" s="55">
        <f>([1]DESPACHO_EJECUTADO!FE21+[1]DESPACHO_EJECUTADO!FF21)</f>
        <v>55.980000000000004</v>
      </c>
      <c r="L17" s="55">
        <v>62.8</v>
      </c>
      <c r="M17" s="55">
        <v>10.199999999999999</v>
      </c>
      <c r="N17" s="55">
        <v>0.9</v>
      </c>
      <c r="O17" s="55">
        <v>184.6</v>
      </c>
      <c r="P17" s="55">
        <f t="shared" si="0"/>
        <v>6086.1719999999996</v>
      </c>
      <c r="Q17" s="1"/>
      <c r="R17" s="1"/>
      <c r="S17" s="1"/>
      <c r="T17" s="1"/>
      <c r="U17" s="207"/>
      <c r="V17" s="52" t="s">
        <v>949</v>
      </c>
      <c r="W17" s="53">
        <v>111.4</v>
      </c>
      <c r="X17" s="53" t="s">
        <v>939</v>
      </c>
    </row>
    <row r="18" spans="1:24" x14ac:dyDescent="0.3">
      <c r="A18" s="1"/>
      <c r="B18" s="54" t="s">
        <v>796</v>
      </c>
      <c r="C18" s="55">
        <v>778.42</v>
      </c>
      <c r="D18" s="55">
        <v>1978.3</v>
      </c>
      <c r="E18" s="55">
        <v>3112.2</v>
      </c>
      <c r="F18" s="55"/>
      <c r="G18" s="55"/>
      <c r="H18" s="55">
        <v>0</v>
      </c>
      <c r="I18" s="55"/>
      <c r="J18" s="55"/>
      <c r="K18" s="55">
        <f>([1]DESPACHO_EJECUTADO!FE22+[1]DESPACHO_EJECUTADO!FF22)</f>
        <v>55.510000000000005</v>
      </c>
      <c r="L18" s="55">
        <v>63</v>
      </c>
      <c r="M18" s="55">
        <v>10.199999999999999</v>
      </c>
      <c r="N18" s="55">
        <v>60.71</v>
      </c>
      <c r="O18" s="55">
        <v>194.2</v>
      </c>
      <c r="P18" s="55">
        <f t="shared" si="0"/>
        <v>6252.54</v>
      </c>
      <c r="Q18" s="1"/>
      <c r="R18" s="1"/>
      <c r="S18" s="1"/>
      <c r="T18" s="1"/>
      <c r="U18" s="207"/>
      <c r="V18" s="52" t="s">
        <v>950</v>
      </c>
      <c r="W18" s="53">
        <v>53.2</v>
      </c>
      <c r="X18" s="53" t="s">
        <v>939</v>
      </c>
    </row>
    <row r="19" spans="1:24" x14ac:dyDescent="0.3">
      <c r="A19" s="1"/>
      <c r="B19" s="54" t="s">
        <v>797</v>
      </c>
      <c r="C19" s="55">
        <v>782.92</v>
      </c>
      <c r="D19" s="55">
        <v>1845.2940000000001</v>
      </c>
      <c r="E19" s="55">
        <v>3097.8</v>
      </c>
      <c r="F19" s="55"/>
      <c r="G19" s="55"/>
      <c r="H19" s="55">
        <v>0</v>
      </c>
      <c r="I19" s="55"/>
      <c r="J19" s="55"/>
      <c r="K19" s="55">
        <f>([1]DESPACHO_EJECUTADO!FE23+[1]DESPACHO_EJECUTADO!FF23)</f>
        <v>55.5</v>
      </c>
      <c r="L19" s="55">
        <v>62.9</v>
      </c>
      <c r="M19" s="55">
        <v>10.199999999999999</v>
      </c>
      <c r="N19" s="55">
        <v>320.99</v>
      </c>
      <c r="O19" s="55">
        <v>187.9</v>
      </c>
      <c r="P19" s="55">
        <f t="shared" si="0"/>
        <v>6363.503999999999</v>
      </c>
      <c r="Q19" s="1"/>
      <c r="R19" s="1"/>
      <c r="S19" s="1"/>
      <c r="T19" s="1"/>
      <c r="U19" s="207" t="s">
        <v>570</v>
      </c>
      <c r="V19" s="52" t="s">
        <v>951</v>
      </c>
      <c r="W19" s="53">
        <v>2887.55</v>
      </c>
      <c r="X19" s="53" t="s">
        <v>939</v>
      </c>
    </row>
    <row r="20" spans="1:24" x14ac:dyDescent="0.3">
      <c r="A20" s="1"/>
      <c r="B20" s="54" t="s">
        <v>798</v>
      </c>
      <c r="C20" s="55">
        <v>793.01</v>
      </c>
      <c r="D20" s="55">
        <v>1723.24</v>
      </c>
      <c r="E20" s="55">
        <v>3103.4</v>
      </c>
      <c r="F20" s="55"/>
      <c r="G20" s="55"/>
      <c r="H20" s="55">
        <v>0</v>
      </c>
      <c r="I20" s="55"/>
      <c r="J20" s="55"/>
      <c r="K20" s="55">
        <f>([1]DESPACHO_EJECUTADO!FE24+[1]DESPACHO_EJECUTADO!FF24)</f>
        <v>55.980000000000004</v>
      </c>
      <c r="L20" s="55">
        <v>63.5</v>
      </c>
      <c r="M20" s="55">
        <v>10.199999999999999</v>
      </c>
      <c r="N20" s="55">
        <v>604.65</v>
      </c>
      <c r="O20" s="55">
        <v>150.9</v>
      </c>
      <c r="P20" s="55">
        <f t="shared" si="0"/>
        <v>6504.8799999999983</v>
      </c>
      <c r="Q20" s="1"/>
      <c r="R20" s="1"/>
      <c r="S20" s="1"/>
      <c r="T20" s="1"/>
      <c r="U20" s="207" t="s">
        <v>246</v>
      </c>
      <c r="V20" s="52" t="s">
        <v>952</v>
      </c>
      <c r="W20" s="53" t="s">
        <v>939</v>
      </c>
      <c r="X20" s="53">
        <v>174.27199999999999</v>
      </c>
    </row>
    <row r="21" spans="1:24" x14ac:dyDescent="0.3">
      <c r="A21" s="1"/>
      <c r="B21" s="54" t="s">
        <v>799</v>
      </c>
      <c r="C21" s="55">
        <v>777.07</v>
      </c>
      <c r="D21" s="55">
        <v>1635.3150000000001</v>
      </c>
      <c r="E21" s="55">
        <v>3096.7</v>
      </c>
      <c r="F21" s="55"/>
      <c r="G21" s="55"/>
      <c r="H21" s="55">
        <v>0</v>
      </c>
      <c r="I21" s="55"/>
      <c r="J21" s="55"/>
      <c r="K21" s="55">
        <f>([1]DESPACHO_EJECUTADO!FE25+[1]DESPACHO_EJECUTADO!FF25)</f>
        <v>55.56</v>
      </c>
      <c r="L21" s="55">
        <v>61.9</v>
      </c>
      <c r="M21" s="55">
        <v>10.199999999999999</v>
      </c>
      <c r="N21" s="55">
        <v>847.87</v>
      </c>
      <c r="O21" s="55">
        <v>135.5</v>
      </c>
      <c r="P21" s="55">
        <f t="shared" si="0"/>
        <v>6620.1149999999998</v>
      </c>
      <c r="Q21" s="1"/>
      <c r="R21" s="1"/>
      <c r="S21" s="1"/>
      <c r="T21" s="1"/>
      <c r="U21" s="207"/>
      <c r="V21" s="52" t="s">
        <v>953</v>
      </c>
      <c r="W21" s="53" t="s">
        <v>939</v>
      </c>
      <c r="X21" s="53">
        <v>136.4905</v>
      </c>
    </row>
    <row r="22" spans="1:24" x14ac:dyDescent="0.3">
      <c r="A22" s="1"/>
      <c r="B22" s="56" t="s">
        <v>800</v>
      </c>
      <c r="C22" s="57">
        <v>785.57</v>
      </c>
      <c r="D22" s="57">
        <v>1677.2059999999999</v>
      </c>
      <c r="E22" s="57">
        <v>3103.3</v>
      </c>
      <c r="F22" s="57"/>
      <c r="G22" s="57"/>
      <c r="H22" s="57">
        <v>0</v>
      </c>
      <c r="I22" s="57"/>
      <c r="J22" s="57"/>
      <c r="K22" s="57">
        <f>([1]DESPACHO_EJECUTADO!FE26+[1]DESPACHO_EJECUTADO!FF26)</f>
        <v>55.89</v>
      </c>
      <c r="L22" s="57">
        <v>61.2</v>
      </c>
      <c r="M22" s="57">
        <v>10.199999999999999</v>
      </c>
      <c r="N22" s="57">
        <v>889.21</v>
      </c>
      <c r="O22" s="57">
        <v>158.19999999999999</v>
      </c>
      <c r="P22" s="57">
        <f t="shared" si="0"/>
        <v>6740.7759999999998</v>
      </c>
      <c r="Q22" s="1"/>
      <c r="R22" s="1"/>
      <c r="S22" s="1"/>
      <c r="T22" s="1"/>
      <c r="U22" s="207" t="s">
        <v>600</v>
      </c>
      <c r="V22" s="52" t="s">
        <v>954</v>
      </c>
      <c r="W22" s="53">
        <v>43.4</v>
      </c>
      <c r="X22" s="53" t="s">
        <v>939</v>
      </c>
    </row>
    <row r="23" spans="1:24" x14ac:dyDescent="0.3">
      <c r="A23" s="1"/>
      <c r="B23" s="50" t="s">
        <v>801</v>
      </c>
      <c r="C23" s="51">
        <v>818.79</v>
      </c>
      <c r="D23" s="51">
        <v>1778.84</v>
      </c>
      <c r="E23" s="51">
        <v>3087.6</v>
      </c>
      <c r="F23" s="51"/>
      <c r="G23" s="51"/>
      <c r="H23" s="51">
        <v>5</v>
      </c>
      <c r="I23" s="51"/>
      <c r="J23" s="51"/>
      <c r="K23" s="51">
        <f>([1]DESPACHO_EJECUTADO!FE27+[1]DESPACHO_EJECUTADO!FF27)</f>
        <v>55.94</v>
      </c>
      <c r="L23" s="51">
        <v>63.6</v>
      </c>
      <c r="M23" s="51">
        <v>9</v>
      </c>
      <c r="N23" s="51">
        <v>905.15</v>
      </c>
      <c r="O23" s="51">
        <v>204.8</v>
      </c>
      <c r="P23" s="51">
        <f t="shared" si="0"/>
        <v>6928.7199999999993</v>
      </c>
      <c r="Q23" s="1"/>
      <c r="R23" s="1"/>
      <c r="S23" s="1"/>
      <c r="T23" s="1"/>
      <c r="U23" s="207" t="s">
        <v>74</v>
      </c>
      <c r="V23" s="52" t="s">
        <v>75</v>
      </c>
      <c r="W23" s="53" t="s">
        <v>939</v>
      </c>
      <c r="X23" s="53">
        <v>15178.5</v>
      </c>
    </row>
    <row r="24" spans="1:24" x14ac:dyDescent="0.3">
      <c r="A24" s="1"/>
      <c r="B24" s="54" t="s">
        <v>802</v>
      </c>
      <c r="C24" s="55">
        <v>812.2</v>
      </c>
      <c r="D24" s="55">
        <v>1750.3630000000001</v>
      </c>
      <c r="E24" s="55">
        <v>3092.7</v>
      </c>
      <c r="F24" s="55"/>
      <c r="G24" s="55"/>
      <c r="H24" s="55">
        <v>8.5</v>
      </c>
      <c r="I24" s="55"/>
      <c r="J24" s="55"/>
      <c r="K24" s="55">
        <f>([1]DESPACHO_EJECUTADO!FE28+[1]DESPACHO_EJECUTADO!FF28)</f>
        <v>55.67</v>
      </c>
      <c r="L24" s="55">
        <v>60.9</v>
      </c>
      <c r="M24" s="55">
        <v>9</v>
      </c>
      <c r="N24" s="55">
        <v>883.3</v>
      </c>
      <c r="O24" s="55">
        <v>271.8</v>
      </c>
      <c r="P24" s="55">
        <f t="shared" si="0"/>
        <v>6944.433</v>
      </c>
      <c r="Q24" s="1"/>
      <c r="R24" s="1"/>
      <c r="S24" s="1"/>
      <c r="T24" s="1"/>
      <c r="U24" s="207"/>
      <c r="V24" s="52" t="s">
        <v>955</v>
      </c>
      <c r="W24" s="53">
        <v>5194.25</v>
      </c>
      <c r="X24" s="53" t="s">
        <v>939</v>
      </c>
    </row>
    <row r="25" spans="1:24" x14ac:dyDescent="0.3">
      <c r="A25" s="1"/>
      <c r="B25" s="54" t="s">
        <v>803</v>
      </c>
      <c r="C25" s="55">
        <v>813.2</v>
      </c>
      <c r="D25" s="55">
        <v>1927.336</v>
      </c>
      <c r="E25" s="55">
        <v>3079.4</v>
      </c>
      <c r="F25" s="55"/>
      <c r="G25" s="55"/>
      <c r="H25" s="55">
        <v>8.5</v>
      </c>
      <c r="I25" s="55"/>
      <c r="J25" s="55"/>
      <c r="K25" s="55">
        <f>([1]DESPACHO_EJECUTADO!FE29+[1]DESPACHO_EJECUTADO!FF29)</f>
        <v>56.07</v>
      </c>
      <c r="L25" s="55">
        <v>60.8</v>
      </c>
      <c r="M25" s="55">
        <v>9</v>
      </c>
      <c r="N25" s="55">
        <v>918.41</v>
      </c>
      <c r="O25" s="55">
        <v>296</v>
      </c>
      <c r="P25" s="55">
        <f t="shared" si="0"/>
        <v>7168.7159999999994</v>
      </c>
      <c r="Q25" s="1"/>
      <c r="R25" s="1"/>
      <c r="S25" s="1"/>
      <c r="T25" s="1"/>
      <c r="U25" s="207" t="s">
        <v>589</v>
      </c>
      <c r="V25" s="52" t="s">
        <v>956</v>
      </c>
      <c r="W25" s="53">
        <v>103</v>
      </c>
      <c r="X25" s="53" t="s">
        <v>939</v>
      </c>
    </row>
    <row r="26" spans="1:24" x14ac:dyDescent="0.3">
      <c r="A26" s="1"/>
      <c r="B26" s="54" t="s">
        <v>804</v>
      </c>
      <c r="C26" s="55">
        <v>813.56</v>
      </c>
      <c r="D26" s="55">
        <v>2022.4670000000001</v>
      </c>
      <c r="E26" s="55">
        <v>3081.5</v>
      </c>
      <c r="F26" s="55"/>
      <c r="G26" s="55"/>
      <c r="H26" s="55">
        <v>8.5</v>
      </c>
      <c r="I26" s="55"/>
      <c r="J26" s="55"/>
      <c r="K26" s="55">
        <f>([1]DESPACHO_EJECUTADO!FE30+[1]DESPACHO_EJECUTADO!FF30)</f>
        <v>55.99</v>
      </c>
      <c r="L26" s="55">
        <v>60.6</v>
      </c>
      <c r="M26" s="55">
        <v>9</v>
      </c>
      <c r="N26" s="55">
        <v>922.16</v>
      </c>
      <c r="O26" s="55">
        <v>314.7</v>
      </c>
      <c r="P26" s="55">
        <f t="shared" si="0"/>
        <v>7288.4769999999999</v>
      </c>
      <c r="Q26" s="1"/>
      <c r="R26" s="1"/>
      <c r="S26" s="1"/>
      <c r="T26" s="1"/>
      <c r="U26" s="207" t="s">
        <v>604</v>
      </c>
      <c r="V26" s="52" t="s">
        <v>957</v>
      </c>
      <c r="W26" s="53">
        <v>239.9</v>
      </c>
      <c r="X26" s="53" t="s">
        <v>939</v>
      </c>
    </row>
    <row r="27" spans="1:24" x14ac:dyDescent="0.3">
      <c r="A27" s="1"/>
      <c r="B27" s="54" t="s">
        <v>805</v>
      </c>
      <c r="C27" s="55">
        <v>816.96</v>
      </c>
      <c r="D27" s="55">
        <v>1990.556</v>
      </c>
      <c r="E27" s="55">
        <v>3084.4</v>
      </c>
      <c r="F27" s="55"/>
      <c r="G27" s="55"/>
      <c r="H27" s="55">
        <v>8.5</v>
      </c>
      <c r="I27" s="55"/>
      <c r="J27" s="55"/>
      <c r="K27" s="55">
        <f>([1]DESPACHO_EJECUTADO!FE31+[1]DESPACHO_EJECUTADO!FF31)</f>
        <v>55.269999999999996</v>
      </c>
      <c r="L27" s="55">
        <v>62</v>
      </c>
      <c r="M27" s="55">
        <v>9</v>
      </c>
      <c r="N27" s="55">
        <v>929.11</v>
      </c>
      <c r="O27" s="55">
        <v>376.6</v>
      </c>
      <c r="P27" s="55">
        <f t="shared" si="0"/>
        <v>7332.3960000000006</v>
      </c>
      <c r="Q27" s="1"/>
      <c r="R27" s="1"/>
      <c r="S27" s="1"/>
      <c r="T27" s="1"/>
      <c r="U27" s="207" t="s">
        <v>590</v>
      </c>
      <c r="V27" s="52" t="s">
        <v>958</v>
      </c>
      <c r="W27" s="53">
        <v>467.4</v>
      </c>
      <c r="X27" s="53" t="s">
        <v>939</v>
      </c>
    </row>
    <row r="28" spans="1:24" x14ac:dyDescent="0.3">
      <c r="A28" s="1"/>
      <c r="B28" s="54" t="s">
        <v>806</v>
      </c>
      <c r="C28" s="55">
        <v>822.96</v>
      </c>
      <c r="D28" s="55">
        <v>2062.5590000000002</v>
      </c>
      <c r="E28" s="55">
        <v>3074.2</v>
      </c>
      <c r="F28" s="55"/>
      <c r="G28" s="55"/>
      <c r="H28" s="55">
        <v>8.6</v>
      </c>
      <c r="I28" s="55"/>
      <c r="J28" s="55"/>
      <c r="K28" s="55">
        <f>([1]DESPACHO_EJECUTADO!FE32+[1]DESPACHO_EJECUTADO!FF32)</f>
        <v>55.510000000000005</v>
      </c>
      <c r="L28" s="55">
        <v>63.2</v>
      </c>
      <c r="M28" s="55">
        <v>9</v>
      </c>
      <c r="N28" s="55">
        <v>934.28</v>
      </c>
      <c r="O28" s="55">
        <v>405.6</v>
      </c>
      <c r="P28" s="55">
        <f t="shared" si="0"/>
        <v>7435.9090000000006</v>
      </c>
      <c r="Q28" s="1"/>
      <c r="R28" s="1"/>
      <c r="S28" s="1"/>
      <c r="T28" s="1"/>
      <c r="U28" s="207" t="s">
        <v>273</v>
      </c>
      <c r="V28" s="52" t="s">
        <v>959</v>
      </c>
      <c r="W28" s="53" t="s">
        <v>939</v>
      </c>
      <c r="X28" s="53">
        <v>2002</v>
      </c>
    </row>
    <row r="29" spans="1:24" x14ac:dyDescent="0.3">
      <c r="A29" s="1"/>
      <c r="B29" s="54" t="s">
        <v>807</v>
      </c>
      <c r="C29" s="55">
        <v>805.92</v>
      </c>
      <c r="D29" s="55">
        <v>2201.1689999999999</v>
      </c>
      <c r="E29" s="55">
        <v>3069.7</v>
      </c>
      <c r="F29" s="55"/>
      <c r="G29" s="55"/>
      <c r="H29" s="55">
        <v>10.5</v>
      </c>
      <c r="I29" s="55"/>
      <c r="J29" s="55"/>
      <c r="K29" s="55">
        <f>([1]DESPACHO_EJECUTADO!FE33+[1]DESPACHO_EJECUTADO!FF33)</f>
        <v>54.97</v>
      </c>
      <c r="L29" s="55">
        <v>62.2</v>
      </c>
      <c r="M29" s="55">
        <v>9</v>
      </c>
      <c r="N29" s="55">
        <v>935.24</v>
      </c>
      <c r="O29" s="55">
        <v>409.4</v>
      </c>
      <c r="P29" s="55">
        <f t="shared" si="0"/>
        <v>7558.0989999999993</v>
      </c>
      <c r="Q29" s="1"/>
      <c r="R29" s="1"/>
      <c r="S29" s="1"/>
      <c r="T29" s="1"/>
      <c r="U29" s="207"/>
      <c r="V29" s="52" t="s">
        <v>960</v>
      </c>
      <c r="W29" s="53">
        <v>98.8</v>
      </c>
      <c r="X29" s="53" t="s">
        <v>939</v>
      </c>
    </row>
    <row r="30" spans="1:24" x14ac:dyDescent="0.3">
      <c r="A30" s="1"/>
      <c r="B30" s="56" t="s">
        <v>808</v>
      </c>
      <c r="C30" s="57">
        <v>810.31</v>
      </c>
      <c r="D30" s="57">
        <v>2155.35</v>
      </c>
      <c r="E30" s="57">
        <v>3059.8</v>
      </c>
      <c r="F30" s="57"/>
      <c r="G30" s="57"/>
      <c r="H30" s="57">
        <v>8.5</v>
      </c>
      <c r="I30" s="57"/>
      <c r="J30" s="57"/>
      <c r="K30" s="57">
        <f>([1]DESPACHO_EJECUTADO!FE34+[1]DESPACHO_EJECUTADO!FF34)</f>
        <v>55.739999999999995</v>
      </c>
      <c r="L30" s="57">
        <v>63.1</v>
      </c>
      <c r="M30" s="57">
        <v>9</v>
      </c>
      <c r="N30" s="57">
        <v>938.11</v>
      </c>
      <c r="O30" s="57">
        <v>406.1</v>
      </c>
      <c r="P30" s="57">
        <f t="shared" si="0"/>
        <v>7506.01</v>
      </c>
      <c r="Q30" s="1"/>
      <c r="R30" s="1"/>
      <c r="S30" s="1"/>
      <c r="T30" s="1"/>
      <c r="U30" s="207" t="s">
        <v>961</v>
      </c>
      <c r="V30" s="52" t="s">
        <v>962</v>
      </c>
      <c r="W30" s="53" t="s">
        <v>939</v>
      </c>
      <c r="X30" s="53">
        <v>1469.4649999999999</v>
      </c>
    </row>
    <row r="31" spans="1:24" x14ac:dyDescent="0.3">
      <c r="A31" s="1"/>
      <c r="B31" s="50" t="s">
        <v>809</v>
      </c>
      <c r="C31" s="51">
        <v>811.36</v>
      </c>
      <c r="D31" s="51">
        <v>2066.9140000000002</v>
      </c>
      <c r="E31" s="51">
        <v>3047.2</v>
      </c>
      <c r="F31" s="51"/>
      <c r="G31" s="51"/>
      <c r="H31" s="51">
        <v>8.5</v>
      </c>
      <c r="I31" s="51"/>
      <c r="J31" s="51"/>
      <c r="K31" s="51">
        <f>([1]DESPACHO_EJECUTADO!FE35+[1]DESPACHO_EJECUTADO!FF35)</f>
        <v>55.150000000000006</v>
      </c>
      <c r="L31" s="51">
        <v>62.7</v>
      </c>
      <c r="M31" s="51">
        <v>8.9</v>
      </c>
      <c r="N31" s="51">
        <v>943.12</v>
      </c>
      <c r="O31" s="51">
        <v>422.4</v>
      </c>
      <c r="P31" s="51">
        <f t="shared" si="0"/>
        <v>7426.2439999999988</v>
      </c>
      <c r="Q31" s="1"/>
      <c r="R31" s="1"/>
      <c r="S31" s="1"/>
      <c r="T31" s="1"/>
      <c r="U31" s="207" t="s">
        <v>591</v>
      </c>
      <c r="V31" s="52" t="s">
        <v>963</v>
      </c>
      <c r="W31" s="53">
        <v>206.4</v>
      </c>
      <c r="X31" s="53" t="s">
        <v>939</v>
      </c>
    </row>
    <row r="32" spans="1:24" x14ac:dyDescent="0.3">
      <c r="A32" s="1"/>
      <c r="B32" s="54" t="s">
        <v>810</v>
      </c>
      <c r="C32" s="55">
        <v>796.91</v>
      </c>
      <c r="D32" s="55">
        <v>1920.405</v>
      </c>
      <c r="E32" s="55">
        <v>3033.2</v>
      </c>
      <c r="F32" s="55"/>
      <c r="G32" s="55"/>
      <c r="H32" s="55">
        <v>8.5</v>
      </c>
      <c r="I32" s="55"/>
      <c r="J32" s="55"/>
      <c r="K32" s="55">
        <f>([1]DESPACHO_EJECUTADO!FE36+[1]DESPACHO_EJECUTADO!FF36)</f>
        <v>55.8</v>
      </c>
      <c r="L32" s="55">
        <v>64.7</v>
      </c>
      <c r="M32" s="55">
        <v>8.6999999999999993</v>
      </c>
      <c r="N32" s="55">
        <v>920.81</v>
      </c>
      <c r="O32" s="55">
        <v>459.7</v>
      </c>
      <c r="P32" s="55">
        <f t="shared" si="0"/>
        <v>7268.7249999999995</v>
      </c>
      <c r="Q32" s="1"/>
      <c r="R32" s="1"/>
      <c r="S32" s="1"/>
      <c r="T32" s="1"/>
      <c r="U32" s="207" t="s">
        <v>592</v>
      </c>
      <c r="V32" s="52" t="s">
        <v>964</v>
      </c>
      <c r="W32" s="53">
        <v>165.15</v>
      </c>
      <c r="X32" s="53" t="s">
        <v>939</v>
      </c>
    </row>
    <row r="33" spans="1:24" x14ac:dyDescent="0.3">
      <c r="A33" s="1"/>
      <c r="B33" s="54" t="s">
        <v>811</v>
      </c>
      <c r="C33" s="55">
        <v>805.17</v>
      </c>
      <c r="D33" s="55">
        <v>1839.9349999999999</v>
      </c>
      <c r="E33" s="55">
        <v>3048</v>
      </c>
      <c r="F33" s="55"/>
      <c r="G33" s="55"/>
      <c r="H33" s="55">
        <v>8.5</v>
      </c>
      <c r="I33" s="55"/>
      <c r="J33" s="55"/>
      <c r="K33" s="55">
        <f>([1]DESPACHO_EJECUTADO!FE37+[1]DESPACHO_EJECUTADO!FF37)</f>
        <v>55.67</v>
      </c>
      <c r="L33" s="55">
        <v>64</v>
      </c>
      <c r="M33" s="55">
        <v>8.8000000000000007</v>
      </c>
      <c r="N33" s="55">
        <v>918.35</v>
      </c>
      <c r="O33" s="55">
        <v>498.1</v>
      </c>
      <c r="P33" s="55">
        <f t="shared" si="0"/>
        <v>7246.5250000000005</v>
      </c>
      <c r="Q33" s="1"/>
      <c r="R33" s="1"/>
      <c r="S33" s="1"/>
      <c r="T33" s="1"/>
      <c r="U33" s="207" t="s">
        <v>86</v>
      </c>
      <c r="V33" s="52" t="s">
        <v>965</v>
      </c>
      <c r="W33" s="53" t="s">
        <v>939</v>
      </c>
      <c r="X33" s="53">
        <v>1603.8</v>
      </c>
    </row>
    <row r="34" spans="1:24" x14ac:dyDescent="0.3">
      <c r="A34" s="1"/>
      <c r="B34" s="54" t="s">
        <v>812</v>
      </c>
      <c r="C34" s="55">
        <v>804.81</v>
      </c>
      <c r="D34" s="55">
        <v>1920.7239999999999</v>
      </c>
      <c r="E34" s="55">
        <v>3044.6</v>
      </c>
      <c r="F34" s="55"/>
      <c r="G34" s="55"/>
      <c r="H34" s="55">
        <v>8</v>
      </c>
      <c r="I34" s="55"/>
      <c r="J34" s="55"/>
      <c r="K34" s="55">
        <f>([1]DESPACHO_EJECUTADO!FE38+[1]DESPACHO_EJECUTADO!FF38)</f>
        <v>55.72</v>
      </c>
      <c r="L34" s="55">
        <v>63.3</v>
      </c>
      <c r="M34" s="55">
        <v>8.8000000000000007</v>
      </c>
      <c r="N34" s="55">
        <v>913.35</v>
      </c>
      <c r="O34" s="55">
        <v>517.70000000000005</v>
      </c>
      <c r="P34" s="55">
        <f t="shared" si="0"/>
        <v>7337.0040000000008</v>
      </c>
      <c r="Q34" s="1"/>
      <c r="R34" s="1"/>
      <c r="S34" s="1"/>
      <c r="T34" s="1"/>
      <c r="U34" s="207" t="s">
        <v>606</v>
      </c>
      <c r="V34" s="52" t="s">
        <v>966</v>
      </c>
      <c r="W34" s="53">
        <v>107.2</v>
      </c>
      <c r="X34" s="53" t="s">
        <v>939</v>
      </c>
    </row>
    <row r="35" spans="1:24" x14ac:dyDescent="0.3">
      <c r="A35" s="1"/>
      <c r="B35" s="54" t="s">
        <v>813</v>
      </c>
      <c r="C35" s="55">
        <v>799.99</v>
      </c>
      <c r="D35" s="55">
        <v>1853.8009999999999</v>
      </c>
      <c r="E35" s="55">
        <v>3045.2</v>
      </c>
      <c r="F35" s="55"/>
      <c r="G35" s="55"/>
      <c r="H35" s="55">
        <v>7.5</v>
      </c>
      <c r="I35" s="55"/>
      <c r="J35" s="55"/>
      <c r="K35" s="55">
        <f>([1]DESPACHO_EJECUTADO!FE39+[1]DESPACHO_EJECUTADO!FF39)</f>
        <v>55.06</v>
      </c>
      <c r="L35" s="55">
        <v>63.8</v>
      </c>
      <c r="M35" s="55">
        <v>8.6999999999999993</v>
      </c>
      <c r="N35" s="55">
        <v>906.75</v>
      </c>
      <c r="O35" s="55">
        <v>578.79999999999995</v>
      </c>
      <c r="P35" s="55">
        <f t="shared" si="0"/>
        <v>7319.6010000000006</v>
      </c>
      <c r="Q35" s="1"/>
      <c r="R35" s="1"/>
      <c r="S35" s="1"/>
      <c r="T35" s="1"/>
      <c r="U35" s="207"/>
      <c r="V35" s="52" t="s">
        <v>967</v>
      </c>
      <c r="W35" s="53">
        <v>41.65</v>
      </c>
      <c r="X35" s="53" t="s">
        <v>939</v>
      </c>
    </row>
    <row r="36" spans="1:24" x14ac:dyDescent="0.3">
      <c r="A36" s="1"/>
      <c r="B36" s="54" t="s">
        <v>814</v>
      </c>
      <c r="C36" s="55">
        <v>793.07</v>
      </c>
      <c r="D36" s="55">
        <v>1976.2550000000001</v>
      </c>
      <c r="E36" s="55">
        <v>3047.6</v>
      </c>
      <c r="F36" s="55"/>
      <c r="G36" s="55"/>
      <c r="H36" s="55">
        <v>3.4</v>
      </c>
      <c r="I36" s="55"/>
      <c r="J36" s="55"/>
      <c r="K36" s="55">
        <f>([1]DESPACHO_EJECUTADO!FE40+[1]DESPACHO_EJECUTADO!FF40)</f>
        <v>55.4</v>
      </c>
      <c r="L36" s="55">
        <v>61.5</v>
      </c>
      <c r="M36" s="55">
        <v>9.4</v>
      </c>
      <c r="N36" s="55">
        <v>896.67</v>
      </c>
      <c r="O36" s="55">
        <v>593.20000000000005</v>
      </c>
      <c r="P36" s="55">
        <f t="shared" si="0"/>
        <v>7436.494999999999</v>
      </c>
      <c r="Q36" s="1"/>
      <c r="R36" s="1"/>
      <c r="S36" s="1"/>
      <c r="T36" s="1"/>
      <c r="U36" s="207" t="s">
        <v>607</v>
      </c>
      <c r="V36" s="52" t="s">
        <v>968</v>
      </c>
      <c r="W36" s="53">
        <v>85.6</v>
      </c>
      <c r="X36" s="53" t="s">
        <v>939</v>
      </c>
    </row>
    <row r="37" spans="1:24" x14ac:dyDescent="0.3">
      <c r="A37" s="1"/>
      <c r="B37" s="54" t="s">
        <v>815</v>
      </c>
      <c r="C37" s="55">
        <v>790.18</v>
      </c>
      <c r="D37" s="55">
        <v>1986.8610000000001</v>
      </c>
      <c r="E37" s="55">
        <v>3056</v>
      </c>
      <c r="F37" s="55"/>
      <c r="G37" s="55"/>
      <c r="H37" s="55">
        <v>0</v>
      </c>
      <c r="I37" s="55"/>
      <c r="J37" s="55"/>
      <c r="K37" s="55">
        <f>([1]DESPACHO_EJECUTADO!FE41+[1]DESPACHO_EJECUTADO!FF41)</f>
        <v>55.56</v>
      </c>
      <c r="L37" s="55">
        <v>63.1</v>
      </c>
      <c r="M37" s="55">
        <v>9.8000000000000007</v>
      </c>
      <c r="N37" s="55">
        <v>876.28</v>
      </c>
      <c r="O37" s="55">
        <v>608.29999999999995</v>
      </c>
      <c r="P37" s="55">
        <f t="shared" si="0"/>
        <v>7446.081000000001</v>
      </c>
      <c r="Q37" s="1"/>
      <c r="R37" s="1"/>
      <c r="S37" s="1"/>
      <c r="T37" s="1"/>
      <c r="U37" s="207"/>
      <c r="V37" s="52" t="s">
        <v>969</v>
      </c>
      <c r="W37" s="53">
        <v>97.8</v>
      </c>
      <c r="X37" s="53" t="s">
        <v>939</v>
      </c>
    </row>
    <row r="38" spans="1:24" x14ac:dyDescent="0.3">
      <c r="A38" s="1"/>
      <c r="B38" s="56" t="s">
        <v>816</v>
      </c>
      <c r="C38" s="57">
        <v>779.96</v>
      </c>
      <c r="D38" s="57">
        <v>1803.491</v>
      </c>
      <c r="E38" s="57">
        <v>3095.2</v>
      </c>
      <c r="F38" s="57"/>
      <c r="G38" s="57"/>
      <c r="H38" s="57">
        <v>4.1399999999999997</v>
      </c>
      <c r="I38" s="57"/>
      <c r="J38" s="57"/>
      <c r="K38" s="57">
        <f>([1]DESPACHO_EJECUTADO!FE42+[1]DESPACHO_EJECUTADO!FF42)</f>
        <v>56.06</v>
      </c>
      <c r="L38" s="57">
        <v>62.7</v>
      </c>
      <c r="M38" s="57">
        <v>10.1</v>
      </c>
      <c r="N38" s="57">
        <v>821.46</v>
      </c>
      <c r="O38" s="57">
        <v>578</v>
      </c>
      <c r="P38" s="57">
        <f t="shared" si="0"/>
        <v>7211.1110000000008</v>
      </c>
      <c r="Q38" s="1"/>
      <c r="R38" s="1"/>
      <c r="S38" s="1"/>
      <c r="T38" s="1"/>
      <c r="U38" s="207"/>
      <c r="V38" s="52" t="s">
        <v>970</v>
      </c>
      <c r="W38" s="53">
        <v>99.5</v>
      </c>
      <c r="X38" s="53" t="s">
        <v>939</v>
      </c>
    </row>
    <row r="39" spans="1:24" x14ac:dyDescent="0.3">
      <c r="A39" s="1"/>
      <c r="B39" s="50" t="s">
        <v>817</v>
      </c>
      <c r="C39" s="51">
        <v>798.46</v>
      </c>
      <c r="D39" s="51">
        <v>2039.396</v>
      </c>
      <c r="E39" s="51">
        <v>3064.4</v>
      </c>
      <c r="F39" s="51"/>
      <c r="G39" s="51"/>
      <c r="H39" s="51">
        <v>0</v>
      </c>
      <c r="I39" s="51"/>
      <c r="J39" s="51"/>
      <c r="K39" s="51">
        <f>([1]DESPACHO_EJECUTADO!FE43+[1]DESPACHO_EJECUTADO!FF43)</f>
        <v>56.19</v>
      </c>
      <c r="L39" s="51">
        <v>64.099999999999994</v>
      </c>
      <c r="M39" s="51">
        <v>10.1</v>
      </c>
      <c r="N39" s="51">
        <v>596.12</v>
      </c>
      <c r="O39" s="51">
        <v>590.5</v>
      </c>
      <c r="P39" s="51">
        <f t="shared" si="0"/>
        <v>7219.2659999999996</v>
      </c>
      <c r="Q39" s="1"/>
      <c r="R39" s="1"/>
      <c r="S39" s="1"/>
      <c r="T39" s="1"/>
      <c r="U39" s="207"/>
      <c r="V39" s="52" t="s">
        <v>971</v>
      </c>
      <c r="W39" s="53">
        <v>184.65</v>
      </c>
      <c r="X39" s="53" t="s">
        <v>939</v>
      </c>
    </row>
    <row r="40" spans="1:24" x14ac:dyDescent="0.3">
      <c r="A40" s="1"/>
      <c r="B40" s="54" t="s">
        <v>818</v>
      </c>
      <c r="C40" s="55">
        <v>794.46</v>
      </c>
      <c r="D40" s="55">
        <v>2318.3510000000001</v>
      </c>
      <c r="E40" s="55">
        <v>3077.6</v>
      </c>
      <c r="F40" s="55"/>
      <c r="G40" s="55"/>
      <c r="H40" s="55">
        <v>4.3</v>
      </c>
      <c r="I40" s="55"/>
      <c r="J40" s="55"/>
      <c r="K40" s="55">
        <f>([1]DESPACHO_EJECUTADO!FE44+[1]DESPACHO_EJECUTADO!FF44)</f>
        <v>56.57</v>
      </c>
      <c r="L40" s="55">
        <v>62.7</v>
      </c>
      <c r="M40" s="55">
        <v>10.1</v>
      </c>
      <c r="N40" s="55">
        <v>269.05</v>
      </c>
      <c r="O40" s="55">
        <v>586</v>
      </c>
      <c r="P40" s="55">
        <f t="shared" si="0"/>
        <v>7179.1310000000003</v>
      </c>
      <c r="Q40" s="1"/>
      <c r="R40" s="1"/>
      <c r="S40" s="1"/>
      <c r="T40" s="1"/>
      <c r="U40" s="207" t="s">
        <v>593</v>
      </c>
      <c r="V40" s="52" t="s">
        <v>972</v>
      </c>
      <c r="W40" s="53">
        <v>83.7</v>
      </c>
      <c r="X40" s="53" t="s">
        <v>939</v>
      </c>
    </row>
    <row r="41" spans="1:24" x14ac:dyDescent="0.3">
      <c r="A41" s="1"/>
      <c r="B41" s="54" t="s">
        <v>819</v>
      </c>
      <c r="C41" s="55">
        <v>803.34</v>
      </c>
      <c r="D41" s="55">
        <v>2661.3679999999999</v>
      </c>
      <c r="E41" s="55">
        <v>3087.5</v>
      </c>
      <c r="F41" s="55"/>
      <c r="G41" s="55"/>
      <c r="H41" s="55">
        <v>2.8</v>
      </c>
      <c r="I41" s="55"/>
      <c r="J41" s="55"/>
      <c r="K41" s="55">
        <f>([1]DESPACHO_EJECUTADO!FE45+[1]DESPACHO_EJECUTADO!FF45)</f>
        <v>56.17</v>
      </c>
      <c r="L41" s="55">
        <v>64.2</v>
      </c>
      <c r="M41" s="55">
        <v>10.1</v>
      </c>
      <c r="N41" s="55">
        <v>26.36</v>
      </c>
      <c r="O41" s="55">
        <v>573.5</v>
      </c>
      <c r="P41" s="55">
        <f t="shared" si="0"/>
        <v>7285.3380000000006</v>
      </c>
      <c r="Q41" s="1"/>
      <c r="R41" s="1"/>
      <c r="S41" s="1"/>
      <c r="T41" s="1"/>
      <c r="U41" s="207" t="s">
        <v>575</v>
      </c>
      <c r="V41" s="52" t="s">
        <v>973</v>
      </c>
      <c r="W41" s="53">
        <v>432.15</v>
      </c>
      <c r="X41" s="53" t="s">
        <v>939</v>
      </c>
    </row>
    <row r="42" spans="1:24" x14ac:dyDescent="0.3">
      <c r="A42" s="1"/>
      <c r="B42" s="54" t="s">
        <v>820</v>
      </c>
      <c r="C42" s="55">
        <v>811.67</v>
      </c>
      <c r="D42" s="55">
        <v>2637.4879999999998</v>
      </c>
      <c r="E42" s="55">
        <v>3099.3</v>
      </c>
      <c r="F42" s="55"/>
      <c r="G42" s="55"/>
      <c r="H42" s="55">
        <v>0</v>
      </c>
      <c r="I42" s="55"/>
      <c r="J42" s="55"/>
      <c r="K42" s="55">
        <f>([1]DESPACHO_EJECUTADO!FE46+[1]DESPACHO_EJECUTADO!FF46)</f>
        <v>56.2</v>
      </c>
      <c r="L42" s="55">
        <v>64</v>
      </c>
      <c r="M42" s="55">
        <v>10.199999999999999</v>
      </c>
      <c r="N42" s="55">
        <v>0</v>
      </c>
      <c r="O42" s="55">
        <v>524.4</v>
      </c>
      <c r="P42" s="55">
        <f t="shared" si="0"/>
        <v>7203.2579999999998</v>
      </c>
      <c r="Q42" s="1"/>
      <c r="R42" s="1"/>
      <c r="S42" s="1"/>
      <c r="T42" s="1"/>
      <c r="U42" s="207" t="s">
        <v>594</v>
      </c>
      <c r="V42" s="52" t="s">
        <v>974</v>
      </c>
      <c r="W42" s="53">
        <v>419.3</v>
      </c>
      <c r="X42" s="53" t="s">
        <v>939</v>
      </c>
    </row>
    <row r="43" spans="1:24" x14ac:dyDescent="0.3">
      <c r="A43" s="1"/>
      <c r="B43" s="54" t="s">
        <v>821</v>
      </c>
      <c r="C43" s="55">
        <v>801.15</v>
      </c>
      <c r="D43" s="55">
        <v>2900.2869999999998</v>
      </c>
      <c r="E43" s="55">
        <v>3143.8</v>
      </c>
      <c r="F43" s="55"/>
      <c r="G43" s="55"/>
      <c r="H43" s="55">
        <v>0</v>
      </c>
      <c r="I43" s="55"/>
      <c r="J43" s="55"/>
      <c r="K43" s="55">
        <f>([1]DESPACHO_EJECUTADO!FE47+[1]DESPACHO_EJECUTADO!FF47)</f>
        <v>56.34</v>
      </c>
      <c r="L43" s="55">
        <v>64.900000000000006</v>
      </c>
      <c r="M43" s="55">
        <v>10.199999999999999</v>
      </c>
      <c r="N43" s="55">
        <v>0</v>
      </c>
      <c r="O43" s="55">
        <v>489.9</v>
      </c>
      <c r="P43" s="55">
        <f t="shared" si="0"/>
        <v>7466.5769999999993</v>
      </c>
      <c r="Q43" s="1"/>
      <c r="R43" s="1"/>
      <c r="S43" s="1"/>
      <c r="T43" s="1"/>
      <c r="U43" s="207" t="s">
        <v>568</v>
      </c>
      <c r="V43" s="52" t="s">
        <v>975</v>
      </c>
      <c r="W43" s="53" t="s">
        <v>939</v>
      </c>
      <c r="X43" s="53">
        <v>2109.65</v>
      </c>
    </row>
    <row r="44" spans="1:24" x14ac:dyDescent="0.3">
      <c r="A44" s="1"/>
      <c r="B44" s="54" t="s">
        <v>822</v>
      </c>
      <c r="C44" s="55">
        <v>808.11</v>
      </c>
      <c r="D44" s="55">
        <v>2908.1970000000001</v>
      </c>
      <c r="E44" s="55">
        <v>3155.8</v>
      </c>
      <c r="F44" s="55"/>
      <c r="G44" s="55"/>
      <c r="H44" s="55">
        <v>0</v>
      </c>
      <c r="I44" s="55"/>
      <c r="J44" s="55"/>
      <c r="K44" s="55">
        <f>([1]DESPACHO_EJECUTADO!FE48+[1]DESPACHO_EJECUTADO!FF48)</f>
        <v>57.82</v>
      </c>
      <c r="L44" s="55">
        <v>64.7</v>
      </c>
      <c r="M44" s="55">
        <v>10.199999999999999</v>
      </c>
      <c r="N44" s="55">
        <v>0</v>
      </c>
      <c r="O44" s="55">
        <v>482</v>
      </c>
      <c r="P44" s="55">
        <f t="shared" si="0"/>
        <v>7486.8269999999993</v>
      </c>
      <c r="Q44" s="1"/>
      <c r="R44" s="1"/>
      <c r="S44" s="1"/>
      <c r="T44" s="1"/>
      <c r="U44" s="207" t="s">
        <v>576</v>
      </c>
      <c r="V44" s="52" t="s">
        <v>976</v>
      </c>
      <c r="W44" s="53">
        <v>1478.65</v>
      </c>
      <c r="X44" s="53" t="s">
        <v>939</v>
      </c>
    </row>
    <row r="45" spans="1:24" x14ac:dyDescent="0.3">
      <c r="A45" s="1"/>
      <c r="B45" s="54" t="s">
        <v>823</v>
      </c>
      <c r="C45" s="55">
        <v>809.09</v>
      </c>
      <c r="D45" s="55">
        <v>2899.306</v>
      </c>
      <c r="E45" s="55">
        <v>3145.6</v>
      </c>
      <c r="F45" s="55"/>
      <c r="G45" s="55"/>
      <c r="H45" s="55">
        <v>0</v>
      </c>
      <c r="I45" s="55"/>
      <c r="J45" s="55"/>
      <c r="K45" s="55">
        <f>([1]DESPACHO_EJECUTADO!FE49+[1]DESPACHO_EJECUTADO!FF49)</f>
        <v>58.269999999999996</v>
      </c>
      <c r="L45" s="55">
        <v>64.2</v>
      </c>
      <c r="M45" s="55">
        <v>10.199999999999999</v>
      </c>
      <c r="N45" s="55">
        <v>0</v>
      </c>
      <c r="O45" s="55">
        <v>478</v>
      </c>
      <c r="P45" s="55">
        <f t="shared" si="0"/>
        <v>7464.6660000000002</v>
      </c>
      <c r="Q45" s="1"/>
      <c r="R45" s="1"/>
      <c r="S45" s="1"/>
      <c r="T45" s="1"/>
      <c r="U45" s="207" t="s">
        <v>580</v>
      </c>
      <c r="V45" s="52" t="s">
        <v>977</v>
      </c>
      <c r="W45" s="53">
        <v>12.85</v>
      </c>
      <c r="X45" s="53" t="s">
        <v>939</v>
      </c>
    </row>
    <row r="46" spans="1:24" x14ac:dyDescent="0.3">
      <c r="A46" s="1"/>
      <c r="B46" s="56" t="s">
        <v>824</v>
      </c>
      <c r="C46" s="57">
        <v>812.03</v>
      </c>
      <c r="D46" s="57">
        <v>2951.038</v>
      </c>
      <c r="E46" s="57">
        <v>3164</v>
      </c>
      <c r="F46" s="57"/>
      <c r="G46" s="57"/>
      <c r="H46" s="57">
        <v>0</v>
      </c>
      <c r="I46" s="57"/>
      <c r="J46" s="57"/>
      <c r="K46" s="57">
        <f>([1]DESPACHO_EJECUTADO!FE50+[1]DESPACHO_EJECUTADO!FF50)</f>
        <v>58.33</v>
      </c>
      <c r="L46" s="57">
        <v>65.099999999999994</v>
      </c>
      <c r="M46" s="57">
        <v>10.199999999999999</v>
      </c>
      <c r="N46" s="57">
        <v>0</v>
      </c>
      <c r="O46" s="57">
        <v>430.6</v>
      </c>
      <c r="P46" s="57">
        <f t="shared" si="0"/>
        <v>7491.2980000000007</v>
      </c>
      <c r="Q46" s="1"/>
      <c r="R46" s="1"/>
      <c r="S46" s="1"/>
      <c r="T46" s="1"/>
      <c r="U46" s="207" t="s">
        <v>98</v>
      </c>
      <c r="V46" s="52" t="s">
        <v>978</v>
      </c>
      <c r="W46" s="53" t="s">
        <v>939</v>
      </c>
      <c r="X46" s="53">
        <v>7027.95</v>
      </c>
    </row>
    <row r="47" spans="1:24" x14ac:dyDescent="0.3">
      <c r="A47" s="1"/>
      <c r="B47" s="50" t="s">
        <v>825</v>
      </c>
      <c r="C47" s="51">
        <v>837.06</v>
      </c>
      <c r="D47" s="51">
        <v>2859.3359999999998</v>
      </c>
      <c r="E47" s="51">
        <v>3154</v>
      </c>
      <c r="F47" s="51"/>
      <c r="G47" s="51"/>
      <c r="H47" s="51">
        <v>0</v>
      </c>
      <c r="I47" s="51"/>
      <c r="J47" s="51"/>
      <c r="K47" s="51">
        <f>([1]DESPACHO_EJECUTADO!FE51+[1]DESPACHO_EJECUTADO!FF51)</f>
        <v>58.290000000000006</v>
      </c>
      <c r="L47" s="51">
        <v>63.4</v>
      </c>
      <c r="M47" s="51">
        <v>10.199999999999999</v>
      </c>
      <c r="N47" s="51">
        <v>0</v>
      </c>
      <c r="O47" s="51">
        <v>454.2</v>
      </c>
      <c r="P47" s="51">
        <f t="shared" si="0"/>
        <v>7436.485999999999</v>
      </c>
      <c r="Q47" s="1"/>
      <c r="R47" s="1"/>
      <c r="S47" s="1"/>
      <c r="T47" s="1"/>
      <c r="U47" s="207"/>
      <c r="V47" s="52" t="s">
        <v>979</v>
      </c>
      <c r="W47" s="53">
        <v>71.650000000000006</v>
      </c>
      <c r="X47" s="53" t="s">
        <v>939</v>
      </c>
    </row>
    <row r="48" spans="1:24" x14ac:dyDescent="0.3">
      <c r="A48" s="1"/>
      <c r="B48" s="54" t="s">
        <v>826</v>
      </c>
      <c r="C48" s="55">
        <v>835.27</v>
      </c>
      <c r="D48" s="55">
        <v>2735.7759999999998</v>
      </c>
      <c r="E48" s="55">
        <v>3159.3</v>
      </c>
      <c r="F48" s="55"/>
      <c r="G48" s="55"/>
      <c r="H48" s="55">
        <v>0</v>
      </c>
      <c r="I48" s="55"/>
      <c r="J48" s="55"/>
      <c r="K48" s="55">
        <f>([1]DESPACHO_EJECUTADO!FE52+[1]DESPACHO_EJECUTADO!FF52)</f>
        <v>58.33</v>
      </c>
      <c r="L48" s="55">
        <v>62</v>
      </c>
      <c r="M48" s="55">
        <v>10.199999999999999</v>
      </c>
      <c r="N48" s="55">
        <v>0</v>
      </c>
      <c r="O48" s="55">
        <v>514.79999999999995</v>
      </c>
      <c r="P48" s="55">
        <f t="shared" si="0"/>
        <v>7375.6759999999995</v>
      </c>
      <c r="Q48" s="1"/>
      <c r="R48" s="1"/>
      <c r="S48" s="1"/>
      <c r="T48" s="1"/>
      <c r="U48" s="207" t="s">
        <v>574</v>
      </c>
      <c r="V48" s="52" t="s">
        <v>980</v>
      </c>
      <c r="W48" s="53" t="s">
        <v>939</v>
      </c>
      <c r="X48" s="53">
        <v>580.70000000000005</v>
      </c>
    </row>
    <row r="49" spans="1:24" x14ac:dyDescent="0.3">
      <c r="A49" s="1"/>
      <c r="B49" s="54" t="s">
        <v>827</v>
      </c>
      <c r="C49" s="55">
        <v>829.81</v>
      </c>
      <c r="D49" s="55">
        <v>2554.3670000000002</v>
      </c>
      <c r="E49" s="55">
        <v>3155.6</v>
      </c>
      <c r="F49" s="55"/>
      <c r="G49" s="55"/>
      <c r="H49" s="55">
        <v>0</v>
      </c>
      <c r="I49" s="55"/>
      <c r="J49" s="55"/>
      <c r="K49" s="55">
        <f>([1]DESPACHO_EJECUTADO!FE53+[1]DESPACHO_EJECUTADO!FF53)</f>
        <v>57.91</v>
      </c>
      <c r="L49" s="55">
        <v>63.2</v>
      </c>
      <c r="M49" s="55">
        <v>10.199999999999999</v>
      </c>
      <c r="N49" s="55">
        <v>0</v>
      </c>
      <c r="O49" s="55">
        <v>566.5</v>
      </c>
      <c r="P49" s="55">
        <f t="shared" si="0"/>
        <v>7237.5869999999995</v>
      </c>
      <c r="Q49" s="1"/>
      <c r="R49" s="1"/>
      <c r="S49" s="1"/>
      <c r="T49" s="1"/>
      <c r="U49" s="207" t="s">
        <v>588</v>
      </c>
      <c r="V49" s="52" t="s">
        <v>981</v>
      </c>
      <c r="W49" s="53">
        <v>32.924999999999997</v>
      </c>
      <c r="X49" s="53" t="s">
        <v>939</v>
      </c>
    </row>
    <row r="50" spans="1:24" x14ac:dyDescent="0.3">
      <c r="A50" s="1"/>
      <c r="B50" s="54" t="s">
        <v>828</v>
      </c>
      <c r="C50" s="55">
        <v>828.62</v>
      </c>
      <c r="D50" s="55">
        <v>2504.5650000000001</v>
      </c>
      <c r="E50" s="55">
        <v>3163.1</v>
      </c>
      <c r="F50" s="55"/>
      <c r="G50" s="55"/>
      <c r="H50" s="55">
        <v>0</v>
      </c>
      <c r="I50" s="55"/>
      <c r="J50" s="55"/>
      <c r="K50" s="55">
        <f>([1]DESPACHO_EJECUTADO!FE54+[1]DESPACHO_EJECUTADO!FF54)</f>
        <v>58.28</v>
      </c>
      <c r="L50" s="55">
        <v>63.5</v>
      </c>
      <c r="M50" s="55">
        <v>10.199999999999999</v>
      </c>
      <c r="N50" s="55">
        <v>0</v>
      </c>
      <c r="O50" s="55">
        <v>612.5</v>
      </c>
      <c r="P50" s="55">
        <f t="shared" si="0"/>
        <v>7240.7649999999994</v>
      </c>
      <c r="Q50" s="1"/>
      <c r="R50" s="1"/>
      <c r="S50" s="1"/>
      <c r="T50" s="1"/>
      <c r="U50" s="207" t="s">
        <v>108</v>
      </c>
      <c r="V50" s="52" t="s">
        <v>982</v>
      </c>
      <c r="W50" s="53">
        <v>93.35</v>
      </c>
      <c r="X50" s="53" t="s">
        <v>939</v>
      </c>
    </row>
    <row r="51" spans="1:24" x14ac:dyDescent="0.3">
      <c r="A51" s="1"/>
      <c r="B51" s="54" t="s">
        <v>829</v>
      </c>
      <c r="C51" s="55">
        <v>835.53</v>
      </c>
      <c r="D51" s="55">
        <v>2467.1219999999998</v>
      </c>
      <c r="E51" s="55">
        <v>3167.9</v>
      </c>
      <c r="F51" s="55"/>
      <c r="G51" s="55"/>
      <c r="H51" s="55">
        <v>0</v>
      </c>
      <c r="I51" s="55"/>
      <c r="J51" s="55"/>
      <c r="K51" s="55">
        <f>([1]DESPACHO_EJECUTADO!FE55+[1]DESPACHO_EJECUTADO!FF55)</f>
        <v>58.05</v>
      </c>
      <c r="L51" s="55">
        <v>62.1</v>
      </c>
      <c r="M51" s="55">
        <v>10.199999999999999</v>
      </c>
      <c r="N51" s="55">
        <v>0</v>
      </c>
      <c r="O51" s="55">
        <v>637.70000000000005</v>
      </c>
      <c r="P51" s="55">
        <f t="shared" si="0"/>
        <v>7238.6019999999999</v>
      </c>
      <c r="Q51" s="1"/>
      <c r="R51" s="1"/>
      <c r="S51" s="1"/>
      <c r="T51" s="1"/>
      <c r="U51" s="207"/>
      <c r="V51" s="52" t="s">
        <v>983</v>
      </c>
      <c r="W51" s="53" t="s">
        <v>939</v>
      </c>
      <c r="X51" s="53">
        <v>2238.25</v>
      </c>
    </row>
    <row r="52" spans="1:24" x14ac:dyDescent="0.3">
      <c r="A52" s="1"/>
      <c r="B52" s="54" t="s">
        <v>830</v>
      </c>
      <c r="C52" s="55">
        <v>830.13</v>
      </c>
      <c r="D52" s="55">
        <v>2313.6550000000002</v>
      </c>
      <c r="E52" s="55">
        <v>3167.4</v>
      </c>
      <c r="F52" s="55"/>
      <c r="G52" s="55"/>
      <c r="H52" s="55">
        <v>0</v>
      </c>
      <c r="I52" s="55"/>
      <c r="J52" s="55"/>
      <c r="K52" s="55">
        <f>([1]DESPACHO_EJECUTADO!FE56+[1]DESPACHO_EJECUTADO!FF56)</f>
        <v>57.56</v>
      </c>
      <c r="L52" s="55">
        <v>62.2</v>
      </c>
      <c r="M52" s="55">
        <v>10.3</v>
      </c>
      <c r="N52" s="55">
        <v>0</v>
      </c>
      <c r="O52" s="55">
        <v>555.70000000000005</v>
      </c>
      <c r="P52" s="55">
        <f t="shared" si="0"/>
        <v>6996.9450000000006</v>
      </c>
      <c r="Q52" s="1"/>
      <c r="R52" s="1"/>
      <c r="S52" s="1"/>
      <c r="T52" s="1"/>
      <c r="U52" s="207"/>
      <c r="V52" s="52" t="s">
        <v>123</v>
      </c>
      <c r="W52" s="53" t="s">
        <v>939</v>
      </c>
      <c r="X52" s="53">
        <v>1153.6500000000001</v>
      </c>
    </row>
    <row r="53" spans="1:24" x14ac:dyDescent="0.3">
      <c r="A53" s="1"/>
      <c r="B53" s="54" t="s">
        <v>831</v>
      </c>
      <c r="C53" s="55">
        <v>830.54</v>
      </c>
      <c r="D53" s="55">
        <v>2097.9960000000001</v>
      </c>
      <c r="E53" s="55">
        <v>3167.3</v>
      </c>
      <c r="F53" s="55"/>
      <c r="G53" s="55"/>
      <c r="H53" s="55">
        <v>0</v>
      </c>
      <c r="I53" s="55"/>
      <c r="J53" s="55"/>
      <c r="K53" s="55">
        <f>([1]DESPACHO_EJECUTADO!FE57+[1]DESPACHO_EJECUTADO!FF57)</f>
        <v>58.06</v>
      </c>
      <c r="L53" s="55">
        <v>63.2</v>
      </c>
      <c r="M53" s="55">
        <v>10.3</v>
      </c>
      <c r="N53" s="55">
        <v>0</v>
      </c>
      <c r="O53" s="55">
        <v>505.7</v>
      </c>
      <c r="P53" s="55">
        <f t="shared" si="0"/>
        <v>6733.0960000000005</v>
      </c>
      <c r="Q53" s="1"/>
      <c r="R53" s="1"/>
      <c r="S53" s="1"/>
      <c r="T53" s="1"/>
      <c r="U53" s="207"/>
      <c r="V53" s="52" t="s">
        <v>984</v>
      </c>
      <c r="W53" s="53">
        <v>237.75</v>
      </c>
      <c r="X53" s="53" t="s">
        <v>939</v>
      </c>
    </row>
    <row r="54" spans="1:24" x14ac:dyDescent="0.3">
      <c r="A54" s="1"/>
      <c r="B54" s="56" t="s">
        <v>67</v>
      </c>
      <c r="C54" s="57">
        <v>834.44</v>
      </c>
      <c r="D54" s="57">
        <v>2013.395</v>
      </c>
      <c r="E54" s="57">
        <v>3164.4</v>
      </c>
      <c r="F54" s="57"/>
      <c r="G54" s="57"/>
      <c r="H54" s="57">
        <v>0</v>
      </c>
      <c r="I54" s="57"/>
      <c r="J54" s="57"/>
      <c r="K54" s="57">
        <f>([1]DESPACHO_EJECUTADO!FE58+[1]DESPACHO_EJECUTADO!FF58)</f>
        <v>58.07</v>
      </c>
      <c r="L54" s="57">
        <v>63</v>
      </c>
      <c r="M54" s="57">
        <v>10.3</v>
      </c>
      <c r="N54" s="57">
        <v>0</v>
      </c>
      <c r="O54" s="57">
        <v>411.4</v>
      </c>
      <c r="P54" s="57">
        <f t="shared" si="0"/>
        <v>6555.0050000000001</v>
      </c>
      <c r="Q54" s="1"/>
      <c r="R54" s="1"/>
      <c r="S54" s="1"/>
      <c r="T54" s="1"/>
      <c r="U54" s="207" t="s">
        <v>125</v>
      </c>
      <c r="V54" s="52" t="s">
        <v>985</v>
      </c>
      <c r="W54" s="53" t="s">
        <v>939</v>
      </c>
      <c r="X54" s="53">
        <v>1632.9</v>
      </c>
    </row>
    <row r="55" spans="1:24" x14ac:dyDescent="0.3">
      <c r="A55" s="1"/>
      <c r="B55" s="58" t="s">
        <v>986</v>
      </c>
      <c r="C55" s="59">
        <f t="shared" ref="C55:O55" si="1">SUM(C7:C54)/2</f>
        <v>19448.184999999998</v>
      </c>
      <c r="D55" s="59">
        <f t="shared" si="1"/>
        <v>49445.377499999995</v>
      </c>
      <c r="E55" s="59">
        <f t="shared" si="1"/>
        <v>73185.599999999991</v>
      </c>
      <c r="F55" s="59">
        <f t="shared" si="1"/>
        <v>0</v>
      </c>
      <c r="G55" s="59">
        <f t="shared" si="1"/>
        <v>0</v>
      </c>
      <c r="H55" s="59">
        <f t="shared" si="1"/>
        <v>61.12</v>
      </c>
      <c r="I55" s="59">
        <f t="shared" si="1"/>
        <v>0</v>
      </c>
      <c r="J55" s="59">
        <f t="shared" si="1"/>
        <v>0</v>
      </c>
      <c r="K55" s="59">
        <f t="shared" si="1"/>
        <v>1353.6800000000003</v>
      </c>
      <c r="L55" s="59">
        <f t="shared" si="1"/>
        <v>1468.4999999999993</v>
      </c>
      <c r="M55" s="59">
        <f t="shared" si="1"/>
        <v>235.79999999999998</v>
      </c>
      <c r="N55" s="59">
        <f t="shared" si="1"/>
        <v>9089.2049999999999</v>
      </c>
      <c r="O55" s="59">
        <f t="shared" si="1"/>
        <v>10781.050000000001</v>
      </c>
      <c r="P55" s="59">
        <f t="shared" ref="P55" si="2">SUM(P7:P54)/2</f>
        <v>165068.51750000002</v>
      </c>
      <c r="Q55" s="1"/>
      <c r="R55" s="1"/>
      <c r="S55" s="1"/>
      <c r="T55" s="1"/>
      <c r="U55" s="207"/>
      <c r="V55" s="52" t="s">
        <v>987</v>
      </c>
      <c r="W55" s="53">
        <v>14.4</v>
      </c>
      <c r="X55" s="53" t="s">
        <v>939</v>
      </c>
    </row>
    <row r="56" spans="1:24" x14ac:dyDescent="0.3">
      <c r="A56" s="1"/>
      <c r="B56" s="58" t="s">
        <v>988</v>
      </c>
      <c r="C56" s="59">
        <f t="shared" ref="C56:I56" si="3">C55*100/$P$55</f>
        <v>11.781886270348309</v>
      </c>
      <c r="D56" s="59">
        <f t="shared" si="3"/>
        <v>29.954456639498193</v>
      </c>
      <c r="E56" s="59">
        <f t="shared" si="3"/>
        <v>44.33649802422196</v>
      </c>
      <c r="F56" s="59">
        <f t="shared" si="3"/>
        <v>0</v>
      </c>
      <c r="G56" s="59">
        <f t="shared" si="3"/>
        <v>0</v>
      </c>
      <c r="H56" s="59">
        <f t="shared" si="3"/>
        <v>3.7027048480034963E-2</v>
      </c>
      <c r="I56" s="59">
        <f t="shared" si="3"/>
        <v>0</v>
      </c>
      <c r="J56" s="59">
        <f>J55*100/$P$55</f>
        <v>0</v>
      </c>
      <c r="K56" s="59">
        <f t="shared" ref="K56:O56" si="4">K55*100/$P$55</f>
        <v>0.82007158027574834</v>
      </c>
      <c r="L56" s="59">
        <f t="shared" si="4"/>
        <v>0.88963057416445224</v>
      </c>
      <c r="M56" s="59">
        <f t="shared" si="4"/>
        <v>0.14284977145929717</v>
      </c>
      <c r="N56" s="59">
        <f t="shared" si="4"/>
        <v>5.5063225487561542</v>
      </c>
      <c r="O56" s="59">
        <f t="shared" si="4"/>
        <v>6.5312575427958262</v>
      </c>
      <c r="P56" s="59" t="s">
        <v>989</v>
      </c>
      <c r="Q56" s="1"/>
      <c r="R56" s="1"/>
      <c r="S56" s="1"/>
      <c r="T56" s="1"/>
      <c r="U56" s="207"/>
      <c r="V56" s="52" t="s">
        <v>990</v>
      </c>
      <c r="W56" s="53">
        <v>708.45</v>
      </c>
      <c r="X56" s="53" t="s">
        <v>939</v>
      </c>
    </row>
    <row r="57" spans="1:24" x14ac:dyDescent="0.3">
      <c r="A57" s="1"/>
      <c r="B57" s="1"/>
      <c r="C57" s="1"/>
      <c r="D57" s="1"/>
      <c r="E57" s="1"/>
      <c r="F57" s="1"/>
      <c r="G57" s="1"/>
      <c r="H57" s="1"/>
      <c r="I57" s="1"/>
      <c r="J57" s="1"/>
      <c r="K57" s="1"/>
      <c r="L57" s="1"/>
      <c r="M57" s="1"/>
      <c r="N57" s="1"/>
      <c r="O57" s="1"/>
      <c r="P57" s="1"/>
      <c r="Q57" s="1"/>
      <c r="R57" s="1"/>
      <c r="S57" s="1"/>
      <c r="T57" s="1"/>
      <c r="U57" s="207"/>
      <c r="V57" s="52" t="s">
        <v>991</v>
      </c>
      <c r="W57" s="53" t="s">
        <v>939</v>
      </c>
      <c r="X57" s="53">
        <v>2923.85</v>
      </c>
    </row>
    <row r="58" spans="1:24" x14ac:dyDescent="0.3">
      <c r="A58" s="1"/>
      <c r="B58" s="1"/>
      <c r="C58" s="1"/>
      <c r="D58" s="1"/>
      <c r="E58" s="1"/>
      <c r="F58" s="1"/>
      <c r="G58" s="1"/>
      <c r="H58" s="1"/>
      <c r="I58" s="1"/>
      <c r="J58" s="1"/>
      <c r="K58" s="1"/>
      <c r="L58" s="1"/>
      <c r="M58" s="1"/>
      <c r="N58" s="1"/>
      <c r="O58" s="1"/>
      <c r="P58" s="1"/>
      <c r="Q58" s="1"/>
      <c r="R58" s="1"/>
      <c r="S58" s="1"/>
      <c r="T58" s="1"/>
      <c r="U58" s="207"/>
      <c r="V58" s="52" t="s">
        <v>992</v>
      </c>
      <c r="W58" s="53" t="s">
        <v>939</v>
      </c>
      <c r="X58" s="53">
        <v>1900.4</v>
      </c>
    </row>
    <row r="59" spans="1:24" x14ac:dyDescent="0.3">
      <c r="A59" s="1"/>
      <c r="B59" s="1"/>
      <c r="C59" s="1"/>
      <c r="D59" s="1"/>
      <c r="E59" s="1"/>
      <c r="F59" s="1"/>
      <c r="G59" s="1"/>
      <c r="H59" s="1"/>
      <c r="I59" s="1"/>
      <c r="J59" s="1"/>
      <c r="K59" s="1"/>
      <c r="L59" s="1"/>
      <c r="M59" s="1"/>
      <c r="N59" s="1"/>
      <c r="O59" s="1"/>
      <c r="P59" s="1"/>
      <c r="Q59" s="1"/>
      <c r="R59" s="1"/>
      <c r="S59" s="1"/>
      <c r="T59" s="1"/>
      <c r="U59" s="207"/>
      <c r="V59" s="52" t="s">
        <v>993</v>
      </c>
      <c r="W59" s="53">
        <v>1529.7</v>
      </c>
      <c r="X59" s="53" t="s">
        <v>939</v>
      </c>
    </row>
    <row r="60" spans="1:24" x14ac:dyDescent="0.3">
      <c r="A60" s="1"/>
      <c r="B60" s="1"/>
      <c r="C60" s="1"/>
      <c r="D60" s="1"/>
      <c r="E60" s="1"/>
      <c r="F60" s="1"/>
      <c r="G60" s="1"/>
      <c r="H60" s="1"/>
      <c r="I60" s="1"/>
      <c r="J60" s="1"/>
      <c r="K60" s="1"/>
      <c r="L60" s="1"/>
      <c r="M60" s="1"/>
      <c r="N60" s="1"/>
      <c r="O60" s="1"/>
      <c r="P60" s="1"/>
      <c r="Q60" s="1"/>
      <c r="R60" s="1"/>
      <c r="S60" s="1"/>
      <c r="T60" s="1"/>
      <c r="U60" s="207" t="s">
        <v>586</v>
      </c>
      <c r="V60" s="52" t="s">
        <v>994</v>
      </c>
      <c r="W60" s="53">
        <v>98.55</v>
      </c>
      <c r="X60" s="53" t="s">
        <v>939</v>
      </c>
    </row>
    <row r="61" spans="1:24" x14ac:dyDescent="0.3">
      <c r="A61" s="1"/>
      <c r="B61" s="1"/>
      <c r="C61" s="1"/>
      <c r="D61" s="1"/>
      <c r="E61" s="1"/>
      <c r="F61" s="1"/>
      <c r="G61" s="1"/>
      <c r="H61" s="1"/>
      <c r="I61" s="1"/>
      <c r="J61" s="1"/>
      <c r="K61" s="1"/>
      <c r="L61" s="1"/>
      <c r="M61" s="1"/>
      <c r="N61" s="1"/>
      <c r="O61" s="1"/>
      <c r="P61" s="1"/>
      <c r="Q61" s="1"/>
      <c r="R61" s="1"/>
      <c r="S61" s="1"/>
      <c r="T61" s="1"/>
      <c r="U61" s="207" t="s">
        <v>571</v>
      </c>
      <c r="V61" s="52" t="s">
        <v>995</v>
      </c>
      <c r="W61" s="53" t="s">
        <v>939</v>
      </c>
      <c r="X61" s="53">
        <v>1786</v>
      </c>
    </row>
    <row r="62" spans="1:24" x14ac:dyDescent="0.3">
      <c r="A62" s="1"/>
      <c r="B62" s="1"/>
      <c r="C62" s="1"/>
      <c r="D62" s="1"/>
      <c r="E62" s="1"/>
      <c r="F62" s="1"/>
      <c r="G62" s="1"/>
      <c r="H62" s="1"/>
      <c r="I62" s="1"/>
      <c r="J62" s="1"/>
      <c r="K62" s="1"/>
      <c r="L62" s="1"/>
      <c r="M62" s="1"/>
      <c r="N62" s="1"/>
      <c r="O62" s="1"/>
      <c r="P62" s="1"/>
      <c r="Q62" s="1"/>
      <c r="R62" s="1"/>
      <c r="S62" s="1"/>
      <c r="T62" s="1"/>
      <c r="U62" s="207"/>
      <c r="V62" s="52" t="s">
        <v>996</v>
      </c>
      <c r="W62" s="53">
        <v>6.2</v>
      </c>
      <c r="X62" s="53" t="s">
        <v>939</v>
      </c>
    </row>
    <row r="63" spans="1:24" x14ac:dyDescent="0.3">
      <c r="A63" s="1"/>
      <c r="B63" s="1"/>
      <c r="C63" s="1"/>
      <c r="D63" s="1"/>
      <c r="E63" s="1"/>
      <c r="F63" s="1"/>
      <c r="G63" s="1"/>
      <c r="H63" s="1"/>
      <c r="I63" s="1"/>
      <c r="J63" s="1"/>
      <c r="K63" s="1"/>
      <c r="L63" s="1"/>
      <c r="M63" s="1"/>
      <c r="N63" s="1"/>
      <c r="O63" s="1"/>
      <c r="P63" s="1"/>
      <c r="Q63" s="1"/>
      <c r="R63" s="1"/>
      <c r="S63" s="1"/>
      <c r="T63" s="1"/>
      <c r="U63" s="207" t="s">
        <v>997</v>
      </c>
      <c r="V63" s="52" t="s">
        <v>998</v>
      </c>
      <c r="W63" s="53">
        <v>477.95</v>
      </c>
      <c r="X63" s="53" t="s">
        <v>939</v>
      </c>
    </row>
    <row r="64" spans="1:24" x14ac:dyDescent="0.3">
      <c r="A64" s="1"/>
      <c r="B64" s="1"/>
      <c r="C64" s="1"/>
      <c r="D64" s="1"/>
      <c r="E64" s="1"/>
      <c r="F64" s="1"/>
      <c r="G64" s="1"/>
      <c r="H64" s="1"/>
      <c r="I64" s="1"/>
      <c r="J64" s="1"/>
      <c r="K64" s="1"/>
      <c r="L64" s="1"/>
      <c r="M64" s="1"/>
      <c r="N64" s="1"/>
      <c r="O64" s="1"/>
      <c r="P64" s="1"/>
      <c r="Q64" s="1"/>
      <c r="R64" s="1"/>
      <c r="S64" s="1"/>
      <c r="T64" s="1"/>
      <c r="U64" s="207"/>
      <c r="V64" s="52" t="s">
        <v>999</v>
      </c>
      <c r="W64" s="53">
        <v>182.5</v>
      </c>
      <c r="X64" s="53" t="s">
        <v>939</v>
      </c>
    </row>
    <row r="65" spans="1:24" x14ac:dyDescent="0.3">
      <c r="A65" s="1"/>
      <c r="B65" s="1"/>
      <c r="C65" s="1"/>
      <c r="D65" s="1"/>
      <c r="E65" s="1"/>
      <c r="F65" s="1"/>
      <c r="G65" s="1"/>
      <c r="H65" s="1"/>
      <c r="I65" s="1"/>
      <c r="J65" s="1"/>
      <c r="K65" s="1"/>
      <c r="L65" s="1"/>
      <c r="M65" s="1"/>
      <c r="N65" s="1"/>
      <c r="O65" s="1"/>
      <c r="P65" s="1"/>
      <c r="Q65" s="1"/>
      <c r="R65" s="1"/>
      <c r="S65" s="1"/>
      <c r="T65" s="1"/>
      <c r="U65" s="207" t="s">
        <v>139</v>
      </c>
      <c r="V65" s="52" t="s">
        <v>1000</v>
      </c>
      <c r="W65" s="53">
        <v>48</v>
      </c>
      <c r="X65" s="53" t="s">
        <v>939</v>
      </c>
    </row>
    <row r="66" spans="1:24" x14ac:dyDescent="0.3">
      <c r="A66" s="1"/>
      <c r="B66" s="1"/>
      <c r="C66" s="1"/>
      <c r="D66" s="1"/>
      <c r="E66" s="1"/>
      <c r="F66" s="1"/>
      <c r="G66" s="1"/>
      <c r="H66" s="1"/>
      <c r="I66" s="1"/>
      <c r="J66" s="1"/>
      <c r="K66" s="1"/>
      <c r="L66" s="1"/>
      <c r="M66" s="1"/>
      <c r="N66" s="1"/>
      <c r="O66" s="1"/>
      <c r="P66" s="1"/>
      <c r="Q66" s="1"/>
      <c r="R66" s="1"/>
      <c r="S66" s="1"/>
      <c r="T66" s="1"/>
      <c r="U66" s="207"/>
      <c r="V66" s="52" t="s">
        <v>1001</v>
      </c>
      <c r="W66" s="53">
        <v>70.150000000000006</v>
      </c>
      <c r="X66" s="53" t="s">
        <v>939</v>
      </c>
    </row>
    <row r="67" spans="1:24" x14ac:dyDescent="0.3">
      <c r="A67" s="1"/>
      <c r="B67" s="1"/>
      <c r="C67" s="1"/>
      <c r="D67" s="1"/>
      <c r="E67" s="1"/>
      <c r="F67" s="1"/>
      <c r="G67" s="1"/>
      <c r="H67" s="1"/>
      <c r="I67" s="1"/>
      <c r="J67" s="1"/>
      <c r="K67" s="1"/>
      <c r="L67" s="1"/>
      <c r="M67" s="1"/>
      <c r="N67" s="1"/>
      <c r="O67" s="1"/>
      <c r="P67" s="1"/>
      <c r="Q67" s="1"/>
      <c r="R67" s="1"/>
      <c r="S67" s="1"/>
      <c r="T67" s="1"/>
      <c r="U67" s="207"/>
      <c r="V67" s="52" t="s">
        <v>140</v>
      </c>
      <c r="W67" s="53" t="s">
        <v>939</v>
      </c>
      <c r="X67" s="53">
        <v>1296.8499999999999</v>
      </c>
    </row>
    <row r="68" spans="1:24" x14ac:dyDescent="0.3">
      <c r="A68" s="1"/>
      <c r="B68" s="1"/>
      <c r="C68" s="1"/>
      <c r="D68" s="1"/>
      <c r="E68" s="1"/>
      <c r="F68" s="1"/>
      <c r="G68" s="1"/>
      <c r="H68" s="1"/>
      <c r="I68" s="1"/>
      <c r="J68" s="1"/>
      <c r="K68" s="1"/>
      <c r="L68" s="1"/>
      <c r="M68" s="1"/>
      <c r="N68" s="1"/>
      <c r="O68" s="1"/>
      <c r="P68" s="1"/>
      <c r="Q68" s="1"/>
      <c r="R68" s="1"/>
      <c r="S68" s="1"/>
      <c r="T68" s="1"/>
      <c r="U68" s="207"/>
      <c r="V68" s="52" t="s">
        <v>1002</v>
      </c>
      <c r="W68" s="53" t="s">
        <v>939</v>
      </c>
      <c r="X68" s="53">
        <v>405.7</v>
      </c>
    </row>
    <row r="69" spans="1:24" x14ac:dyDescent="0.3">
      <c r="A69" s="1"/>
      <c r="B69" s="1"/>
      <c r="C69" s="1"/>
      <c r="D69" s="1"/>
      <c r="E69" s="1"/>
      <c r="F69" s="1"/>
      <c r="G69" s="1"/>
      <c r="H69" s="1"/>
      <c r="I69" s="1"/>
      <c r="J69" s="1"/>
      <c r="K69" s="1"/>
      <c r="L69" s="1"/>
      <c r="M69" s="1"/>
      <c r="N69" s="1"/>
      <c r="O69" s="1"/>
      <c r="P69" s="1"/>
      <c r="Q69" s="1"/>
      <c r="R69" s="1"/>
      <c r="S69" s="1"/>
      <c r="T69" s="1"/>
      <c r="U69" s="207"/>
      <c r="V69" s="52" t="s">
        <v>1003</v>
      </c>
      <c r="W69" s="53" t="s">
        <v>939</v>
      </c>
      <c r="X69" s="53">
        <v>460.05</v>
      </c>
    </row>
    <row r="70" spans="1:24" x14ac:dyDescent="0.3">
      <c r="A70" s="1"/>
      <c r="B70" s="1"/>
      <c r="C70" s="1"/>
      <c r="D70" s="1"/>
      <c r="E70" s="1"/>
      <c r="F70" s="1"/>
      <c r="G70" s="1"/>
      <c r="H70" s="1"/>
      <c r="I70" s="1"/>
      <c r="J70" s="1"/>
      <c r="K70" s="1"/>
      <c r="L70" s="1"/>
      <c r="M70" s="1"/>
      <c r="N70" s="1"/>
      <c r="O70" s="1"/>
      <c r="P70" s="1"/>
      <c r="Q70" s="1"/>
      <c r="R70" s="1"/>
      <c r="S70" s="1"/>
      <c r="T70" s="1"/>
      <c r="U70" s="207"/>
      <c r="V70" s="52" t="s">
        <v>1004</v>
      </c>
      <c r="W70" s="53">
        <v>181.3</v>
      </c>
      <c r="X70" s="53" t="s">
        <v>939</v>
      </c>
    </row>
    <row r="71" spans="1:24" x14ac:dyDescent="0.3">
      <c r="A71" s="1"/>
      <c r="B71" s="1"/>
      <c r="C71" s="1"/>
      <c r="D71" s="1"/>
      <c r="E71" s="1"/>
      <c r="F71" s="1"/>
      <c r="G71" s="1"/>
      <c r="H71" s="1"/>
      <c r="I71" s="1"/>
      <c r="J71" s="1"/>
      <c r="K71" s="1"/>
      <c r="L71" s="1"/>
      <c r="M71" s="1"/>
      <c r="N71" s="1"/>
      <c r="O71" s="1"/>
      <c r="P71" s="1"/>
      <c r="Q71" s="1"/>
      <c r="R71" s="1"/>
      <c r="S71" s="1"/>
      <c r="T71" s="1"/>
      <c r="U71" s="207"/>
      <c r="V71" s="52" t="s">
        <v>1005</v>
      </c>
      <c r="W71" s="53">
        <v>212.95</v>
      </c>
      <c r="X71" s="53" t="s">
        <v>939</v>
      </c>
    </row>
    <row r="72" spans="1:24" x14ac:dyDescent="0.3">
      <c r="A72" s="1"/>
      <c r="B72" s="1"/>
      <c r="C72" s="1"/>
      <c r="D72" s="1"/>
      <c r="E72" s="1"/>
      <c r="F72" s="1"/>
      <c r="G72" s="1"/>
      <c r="H72" s="1"/>
      <c r="I72" s="1"/>
      <c r="J72" s="1"/>
      <c r="K72" s="1"/>
      <c r="L72" s="1"/>
      <c r="M72" s="1"/>
      <c r="N72" s="1"/>
      <c r="O72" s="1"/>
      <c r="P72" s="1"/>
      <c r="Q72" s="1"/>
      <c r="R72" s="1"/>
      <c r="S72" s="1"/>
      <c r="T72" s="1"/>
      <c r="U72" s="207"/>
      <c r="V72" s="52" t="s">
        <v>1006</v>
      </c>
      <c r="W72" s="53">
        <v>1949.95</v>
      </c>
      <c r="X72" s="53" t="s">
        <v>939</v>
      </c>
    </row>
    <row r="73" spans="1:24" x14ac:dyDescent="0.3">
      <c r="A73" s="1"/>
      <c r="B73" s="1"/>
      <c r="C73" s="1"/>
      <c r="D73" s="1"/>
      <c r="E73" s="1"/>
      <c r="F73" s="1"/>
      <c r="G73" s="1"/>
      <c r="H73" s="1"/>
      <c r="I73" s="1"/>
      <c r="J73" s="1"/>
      <c r="K73" s="1"/>
      <c r="L73" s="1"/>
      <c r="M73" s="1"/>
      <c r="N73" s="1"/>
      <c r="O73" s="1"/>
      <c r="P73" s="1"/>
      <c r="Q73" s="1"/>
      <c r="R73" s="1"/>
      <c r="S73" s="1"/>
      <c r="T73" s="1"/>
      <c r="U73" s="60" t="s">
        <v>986</v>
      </c>
      <c r="V73" s="61"/>
      <c r="W73" s="62">
        <v>19448.185000000001</v>
      </c>
      <c r="X73" s="62">
        <v>49445.377500000002</v>
      </c>
    </row>
  </sheetData>
  <mergeCells count="37">
    <mergeCell ref="B3:L3"/>
    <mergeCell ref="U7"/>
    <mergeCell ref="U8"/>
    <mergeCell ref="U9"/>
    <mergeCell ref="U10"/>
    <mergeCell ref="U11"/>
    <mergeCell ref="U12:U14"/>
    <mergeCell ref="U15:U18"/>
    <mergeCell ref="U19"/>
    <mergeCell ref="U20:U21"/>
    <mergeCell ref="U22"/>
    <mergeCell ref="U23:U24"/>
    <mergeCell ref="U25"/>
    <mergeCell ref="U26"/>
    <mergeCell ref="U27"/>
    <mergeCell ref="U28:U29"/>
    <mergeCell ref="U30"/>
    <mergeCell ref="U31"/>
    <mergeCell ref="U32"/>
    <mergeCell ref="U33"/>
    <mergeCell ref="U34:U35"/>
    <mergeCell ref="U36:U39"/>
    <mergeCell ref="U40"/>
    <mergeCell ref="U41"/>
    <mergeCell ref="U42"/>
    <mergeCell ref="U43"/>
    <mergeCell ref="U44"/>
    <mergeCell ref="U45"/>
    <mergeCell ref="U46:U47"/>
    <mergeCell ref="U48"/>
    <mergeCell ref="U63:U64"/>
    <mergeCell ref="U65:U72"/>
    <mergeCell ref="U49"/>
    <mergeCell ref="U50:U53"/>
    <mergeCell ref="U54:U59"/>
    <mergeCell ref="U60"/>
    <mergeCell ref="U61:U62"/>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R73"/>
  <sheetViews>
    <sheetView showGridLines="0" zoomScale="70" workbookViewId="0">
      <pane xSplit="2" ySplit="7" topLeftCell="C41"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0" width="20" customWidth="1"/>
  </cols>
  <sheetData>
    <row r="1" spans="1:7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spans="1:7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row>
    <row r="3" spans="1:7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row>
    <row r="4" spans="1:7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row>
    <row r="5" spans="1:70" ht="21" x14ac:dyDescent="0.4">
      <c r="A5" s="1"/>
      <c r="B5" s="209" t="s">
        <v>1007</v>
      </c>
      <c r="C5" s="209"/>
      <c r="D5" s="209"/>
      <c r="E5" s="209"/>
      <c r="F5" s="209"/>
      <c r="G5" s="209"/>
      <c r="H5" s="209"/>
      <c r="I5" s="209"/>
      <c r="J5" s="209"/>
      <c r="K5" s="209"/>
      <c r="L5" s="209"/>
      <c r="M5" s="209"/>
      <c r="N5" s="209"/>
      <c r="O5" s="209"/>
      <c r="P5" s="209"/>
      <c r="Q5" s="209"/>
      <c r="R5" s="209"/>
      <c r="S5" s="209"/>
      <c r="T5" s="209"/>
      <c r="U5" s="209"/>
      <c r="V5" s="209"/>
      <c r="W5" s="209"/>
      <c r="X5" s="209"/>
      <c r="Y5" s="209"/>
      <c r="Z5" s="209"/>
      <c r="AA5" s="209"/>
      <c r="AB5" s="209"/>
      <c r="AC5" s="209"/>
      <c r="AD5" s="209"/>
      <c r="AE5" s="209"/>
      <c r="AF5" s="209"/>
      <c r="AG5" s="209"/>
      <c r="AH5" s="209"/>
      <c r="AI5" s="209"/>
      <c r="AJ5" s="209"/>
      <c r="AK5" s="209"/>
      <c r="AL5" s="209"/>
      <c r="AM5" s="209"/>
      <c r="AN5" s="209"/>
      <c r="AO5" s="209"/>
      <c r="AP5" s="209"/>
      <c r="AQ5" s="209"/>
      <c r="AR5" s="209"/>
      <c r="AS5" s="209"/>
      <c r="AT5" s="209"/>
      <c r="AU5" s="209"/>
      <c r="AV5" s="209"/>
      <c r="AW5" s="209"/>
      <c r="AX5" s="209"/>
      <c r="AY5" s="209"/>
      <c r="AZ5" s="209"/>
      <c r="BA5" s="209"/>
      <c r="BB5" s="209"/>
      <c r="BC5" s="209"/>
      <c r="BD5" s="209"/>
      <c r="BE5" s="209"/>
      <c r="BF5" s="209"/>
      <c r="BG5" s="209"/>
      <c r="BH5" s="209"/>
      <c r="BI5" s="209"/>
      <c r="BJ5" s="209"/>
      <c r="BK5" s="209"/>
      <c r="BL5" s="209"/>
      <c r="BM5" s="209"/>
      <c r="BN5" s="209"/>
      <c r="BO5" s="209"/>
      <c r="BP5" s="209"/>
      <c r="BQ5" s="209"/>
      <c r="BR5" s="209"/>
    </row>
    <row r="6" spans="1:70" ht="43.95" customHeight="1" x14ac:dyDescent="0.3">
      <c r="A6" s="1"/>
      <c r="B6" s="208" t="s">
        <v>558</v>
      </c>
      <c r="C6" s="208" t="s">
        <v>614</v>
      </c>
      <c r="D6" s="208" t="s">
        <v>615</v>
      </c>
      <c r="E6" s="208" t="s">
        <v>616</v>
      </c>
      <c r="F6" s="208" t="s">
        <v>617</v>
      </c>
      <c r="G6" s="208" t="s">
        <v>601</v>
      </c>
      <c r="H6" s="208" t="s">
        <v>602</v>
      </c>
      <c r="I6" s="208" t="s">
        <v>603</v>
      </c>
      <c r="J6" s="208" t="s">
        <v>612</v>
      </c>
      <c r="K6" s="208" t="s">
        <v>581</v>
      </c>
      <c r="L6" s="208" t="s">
        <v>242</v>
      </c>
      <c r="M6" s="208"/>
      <c r="N6" s="208"/>
      <c r="O6" s="208"/>
      <c r="P6" s="208"/>
      <c r="Q6" s="208" t="s">
        <v>600</v>
      </c>
      <c r="R6" s="208" t="s">
        <v>589</v>
      </c>
      <c r="S6" s="208" t="s">
        <v>604</v>
      </c>
      <c r="T6" s="208" t="s">
        <v>590</v>
      </c>
      <c r="U6" s="208" t="s">
        <v>591</v>
      </c>
      <c r="V6" s="208" t="s">
        <v>592</v>
      </c>
      <c r="W6" s="208" t="s">
        <v>605</v>
      </c>
      <c r="X6" s="208"/>
      <c r="Y6" s="208" t="s">
        <v>582</v>
      </c>
      <c r="Z6" s="208" t="s">
        <v>86</v>
      </c>
      <c r="AA6" s="208"/>
      <c r="AB6" s="208"/>
      <c r="AC6" s="208"/>
      <c r="AD6" s="208"/>
      <c r="AE6" s="208" t="s">
        <v>606</v>
      </c>
      <c r="AF6" s="208"/>
      <c r="AG6" s="208" t="s">
        <v>607</v>
      </c>
      <c r="AH6" s="208"/>
      <c r="AI6" s="208"/>
      <c r="AJ6" s="208"/>
      <c r="AK6" s="208" t="s">
        <v>583</v>
      </c>
      <c r="AL6" s="208" t="s">
        <v>318</v>
      </c>
      <c r="AM6" s="208" t="s">
        <v>584</v>
      </c>
      <c r="AN6" s="208" t="s">
        <v>593</v>
      </c>
      <c r="AO6" s="208" t="s">
        <v>594</v>
      </c>
      <c r="AP6" s="208" t="s">
        <v>1008</v>
      </c>
      <c r="AQ6" s="208" t="s">
        <v>608</v>
      </c>
      <c r="AR6" s="208" t="s">
        <v>98</v>
      </c>
      <c r="AS6" s="208" t="s">
        <v>585</v>
      </c>
      <c r="AT6" s="208" t="s">
        <v>588</v>
      </c>
      <c r="AU6" s="208" t="s">
        <v>609</v>
      </c>
      <c r="AV6" s="208" t="s">
        <v>595</v>
      </c>
      <c r="AW6" s="208" t="s">
        <v>108</v>
      </c>
      <c r="AX6" s="208"/>
      <c r="AY6" s="208" t="s">
        <v>125</v>
      </c>
      <c r="AZ6" s="208"/>
      <c r="BA6" s="208"/>
      <c r="BB6" s="208"/>
      <c r="BC6" s="208"/>
      <c r="BD6" s="208" t="s">
        <v>596</v>
      </c>
      <c r="BE6" s="208" t="s">
        <v>597</v>
      </c>
      <c r="BF6" s="208" t="s">
        <v>598</v>
      </c>
      <c r="BG6" s="208" t="s">
        <v>586</v>
      </c>
      <c r="BH6" s="208" t="s">
        <v>388</v>
      </c>
      <c r="BI6" s="208"/>
      <c r="BJ6" s="208"/>
      <c r="BK6" s="208"/>
      <c r="BL6" s="208" t="s">
        <v>610</v>
      </c>
      <c r="BM6" s="208" t="s">
        <v>571</v>
      </c>
      <c r="BN6" s="208" t="s">
        <v>611</v>
      </c>
      <c r="BO6" s="208"/>
      <c r="BP6" s="208" t="s">
        <v>599</v>
      </c>
      <c r="BQ6" s="208" t="s">
        <v>587</v>
      </c>
      <c r="BR6" s="63" t="s">
        <v>1009</v>
      </c>
    </row>
    <row r="7" spans="1:70" x14ac:dyDescent="0.3">
      <c r="A7" s="1"/>
      <c r="B7" s="208"/>
      <c r="C7" s="63" t="s">
        <v>1010</v>
      </c>
      <c r="D7" s="63" t="s">
        <v>1011</v>
      </c>
      <c r="E7" s="63" t="s">
        <v>1012</v>
      </c>
      <c r="F7" s="63" t="s">
        <v>1013</v>
      </c>
      <c r="G7" s="63" t="s">
        <v>1014</v>
      </c>
      <c r="H7" s="63" t="s">
        <v>940</v>
      </c>
      <c r="I7" s="63" t="s">
        <v>1015</v>
      </c>
      <c r="J7" s="63" t="s">
        <v>1016</v>
      </c>
      <c r="K7" s="63" t="s">
        <v>939</v>
      </c>
      <c r="L7" s="63" t="s">
        <v>947</v>
      </c>
      <c r="M7" s="63" t="s">
        <v>1017</v>
      </c>
      <c r="N7" s="63" t="s">
        <v>948</v>
      </c>
      <c r="O7" s="63" t="s">
        <v>949</v>
      </c>
      <c r="P7" s="63" t="s">
        <v>1018</v>
      </c>
      <c r="Q7" s="63" t="s">
        <v>954</v>
      </c>
      <c r="R7" s="63" t="s">
        <v>956</v>
      </c>
      <c r="S7" s="63" t="s">
        <v>957</v>
      </c>
      <c r="T7" s="63" t="s">
        <v>958</v>
      </c>
      <c r="U7" s="63" t="s">
        <v>963</v>
      </c>
      <c r="V7" s="63" t="s">
        <v>964</v>
      </c>
      <c r="W7" s="63" t="s">
        <v>939</v>
      </c>
      <c r="X7" s="63" t="s">
        <v>939</v>
      </c>
      <c r="Y7" s="63" t="s">
        <v>939</v>
      </c>
      <c r="Z7" s="63" t="s">
        <v>939</v>
      </c>
      <c r="AA7" s="63" t="s">
        <v>939</v>
      </c>
      <c r="AB7" s="63" t="s">
        <v>939</v>
      </c>
      <c r="AC7" s="63" t="s">
        <v>939</v>
      </c>
      <c r="AD7" s="63" t="s">
        <v>939</v>
      </c>
      <c r="AE7" s="63" t="s">
        <v>966</v>
      </c>
      <c r="AF7" s="63" t="s">
        <v>967</v>
      </c>
      <c r="AG7" s="63" t="s">
        <v>1019</v>
      </c>
      <c r="AH7" s="63" t="s">
        <v>1020</v>
      </c>
      <c r="AI7" s="63" t="s">
        <v>1021</v>
      </c>
      <c r="AJ7" s="63" t="s">
        <v>971</v>
      </c>
      <c r="AK7" s="63" t="s">
        <v>939</v>
      </c>
      <c r="AL7" s="63" t="s">
        <v>939</v>
      </c>
      <c r="AM7" s="63" t="s">
        <v>939</v>
      </c>
      <c r="AN7" s="63" t="s">
        <v>1022</v>
      </c>
      <c r="AO7" s="63" t="s">
        <v>974</v>
      </c>
      <c r="AP7" s="63" t="s">
        <v>1023</v>
      </c>
      <c r="AQ7" s="63" t="s">
        <v>939</v>
      </c>
      <c r="AR7" s="63" t="s">
        <v>939</v>
      </c>
      <c r="AS7" s="63" t="s">
        <v>939</v>
      </c>
      <c r="AT7" s="63" t="s">
        <v>981</v>
      </c>
      <c r="AU7" s="63" t="s">
        <v>939</v>
      </c>
      <c r="AV7" s="63" t="s">
        <v>939</v>
      </c>
      <c r="AW7" s="63" t="s">
        <v>1024</v>
      </c>
      <c r="AX7" s="63" t="s">
        <v>1025</v>
      </c>
      <c r="AY7" s="63" t="s">
        <v>939</v>
      </c>
      <c r="AZ7" s="63" t="s">
        <v>939</v>
      </c>
      <c r="BA7" s="63" t="s">
        <v>939</v>
      </c>
      <c r="BB7" s="63" t="s">
        <v>939</v>
      </c>
      <c r="BC7" s="63" t="s">
        <v>987</v>
      </c>
      <c r="BD7" s="63" t="s">
        <v>939</v>
      </c>
      <c r="BE7" s="63" t="s">
        <v>939</v>
      </c>
      <c r="BF7" s="63" t="s">
        <v>939</v>
      </c>
      <c r="BG7" s="63" t="s">
        <v>1026</v>
      </c>
      <c r="BH7" s="63" t="s">
        <v>1027</v>
      </c>
      <c r="BI7" s="63" t="s">
        <v>1028</v>
      </c>
      <c r="BJ7" s="63" t="s">
        <v>389</v>
      </c>
      <c r="BK7" s="63" t="s">
        <v>1029</v>
      </c>
      <c r="BL7" s="63" t="s">
        <v>939</v>
      </c>
      <c r="BM7" s="63" t="s">
        <v>1030</v>
      </c>
      <c r="BN7" s="63" t="s">
        <v>998</v>
      </c>
      <c r="BO7" s="63" t="s">
        <v>1031</v>
      </c>
      <c r="BP7" s="63" t="s">
        <v>939</v>
      </c>
      <c r="BQ7" s="63" t="s">
        <v>1032</v>
      </c>
      <c r="BR7" s="63" t="s">
        <v>776</v>
      </c>
    </row>
    <row r="8" spans="1:70" x14ac:dyDescent="0.3">
      <c r="A8" s="1"/>
      <c r="B8" s="50" t="s">
        <v>1033</v>
      </c>
      <c r="C8" s="64"/>
      <c r="D8" s="64">
        <v>19.100000000000001</v>
      </c>
      <c r="E8" s="64">
        <v>8.9</v>
      </c>
      <c r="F8" s="64">
        <v>10.5</v>
      </c>
      <c r="G8" s="64">
        <v>10.199999999999999</v>
      </c>
      <c r="H8" s="64">
        <v>1.32</v>
      </c>
      <c r="I8" s="64"/>
      <c r="J8" s="64">
        <v>9.1</v>
      </c>
      <c r="K8" s="64"/>
      <c r="L8" s="64">
        <v>3.5</v>
      </c>
      <c r="M8" s="64"/>
      <c r="N8" s="64">
        <v>3.1</v>
      </c>
      <c r="O8" s="64">
        <v>4.7</v>
      </c>
      <c r="P8" s="64">
        <v>2.2000000000000002</v>
      </c>
      <c r="Q8" s="64">
        <v>1.8</v>
      </c>
      <c r="R8" s="64">
        <v>4.2</v>
      </c>
      <c r="S8" s="64">
        <v>10</v>
      </c>
      <c r="T8" s="64">
        <v>19.7</v>
      </c>
      <c r="U8" s="64">
        <v>6.8</v>
      </c>
      <c r="V8" s="64">
        <v>7.2</v>
      </c>
      <c r="W8" s="64">
        <v>19</v>
      </c>
      <c r="X8" s="64">
        <v>11.9</v>
      </c>
      <c r="Y8" s="64">
        <v>112.9</v>
      </c>
      <c r="Z8" s="64"/>
      <c r="AA8" s="64">
        <v>96</v>
      </c>
      <c r="AB8" s="64">
        <v>98.9</v>
      </c>
      <c r="AC8" s="64">
        <v>14.8</v>
      </c>
      <c r="AD8" s="64">
        <v>6.8</v>
      </c>
      <c r="AE8" s="64">
        <v>4.5</v>
      </c>
      <c r="AF8" s="64">
        <v>1.8</v>
      </c>
      <c r="AG8" s="64">
        <v>3.4</v>
      </c>
      <c r="AH8" s="64">
        <v>3.9</v>
      </c>
      <c r="AI8" s="64">
        <v>4.0999999999999996</v>
      </c>
      <c r="AJ8" s="64">
        <v>7.9</v>
      </c>
      <c r="AK8" s="64"/>
      <c r="AL8" s="64">
        <v>11.8</v>
      </c>
      <c r="AM8" s="64">
        <v>11.8</v>
      </c>
      <c r="AN8" s="64">
        <v>3.5</v>
      </c>
      <c r="AO8" s="64">
        <v>17.100000000000001</v>
      </c>
      <c r="AP8" s="64"/>
      <c r="AQ8" s="64"/>
      <c r="AR8" s="64"/>
      <c r="AS8" s="64"/>
      <c r="AT8" s="64">
        <v>1.4</v>
      </c>
      <c r="AU8" s="64"/>
      <c r="AV8" s="64"/>
      <c r="AW8" s="64">
        <v>0.9</v>
      </c>
      <c r="AX8" s="64">
        <v>9.8000000000000007</v>
      </c>
      <c r="AY8" s="64">
        <v>133.6</v>
      </c>
      <c r="AZ8" s="64"/>
      <c r="BA8" s="64">
        <v>119.1</v>
      </c>
      <c r="BB8" s="64"/>
      <c r="BC8" s="64">
        <v>0.6</v>
      </c>
      <c r="BD8" s="64"/>
      <c r="BE8" s="64">
        <v>31.9</v>
      </c>
      <c r="BF8" s="64">
        <v>88.5</v>
      </c>
      <c r="BG8" s="64">
        <v>3.8</v>
      </c>
      <c r="BH8" s="64">
        <v>2.9</v>
      </c>
      <c r="BI8" s="64">
        <v>2.5</v>
      </c>
      <c r="BJ8" s="64">
        <v>2.4</v>
      </c>
      <c r="BK8" s="64">
        <v>2.4</v>
      </c>
      <c r="BL8" s="64"/>
      <c r="BM8" s="64">
        <v>0.3</v>
      </c>
      <c r="BN8" s="64">
        <v>19.5</v>
      </c>
      <c r="BO8" s="64">
        <v>7.6</v>
      </c>
      <c r="BP8" s="64"/>
      <c r="BQ8" s="64"/>
      <c r="BR8" s="65">
        <v>979.62</v>
      </c>
    </row>
    <row r="9" spans="1:70" x14ac:dyDescent="0.3">
      <c r="A9" s="1"/>
      <c r="B9" s="54" t="s">
        <v>1034</v>
      </c>
      <c r="C9" s="66"/>
      <c r="D9" s="66">
        <v>19.100000000000001</v>
      </c>
      <c r="E9" s="66">
        <v>8.1</v>
      </c>
      <c r="F9" s="66">
        <v>10.9</v>
      </c>
      <c r="G9" s="66">
        <v>6.8</v>
      </c>
      <c r="H9" s="66">
        <v>1.32</v>
      </c>
      <c r="I9" s="66"/>
      <c r="J9" s="66">
        <v>9.1999999999999993</v>
      </c>
      <c r="K9" s="66"/>
      <c r="L9" s="66">
        <v>3.8</v>
      </c>
      <c r="M9" s="66"/>
      <c r="N9" s="66">
        <v>3.5</v>
      </c>
      <c r="O9" s="66">
        <v>4.9000000000000004</v>
      </c>
      <c r="P9" s="66">
        <v>2.2000000000000002</v>
      </c>
      <c r="Q9" s="66">
        <v>1.8</v>
      </c>
      <c r="R9" s="66">
        <v>4.2</v>
      </c>
      <c r="S9" s="66">
        <v>10</v>
      </c>
      <c r="T9" s="66">
        <v>20</v>
      </c>
      <c r="U9" s="66">
        <v>6.8</v>
      </c>
      <c r="V9" s="66">
        <v>7.2</v>
      </c>
      <c r="W9" s="66">
        <v>21.2</v>
      </c>
      <c r="X9" s="66">
        <v>14.1</v>
      </c>
      <c r="Y9" s="66">
        <v>116.2</v>
      </c>
      <c r="Z9" s="66"/>
      <c r="AA9" s="66">
        <v>90.1</v>
      </c>
      <c r="AB9" s="66">
        <v>99.7</v>
      </c>
      <c r="AC9" s="66">
        <v>12.4</v>
      </c>
      <c r="AD9" s="66">
        <v>4.3</v>
      </c>
      <c r="AE9" s="66">
        <v>4.5</v>
      </c>
      <c r="AF9" s="66">
        <v>1.8</v>
      </c>
      <c r="AG9" s="66">
        <v>3.4</v>
      </c>
      <c r="AH9" s="66">
        <v>3.9</v>
      </c>
      <c r="AI9" s="66">
        <v>4.0999999999999996</v>
      </c>
      <c r="AJ9" s="66">
        <v>7.9</v>
      </c>
      <c r="AK9" s="66"/>
      <c r="AL9" s="66">
        <v>8.1</v>
      </c>
      <c r="AM9" s="66">
        <v>10.5</v>
      </c>
      <c r="AN9" s="66">
        <v>3.5</v>
      </c>
      <c r="AO9" s="66">
        <v>17.100000000000001</v>
      </c>
      <c r="AP9" s="66"/>
      <c r="AQ9" s="66"/>
      <c r="AR9" s="66"/>
      <c r="AS9" s="66"/>
      <c r="AT9" s="66">
        <v>1.4</v>
      </c>
      <c r="AU9" s="66"/>
      <c r="AV9" s="66"/>
      <c r="AW9" s="66">
        <v>1</v>
      </c>
      <c r="AX9" s="66">
        <v>9.9</v>
      </c>
      <c r="AY9" s="66">
        <v>117</v>
      </c>
      <c r="AZ9" s="66"/>
      <c r="BA9" s="66">
        <v>109.1</v>
      </c>
      <c r="BB9" s="66"/>
      <c r="BC9" s="66">
        <v>0.6</v>
      </c>
      <c r="BD9" s="66"/>
      <c r="BE9" s="66">
        <v>31.8</v>
      </c>
      <c r="BF9" s="66">
        <v>88.7</v>
      </c>
      <c r="BG9" s="66">
        <v>3.8</v>
      </c>
      <c r="BH9" s="66">
        <v>2.9</v>
      </c>
      <c r="BI9" s="66">
        <v>2.5</v>
      </c>
      <c r="BJ9" s="66">
        <v>2.4</v>
      </c>
      <c r="BK9" s="66">
        <v>2.4</v>
      </c>
      <c r="BL9" s="66"/>
      <c r="BM9" s="66">
        <v>0.3</v>
      </c>
      <c r="BN9" s="66">
        <v>19.5</v>
      </c>
      <c r="BO9" s="66">
        <v>7.6</v>
      </c>
      <c r="BP9" s="66"/>
      <c r="BQ9" s="66"/>
      <c r="BR9" s="67">
        <v>943.52</v>
      </c>
    </row>
    <row r="10" spans="1:70" x14ac:dyDescent="0.3">
      <c r="A10" s="1"/>
      <c r="B10" s="54" t="s">
        <v>1035</v>
      </c>
      <c r="C10" s="66"/>
      <c r="D10" s="66">
        <v>18.8</v>
      </c>
      <c r="E10" s="66">
        <v>8.4</v>
      </c>
      <c r="F10" s="66">
        <v>11</v>
      </c>
      <c r="G10" s="66">
        <v>7.4</v>
      </c>
      <c r="H10" s="66">
        <v>1.28</v>
      </c>
      <c r="I10" s="66"/>
      <c r="J10" s="66">
        <v>9.6</v>
      </c>
      <c r="K10" s="66"/>
      <c r="L10" s="66">
        <v>3.8</v>
      </c>
      <c r="M10" s="66"/>
      <c r="N10" s="66">
        <v>3.3</v>
      </c>
      <c r="O10" s="66">
        <v>4.8</v>
      </c>
      <c r="P10" s="66">
        <v>2.2000000000000002</v>
      </c>
      <c r="Q10" s="66">
        <v>1.8</v>
      </c>
      <c r="R10" s="66">
        <v>4.3</v>
      </c>
      <c r="S10" s="66">
        <v>10</v>
      </c>
      <c r="T10" s="66">
        <v>19.899999999999999</v>
      </c>
      <c r="U10" s="66">
        <v>6.8</v>
      </c>
      <c r="V10" s="66">
        <v>7.2</v>
      </c>
      <c r="W10" s="66">
        <v>19.899999999999999</v>
      </c>
      <c r="X10" s="66">
        <v>13.6</v>
      </c>
      <c r="Y10" s="66">
        <v>119.2</v>
      </c>
      <c r="Z10" s="66"/>
      <c r="AA10" s="66">
        <v>96.7</v>
      </c>
      <c r="AB10" s="66">
        <v>100.6</v>
      </c>
      <c r="AC10" s="66">
        <v>13.7</v>
      </c>
      <c r="AD10" s="66">
        <v>8.6</v>
      </c>
      <c r="AE10" s="66">
        <v>4.5</v>
      </c>
      <c r="AF10" s="66">
        <v>1.8</v>
      </c>
      <c r="AG10" s="66">
        <v>3.4</v>
      </c>
      <c r="AH10" s="66">
        <v>3.9</v>
      </c>
      <c r="AI10" s="66">
        <v>4.0999999999999996</v>
      </c>
      <c r="AJ10" s="66">
        <v>7.9</v>
      </c>
      <c r="AK10" s="66"/>
      <c r="AL10" s="66">
        <v>3.9</v>
      </c>
      <c r="AM10" s="66">
        <v>6.5</v>
      </c>
      <c r="AN10" s="66">
        <v>3.5</v>
      </c>
      <c r="AO10" s="66">
        <v>17.100000000000001</v>
      </c>
      <c r="AP10" s="66"/>
      <c r="AQ10" s="66"/>
      <c r="AR10" s="66"/>
      <c r="AS10" s="66"/>
      <c r="AT10" s="66">
        <v>1.41</v>
      </c>
      <c r="AU10" s="66"/>
      <c r="AV10" s="66"/>
      <c r="AW10" s="66">
        <v>1</v>
      </c>
      <c r="AX10" s="66">
        <v>10</v>
      </c>
      <c r="AY10" s="66">
        <v>110.9</v>
      </c>
      <c r="AZ10" s="66"/>
      <c r="BA10" s="66">
        <v>108.6</v>
      </c>
      <c r="BB10" s="66"/>
      <c r="BC10" s="66">
        <v>0.6</v>
      </c>
      <c r="BD10" s="66"/>
      <c r="BE10" s="66">
        <v>31.9</v>
      </c>
      <c r="BF10" s="66">
        <v>88.5</v>
      </c>
      <c r="BG10" s="66">
        <v>4</v>
      </c>
      <c r="BH10" s="66">
        <v>2.9</v>
      </c>
      <c r="BI10" s="66">
        <v>2.5</v>
      </c>
      <c r="BJ10" s="66">
        <v>2.4</v>
      </c>
      <c r="BK10" s="66">
        <v>2.4</v>
      </c>
      <c r="BL10" s="66"/>
      <c r="BM10" s="66">
        <v>0.3</v>
      </c>
      <c r="BN10" s="66">
        <v>19.600000000000001</v>
      </c>
      <c r="BO10" s="66">
        <v>7.6</v>
      </c>
      <c r="BP10" s="66"/>
      <c r="BQ10" s="66"/>
      <c r="BR10" s="67">
        <v>944.09</v>
      </c>
    </row>
    <row r="11" spans="1:70" x14ac:dyDescent="0.3">
      <c r="A11" s="1"/>
      <c r="B11" s="54" t="s">
        <v>1036</v>
      </c>
      <c r="C11" s="66"/>
      <c r="D11" s="66">
        <v>19.100000000000001</v>
      </c>
      <c r="E11" s="66">
        <v>9</v>
      </c>
      <c r="F11" s="66">
        <v>10.6</v>
      </c>
      <c r="G11" s="66">
        <v>7.4</v>
      </c>
      <c r="H11" s="66">
        <v>1.28</v>
      </c>
      <c r="I11" s="66"/>
      <c r="J11" s="66">
        <v>9.8000000000000007</v>
      </c>
      <c r="K11" s="66"/>
      <c r="L11" s="66">
        <v>3.8</v>
      </c>
      <c r="M11" s="66"/>
      <c r="N11" s="66">
        <v>3.2</v>
      </c>
      <c r="O11" s="66">
        <v>4.5</v>
      </c>
      <c r="P11" s="66">
        <v>2.2999999999999998</v>
      </c>
      <c r="Q11" s="66">
        <v>1.8</v>
      </c>
      <c r="R11" s="66">
        <v>4.4000000000000004</v>
      </c>
      <c r="S11" s="66">
        <v>10</v>
      </c>
      <c r="T11" s="66">
        <v>19.8</v>
      </c>
      <c r="U11" s="66">
        <v>7</v>
      </c>
      <c r="V11" s="66">
        <v>7.2</v>
      </c>
      <c r="W11" s="66">
        <v>18</v>
      </c>
      <c r="X11" s="66">
        <v>15.9</v>
      </c>
      <c r="Y11" s="66">
        <v>115.7</v>
      </c>
      <c r="Z11" s="66"/>
      <c r="AA11" s="66">
        <v>83.1</v>
      </c>
      <c r="AB11" s="66">
        <v>99.3</v>
      </c>
      <c r="AC11" s="66">
        <v>12.8</v>
      </c>
      <c r="AD11" s="66">
        <v>3.8</v>
      </c>
      <c r="AE11" s="66">
        <v>4.5</v>
      </c>
      <c r="AF11" s="66">
        <v>1.7</v>
      </c>
      <c r="AG11" s="66">
        <v>3.4</v>
      </c>
      <c r="AH11" s="66">
        <v>3.9</v>
      </c>
      <c r="AI11" s="66">
        <v>4.0999999999999996</v>
      </c>
      <c r="AJ11" s="66">
        <v>7.9</v>
      </c>
      <c r="AK11" s="66"/>
      <c r="AL11" s="66">
        <v>2.1</v>
      </c>
      <c r="AM11" s="66">
        <v>4.0999999999999996</v>
      </c>
      <c r="AN11" s="66">
        <v>3.5</v>
      </c>
      <c r="AO11" s="66">
        <v>17.100000000000001</v>
      </c>
      <c r="AP11" s="66"/>
      <c r="AQ11" s="66"/>
      <c r="AR11" s="66"/>
      <c r="AS11" s="66"/>
      <c r="AT11" s="66">
        <v>1.4</v>
      </c>
      <c r="AU11" s="66"/>
      <c r="AV11" s="66"/>
      <c r="AW11" s="66">
        <v>1</v>
      </c>
      <c r="AX11" s="66">
        <v>9.9</v>
      </c>
      <c r="AY11" s="66">
        <v>90.6</v>
      </c>
      <c r="AZ11" s="66"/>
      <c r="BA11" s="66">
        <v>87</v>
      </c>
      <c r="BB11" s="66"/>
      <c r="BC11" s="66">
        <v>0.6</v>
      </c>
      <c r="BD11" s="66"/>
      <c r="BE11" s="66">
        <v>31.8</v>
      </c>
      <c r="BF11" s="66">
        <v>88.4</v>
      </c>
      <c r="BG11" s="66">
        <v>4</v>
      </c>
      <c r="BH11" s="66">
        <v>2.9</v>
      </c>
      <c r="BI11" s="66">
        <v>2.5</v>
      </c>
      <c r="BJ11" s="66">
        <v>2.4</v>
      </c>
      <c r="BK11" s="66">
        <v>2.4</v>
      </c>
      <c r="BL11" s="66"/>
      <c r="BM11" s="66">
        <v>0.3</v>
      </c>
      <c r="BN11" s="66">
        <v>19.7</v>
      </c>
      <c r="BO11" s="66">
        <v>7.6</v>
      </c>
      <c r="BP11" s="66"/>
      <c r="BQ11" s="66"/>
      <c r="BR11" s="67">
        <v>874.58</v>
      </c>
    </row>
    <row r="12" spans="1:70" x14ac:dyDescent="0.3">
      <c r="A12" s="1"/>
      <c r="B12" s="54" t="s">
        <v>1037</v>
      </c>
      <c r="C12" s="66"/>
      <c r="D12" s="66">
        <v>19.100000000000001</v>
      </c>
      <c r="E12" s="66">
        <v>9.1999999999999993</v>
      </c>
      <c r="F12" s="66">
        <v>10.6</v>
      </c>
      <c r="G12" s="66">
        <v>7.4</v>
      </c>
      <c r="H12" s="66">
        <v>1.24</v>
      </c>
      <c r="I12" s="66"/>
      <c r="J12" s="66">
        <v>9.8000000000000007</v>
      </c>
      <c r="K12" s="66"/>
      <c r="L12" s="66">
        <v>3.8</v>
      </c>
      <c r="M12" s="66"/>
      <c r="N12" s="66">
        <v>3.4</v>
      </c>
      <c r="O12" s="66">
        <v>4.5999999999999996</v>
      </c>
      <c r="P12" s="66">
        <v>2.2999999999999998</v>
      </c>
      <c r="Q12" s="66">
        <v>1.8</v>
      </c>
      <c r="R12" s="66">
        <v>4.4000000000000004</v>
      </c>
      <c r="S12" s="66">
        <v>10</v>
      </c>
      <c r="T12" s="66">
        <v>20.100000000000001</v>
      </c>
      <c r="U12" s="66">
        <v>7.2</v>
      </c>
      <c r="V12" s="66">
        <v>7.2</v>
      </c>
      <c r="W12" s="66">
        <v>18.7</v>
      </c>
      <c r="X12" s="66">
        <v>15.7</v>
      </c>
      <c r="Y12" s="66">
        <v>111.7</v>
      </c>
      <c r="Z12" s="66"/>
      <c r="AA12" s="66">
        <v>80.3</v>
      </c>
      <c r="AB12" s="66">
        <v>98.5</v>
      </c>
      <c r="AC12" s="66">
        <v>14.4</v>
      </c>
      <c r="AD12" s="66">
        <v>3</v>
      </c>
      <c r="AE12" s="66">
        <v>4.5</v>
      </c>
      <c r="AF12" s="66">
        <v>1.8</v>
      </c>
      <c r="AG12" s="66">
        <v>3.4</v>
      </c>
      <c r="AH12" s="66">
        <v>3.9</v>
      </c>
      <c r="AI12" s="66">
        <v>4.0999999999999996</v>
      </c>
      <c r="AJ12" s="66">
        <v>7.9</v>
      </c>
      <c r="AK12" s="66"/>
      <c r="AL12" s="66">
        <v>3.5</v>
      </c>
      <c r="AM12" s="66">
        <v>6.1</v>
      </c>
      <c r="AN12" s="66">
        <v>3.5</v>
      </c>
      <c r="AO12" s="66">
        <v>17.100000000000001</v>
      </c>
      <c r="AP12" s="66"/>
      <c r="AQ12" s="66"/>
      <c r="AR12" s="66"/>
      <c r="AS12" s="66"/>
      <c r="AT12" s="66">
        <v>1.4</v>
      </c>
      <c r="AU12" s="66"/>
      <c r="AV12" s="66"/>
      <c r="AW12" s="66">
        <v>1</v>
      </c>
      <c r="AX12" s="66">
        <v>9.8000000000000007</v>
      </c>
      <c r="AY12" s="66">
        <v>81.099999999999994</v>
      </c>
      <c r="AZ12" s="66"/>
      <c r="BA12" s="66">
        <v>75.900000000000006</v>
      </c>
      <c r="BB12" s="66"/>
      <c r="BC12" s="66">
        <v>0.6</v>
      </c>
      <c r="BD12" s="66"/>
      <c r="BE12" s="66">
        <v>31.9</v>
      </c>
      <c r="BF12" s="66">
        <v>88.7</v>
      </c>
      <c r="BG12" s="66">
        <v>4</v>
      </c>
      <c r="BH12" s="66">
        <v>2.9</v>
      </c>
      <c r="BI12" s="66">
        <v>2.5</v>
      </c>
      <c r="BJ12" s="66">
        <v>2.4</v>
      </c>
      <c r="BK12" s="66">
        <v>2.4</v>
      </c>
      <c r="BL12" s="66"/>
      <c r="BM12" s="66">
        <v>0.3</v>
      </c>
      <c r="BN12" s="66">
        <v>19.8</v>
      </c>
      <c r="BO12" s="66">
        <v>7.6</v>
      </c>
      <c r="BP12" s="66"/>
      <c r="BQ12" s="66"/>
      <c r="BR12" s="67">
        <v>852.54</v>
      </c>
    </row>
    <row r="13" spans="1:70" x14ac:dyDescent="0.3">
      <c r="A13" s="1"/>
      <c r="B13" s="54" t="s">
        <v>1038</v>
      </c>
      <c r="C13" s="66">
        <v>4</v>
      </c>
      <c r="D13" s="66">
        <v>19.100000000000001</v>
      </c>
      <c r="E13" s="66">
        <v>9.1</v>
      </c>
      <c r="F13" s="66">
        <v>10.6</v>
      </c>
      <c r="G13" s="66">
        <v>7.4</v>
      </c>
      <c r="H13" s="66">
        <v>1.24</v>
      </c>
      <c r="I13" s="66"/>
      <c r="J13" s="66">
        <v>9.6</v>
      </c>
      <c r="K13" s="66"/>
      <c r="L13" s="66">
        <v>3.8</v>
      </c>
      <c r="M13" s="66"/>
      <c r="N13" s="66">
        <v>3.4</v>
      </c>
      <c r="O13" s="66">
        <v>4.8</v>
      </c>
      <c r="P13" s="66">
        <v>2.2999999999999998</v>
      </c>
      <c r="Q13" s="66">
        <v>1.8</v>
      </c>
      <c r="R13" s="66">
        <v>4.5</v>
      </c>
      <c r="S13" s="66">
        <v>10</v>
      </c>
      <c r="T13" s="66">
        <v>19.899999999999999</v>
      </c>
      <c r="U13" s="66">
        <v>7.2</v>
      </c>
      <c r="V13" s="66">
        <v>7.2</v>
      </c>
      <c r="W13" s="66">
        <v>19.600000000000001</v>
      </c>
      <c r="X13" s="66">
        <v>13.8</v>
      </c>
      <c r="Y13" s="66">
        <v>108</v>
      </c>
      <c r="Z13" s="66"/>
      <c r="AA13" s="66">
        <v>68.7</v>
      </c>
      <c r="AB13" s="66">
        <v>85.9</v>
      </c>
      <c r="AC13" s="66">
        <v>9.6</v>
      </c>
      <c r="AD13" s="66">
        <v>0.9</v>
      </c>
      <c r="AE13" s="66">
        <v>4.4000000000000004</v>
      </c>
      <c r="AF13" s="66">
        <v>1.8</v>
      </c>
      <c r="AG13" s="66">
        <v>3.4</v>
      </c>
      <c r="AH13" s="66">
        <v>3.9</v>
      </c>
      <c r="AI13" s="66">
        <v>4.0999999999999996</v>
      </c>
      <c r="AJ13" s="66">
        <v>7.9</v>
      </c>
      <c r="AK13" s="66"/>
      <c r="AL13" s="66">
        <v>3.5</v>
      </c>
      <c r="AM13" s="66">
        <v>5.3</v>
      </c>
      <c r="AN13" s="66">
        <v>3.5</v>
      </c>
      <c r="AO13" s="66">
        <v>17.100000000000001</v>
      </c>
      <c r="AP13" s="66"/>
      <c r="AQ13" s="66"/>
      <c r="AR13" s="66"/>
      <c r="AS13" s="66"/>
      <c r="AT13" s="66">
        <v>1.4</v>
      </c>
      <c r="AU13" s="66"/>
      <c r="AV13" s="66"/>
      <c r="AW13" s="66">
        <v>1</v>
      </c>
      <c r="AX13" s="66">
        <v>9.9</v>
      </c>
      <c r="AY13" s="66">
        <v>71.3</v>
      </c>
      <c r="AZ13" s="66"/>
      <c r="BA13" s="66">
        <v>56.6</v>
      </c>
      <c r="BB13" s="66"/>
      <c r="BC13" s="66">
        <v>0.6</v>
      </c>
      <c r="BD13" s="66"/>
      <c r="BE13" s="66">
        <v>32</v>
      </c>
      <c r="BF13" s="66">
        <v>86.5</v>
      </c>
      <c r="BG13" s="66">
        <v>3.8</v>
      </c>
      <c r="BH13" s="66">
        <v>2.9</v>
      </c>
      <c r="BI13" s="66">
        <v>2.5</v>
      </c>
      <c r="BJ13" s="66">
        <v>2.4</v>
      </c>
      <c r="BK13" s="66">
        <v>2.4</v>
      </c>
      <c r="BL13" s="66"/>
      <c r="BM13" s="66">
        <v>0.3</v>
      </c>
      <c r="BN13" s="66">
        <v>19.8</v>
      </c>
      <c r="BO13" s="66">
        <v>7.6</v>
      </c>
      <c r="BP13" s="66"/>
      <c r="BQ13" s="66"/>
      <c r="BR13" s="67">
        <v>788.34</v>
      </c>
    </row>
    <row r="14" spans="1:70" x14ac:dyDescent="0.3">
      <c r="A14" s="1"/>
      <c r="B14" s="54" t="s">
        <v>1039</v>
      </c>
      <c r="C14" s="66">
        <v>15</v>
      </c>
      <c r="D14" s="66">
        <v>19.100000000000001</v>
      </c>
      <c r="E14" s="66">
        <v>6.9</v>
      </c>
      <c r="F14" s="66">
        <v>10.5</v>
      </c>
      <c r="G14" s="66">
        <v>7.4</v>
      </c>
      <c r="H14" s="66">
        <v>1.2</v>
      </c>
      <c r="I14" s="66"/>
      <c r="J14" s="66">
        <v>9.6999999999999993</v>
      </c>
      <c r="K14" s="66"/>
      <c r="L14" s="66">
        <v>3.4</v>
      </c>
      <c r="M14" s="66"/>
      <c r="N14" s="66">
        <v>3.6</v>
      </c>
      <c r="O14" s="66">
        <v>4.7</v>
      </c>
      <c r="P14" s="66">
        <v>2.2999999999999998</v>
      </c>
      <c r="Q14" s="66">
        <v>1.8</v>
      </c>
      <c r="R14" s="66">
        <v>4.4000000000000004</v>
      </c>
      <c r="S14" s="66">
        <v>10</v>
      </c>
      <c r="T14" s="66">
        <v>19.399999999999999</v>
      </c>
      <c r="U14" s="66">
        <v>7</v>
      </c>
      <c r="V14" s="66">
        <v>7.2</v>
      </c>
      <c r="W14" s="66">
        <v>19.8</v>
      </c>
      <c r="X14" s="66">
        <v>14.6</v>
      </c>
      <c r="Y14" s="66">
        <v>83.9</v>
      </c>
      <c r="Z14" s="66"/>
      <c r="AA14" s="66">
        <v>39</v>
      </c>
      <c r="AB14" s="66">
        <v>63.6</v>
      </c>
      <c r="AC14" s="66">
        <v>6.2</v>
      </c>
      <c r="AD14" s="66">
        <v>0.6</v>
      </c>
      <c r="AE14" s="66">
        <v>4.4000000000000004</v>
      </c>
      <c r="AF14" s="66">
        <v>1.8</v>
      </c>
      <c r="AG14" s="66">
        <v>3.4</v>
      </c>
      <c r="AH14" s="66">
        <v>3.9</v>
      </c>
      <c r="AI14" s="66">
        <v>3.9</v>
      </c>
      <c r="AJ14" s="66">
        <v>7.9</v>
      </c>
      <c r="AK14" s="66"/>
      <c r="AL14" s="66">
        <v>3.2</v>
      </c>
      <c r="AM14" s="66">
        <v>5.5</v>
      </c>
      <c r="AN14" s="66">
        <v>3.5</v>
      </c>
      <c r="AO14" s="66">
        <v>17.100000000000001</v>
      </c>
      <c r="AP14" s="66"/>
      <c r="AQ14" s="66"/>
      <c r="AR14" s="66"/>
      <c r="AS14" s="66"/>
      <c r="AT14" s="66">
        <v>1.41</v>
      </c>
      <c r="AU14" s="66"/>
      <c r="AV14" s="66"/>
      <c r="AW14" s="66">
        <v>2</v>
      </c>
      <c r="AX14" s="66">
        <v>10</v>
      </c>
      <c r="AY14" s="66">
        <v>59.4</v>
      </c>
      <c r="AZ14" s="66"/>
      <c r="BA14" s="66">
        <v>42.4</v>
      </c>
      <c r="BB14" s="66"/>
      <c r="BC14" s="66">
        <v>0.6</v>
      </c>
      <c r="BD14" s="66"/>
      <c r="BE14" s="66">
        <v>31.1</v>
      </c>
      <c r="BF14" s="66">
        <v>82.5</v>
      </c>
      <c r="BG14" s="66">
        <v>3.9</v>
      </c>
      <c r="BH14" s="66">
        <v>2.9</v>
      </c>
      <c r="BI14" s="66">
        <v>2.5</v>
      </c>
      <c r="BJ14" s="66">
        <v>2.4</v>
      </c>
      <c r="BK14" s="66">
        <v>2.4</v>
      </c>
      <c r="BL14" s="66"/>
      <c r="BM14" s="66">
        <v>0.3</v>
      </c>
      <c r="BN14" s="66">
        <v>19.899999999999999</v>
      </c>
      <c r="BO14" s="66">
        <v>7.6</v>
      </c>
      <c r="BP14" s="66"/>
      <c r="BQ14" s="66"/>
      <c r="BR14" s="67">
        <v>687.21</v>
      </c>
    </row>
    <row r="15" spans="1:70" x14ac:dyDescent="0.3">
      <c r="A15" s="1"/>
      <c r="B15" s="56" t="s">
        <v>1040</v>
      </c>
      <c r="C15" s="68">
        <v>15.7</v>
      </c>
      <c r="D15" s="68">
        <v>19.100000000000001</v>
      </c>
      <c r="E15" s="68">
        <v>8.3000000000000007</v>
      </c>
      <c r="F15" s="68">
        <v>10.6</v>
      </c>
      <c r="G15" s="68">
        <v>7.4</v>
      </c>
      <c r="H15" s="68">
        <v>1.1599999999999999</v>
      </c>
      <c r="I15" s="68"/>
      <c r="J15" s="68">
        <v>9.6</v>
      </c>
      <c r="K15" s="68"/>
      <c r="L15" s="68">
        <v>3.4</v>
      </c>
      <c r="M15" s="68"/>
      <c r="N15" s="68">
        <v>3.5</v>
      </c>
      <c r="O15" s="68">
        <v>4.7</v>
      </c>
      <c r="P15" s="68">
        <v>2.2999999999999998</v>
      </c>
      <c r="Q15" s="68">
        <v>1.8</v>
      </c>
      <c r="R15" s="68">
        <v>4.4000000000000004</v>
      </c>
      <c r="S15" s="68">
        <v>10</v>
      </c>
      <c r="T15" s="68">
        <v>19.3</v>
      </c>
      <c r="U15" s="68">
        <v>7</v>
      </c>
      <c r="V15" s="68">
        <v>7.1</v>
      </c>
      <c r="W15" s="68">
        <v>18.5</v>
      </c>
      <c r="X15" s="68">
        <v>11.4</v>
      </c>
      <c r="Y15" s="68">
        <v>51.7</v>
      </c>
      <c r="Z15" s="68"/>
      <c r="AA15" s="68">
        <v>22.4</v>
      </c>
      <c r="AB15" s="68">
        <v>46.6</v>
      </c>
      <c r="AC15" s="68">
        <v>1.7</v>
      </c>
      <c r="AD15" s="68">
        <v>0.2</v>
      </c>
      <c r="AE15" s="68">
        <v>4.4000000000000004</v>
      </c>
      <c r="AF15" s="68">
        <v>1.8</v>
      </c>
      <c r="AG15" s="68">
        <v>3.4</v>
      </c>
      <c r="AH15" s="68">
        <v>3.9</v>
      </c>
      <c r="AI15" s="68">
        <v>3.9</v>
      </c>
      <c r="AJ15" s="68">
        <v>7.9</v>
      </c>
      <c r="AK15" s="68"/>
      <c r="AL15" s="68">
        <v>1.6</v>
      </c>
      <c r="AM15" s="68">
        <v>2.4</v>
      </c>
      <c r="AN15" s="68">
        <v>3.5</v>
      </c>
      <c r="AO15" s="68">
        <v>17.100000000000001</v>
      </c>
      <c r="AP15" s="68"/>
      <c r="AQ15" s="68"/>
      <c r="AR15" s="68"/>
      <c r="AS15" s="68"/>
      <c r="AT15" s="68">
        <v>1.41</v>
      </c>
      <c r="AU15" s="68"/>
      <c r="AV15" s="68"/>
      <c r="AW15" s="68">
        <v>2.5</v>
      </c>
      <c r="AX15" s="68">
        <v>9.9</v>
      </c>
      <c r="AY15" s="68">
        <v>41.2</v>
      </c>
      <c r="AZ15" s="68"/>
      <c r="BA15" s="68">
        <v>31.7</v>
      </c>
      <c r="BB15" s="68"/>
      <c r="BC15" s="68">
        <v>0.6</v>
      </c>
      <c r="BD15" s="68"/>
      <c r="BE15" s="68">
        <v>25.6</v>
      </c>
      <c r="BF15" s="68">
        <v>59.9</v>
      </c>
      <c r="BG15" s="68">
        <v>4.0999999999999996</v>
      </c>
      <c r="BH15" s="68">
        <v>2.9</v>
      </c>
      <c r="BI15" s="68">
        <v>2.5</v>
      </c>
      <c r="BJ15" s="68">
        <v>2.4</v>
      </c>
      <c r="BK15" s="68">
        <v>2.4</v>
      </c>
      <c r="BL15" s="68"/>
      <c r="BM15" s="68">
        <v>0.3</v>
      </c>
      <c r="BN15" s="68">
        <v>19.899999999999999</v>
      </c>
      <c r="BO15" s="68">
        <v>7.6</v>
      </c>
      <c r="BP15" s="68"/>
      <c r="BQ15" s="68"/>
      <c r="BR15" s="69">
        <v>552.66999999999996</v>
      </c>
    </row>
    <row r="16" spans="1:70" x14ac:dyDescent="0.3">
      <c r="A16" s="1"/>
      <c r="B16" s="50" t="s">
        <v>1041</v>
      </c>
      <c r="C16" s="64">
        <v>15.2</v>
      </c>
      <c r="D16" s="64">
        <v>19.100000000000001</v>
      </c>
      <c r="E16" s="64">
        <v>8.3000000000000007</v>
      </c>
      <c r="F16" s="64">
        <v>11.1</v>
      </c>
      <c r="G16" s="64">
        <v>7.6</v>
      </c>
      <c r="H16" s="64">
        <v>1.1599999999999999</v>
      </c>
      <c r="I16" s="64"/>
      <c r="J16" s="64">
        <v>9.8000000000000007</v>
      </c>
      <c r="K16" s="64"/>
      <c r="L16" s="64">
        <v>3.4</v>
      </c>
      <c r="M16" s="64"/>
      <c r="N16" s="64">
        <v>3.4</v>
      </c>
      <c r="O16" s="64">
        <v>4.9000000000000004</v>
      </c>
      <c r="P16" s="64">
        <v>2.2999999999999998</v>
      </c>
      <c r="Q16" s="64">
        <v>1.8</v>
      </c>
      <c r="R16" s="64">
        <v>4.4000000000000004</v>
      </c>
      <c r="S16" s="64">
        <v>10</v>
      </c>
      <c r="T16" s="64">
        <v>19.399999999999999</v>
      </c>
      <c r="U16" s="64">
        <v>7</v>
      </c>
      <c r="V16" s="64">
        <v>7.1</v>
      </c>
      <c r="W16" s="64">
        <v>19.100000000000001</v>
      </c>
      <c r="X16" s="64">
        <v>9.6999999999999993</v>
      </c>
      <c r="Y16" s="64">
        <v>41</v>
      </c>
      <c r="Z16" s="64"/>
      <c r="AA16" s="64">
        <v>9.1999999999999993</v>
      </c>
      <c r="AB16" s="64">
        <v>25.5</v>
      </c>
      <c r="AC16" s="64">
        <v>0.1</v>
      </c>
      <c r="AD16" s="64"/>
      <c r="AE16" s="64">
        <v>4.4000000000000004</v>
      </c>
      <c r="AF16" s="64">
        <v>1.8</v>
      </c>
      <c r="AG16" s="64">
        <v>3.4</v>
      </c>
      <c r="AH16" s="64">
        <v>3.9</v>
      </c>
      <c r="AI16" s="64">
        <v>3.9</v>
      </c>
      <c r="AJ16" s="64">
        <v>7.9</v>
      </c>
      <c r="AK16" s="64"/>
      <c r="AL16" s="64">
        <v>1.6</v>
      </c>
      <c r="AM16" s="64">
        <v>3.2</v>
      </c>
      <c r="AN16" s="64">
        <v>3.5</v>
      </c>
      <c r="AO16" s="64">
        <v>17.100000000000001</v>
      </c>
      <c r="AP16" s="64"/>
      <c r="AQ16" s="64"/>
      <c r="AR16" s="64"/>
      <c r="AS16" s="64"/>
      <c r="AT16" s="64">
        <v>1.4</v>
      </c>
      <c r="AU16" s="64"/>
      <c r="AV16" s="64"/>
      <c r="AW16" s="64">
        <v>4.5999999999999996</v>
      </c>
      <c r="AX16" s="64">
        <v>9.9</v>
      </c>
      <c r="AY16" s="64">
        <v>20.2</v>
      </c>
      <c r="AZ16" s="64"/>
      <c r="BA16" s="64">
        <v>14.3</v>
      </c>
      <c r="BB16" s="64"/>
      <c r="BC16" s="64">
        <v>0.6</v>
      </c>
      <c r="BD16" s="64"/>
      <c r="BE16" s="64">
        <v>18.600000000000001</v>
      </c>
      <c r="BF16" s="64">
        <v>45.8</v>
      </c>
      <c r="BG16" s="64">
        <v>4</v>
      </c>
      <c r="BH16" s="64">
        <v>2.9</v>
      </c>
      <c r="BI16" s="64">
        <v>2.5</v>
      </c>
      <c r="BJ16" s="64">
        <v>2.4</v>
      </c>
      <c r="BK16" s="64">
        <v>2.4</v>
      </c>
      <c r="BL16" s="64"/>
      <c r="BM16" s="64">
        <v>0.3</v>
      </c>
      <c r="BN16" s="64">
        <v>20</v>
      </c>
      <c r="BO16" s="64">
        <v>7.6</v>
      </c>
      <c r="BP16" s="64"/>
      <c r="BQ16" s="64"/>
      <c r="BR16" s="65">
        <v>448.76</v>
      </c>
    </row>
    <row r="17" spans="1:70" x14ac:dyDescent="0.3">
      <c r="A17" s="1"/>
      <c r="B17" s="54" t="s">
        <v>1042</v>
      </c>
      <c r="C17" s="66">
        <v>15</v>
      </c>
      <c r="D17" s="66">
        <v>19.100000000000001</v>
      </c>
      <c r="E17" s="66">
        <v>8.1999999999999993</v>
      </c>
      <c r="F17" s="66">
        <v>11.1</v>
      </c>
      <c r="G17" s="66">
        <v>7.5</v>
      </c>
      <c r="H17" s="66">
        <v>1.1599999999999999</v>
      </c>
      <c r="I17" s="66"/>
      <c r="J17" s="66">
        <v>9.3000000000000007</v>
      </c>
      <c r="K17" s="66"/>
      <c r="L17" s="66">
        <v>3.4</v>
      </c>
      <c r="M17" s="66"/>
      <c r="N17" s="66">
        <v>3.4</v>
      </c>
      <c r="O17" s="66">
        <v>4.9000000000000004</v>
      </c>
      <c r="P17" s="66">
        <v>2.2999999999999998</v>
      </c>
      <c r="Q17" s="66">
        <v>1.8</v>
      </c>
      <c r="R17" s="66">
        <v>4.3</v>
      </c>
      <c r="S17" s="66">
        <v>10</v>
      </c>
      <c r="T17" s="66">
        <v>19.399999999999999</v>
      </c>
      <c r="U17" s="66">
        <v>7</v>
      </c>
      <c r="V17" s="66">
        <v>7.1</v>
      </c>
      <c r="W17" s="66">
        <v>17.600000000000001</v>
      </c>
      <c r="X17" s="66">
        <v>10.4</v>
      </c>
      <c r="Y17" s="66">
        <v>30.6</v>
      </c>
      <c r="Z17" s="66"/>
      <c r="AA17" s="66">
        <v>9.3000000000000007</v>
      </c>
      <c r="AB17" s="66">
        <v>21</v>
      </c>
      <c r="AC17" s="66"/>
      <c r="AD17" s="66"/>
      <c r="AE17" s="66">
        <v>4.4000000000000004</v>
      </c>
      <c r="AF17" s="66">
        <v>1.8</v>
      </c>
      <c r="AG17" s="66">
        <v>3.6</v>
      </c>
      <c r="AH17" s="66">
        <v>3.9</v>
      </c>
      <c r="AI17" s="66">
        <v>3.9</v>
      </c>
      <c r="AJ17" s="66">
        <v>7.9</v>
      </c>
      <c r="AK17" s="66"/>
      <c r="AL17" s="66">
        <v>1.4</v>
      </c>
      <c r="AM17" s="66">
        <v>3</v>
      </c>
      <c r="AN17" s="66">
        <v>3.5</v>
      </c>
      <c r="AO17" s="66">
        <v>17.100000000000001</v>
      </c>
      <c r="AP17" s="66"/>
      <c r="AQ17" s="66"/>
      <c r="AR17" s="66"/>
      <c r="AS17" s="66"/>
      <c r="AT17" s="66">
        <v>1.4</v>
      </c>
      <c r="AU17" s="66"/>
      <c r="AV17" s="66"/>
      <c r="AW17" s="66">
        <v>4.8</v>
      </c>
      <c r="AX17" s="66">
        <v>9.9</v>
      </c>
      <c r="AY17" s="66">
        <v>12.9</v>
      </c>
      <c r="AZ17" s="66"/>
      <c r="BA17" s="66">
        <v>14.5</v>
      </c>
      <c r="BB17" s="66"/>
      <c r="BC17" s="66">
        <v>0.6</v>
      </c>
      <c r="BD17" s="66"/>
      <c r="BE17" s="66">
        <v>12.8</v>
      </c>
      <c r="BF17" s="66">
        <v>41.1</v>
      </c>
      <c r="BG17" s="66">
        <v>3.9</v>
      </c>
      <c r="BH17" s="66">
        <v>2.9</v>
      </c>
      <c r="BI17" s="66">
        <v>2.5</v>
      </c>
      <c r="BJ17" s="66">
        <v>2.4</v>
      </c>
      <c r="BK17" s="66">
        <v>2.4</v>
      </c>
      <c r="BL17" s="66"/>
      <c r="BM17" s="66">
        <v>0.3</v>
      </c>
      <c r="BN17" s="66">
        <v>19.8</v>
      </c>
      <c r="BO17" s="66">
        <v>7.6</v>
      </c>
      <c r="BP17" s="66"/>
      <c r="BQ17" s="66"/>
      <c r="BR17" s="67">
        <v>414.16</v>
      </c>
    </row>
    <row r="18" spans="1:70" x14ac:dyDescent="0.3">
      <c r="A18" s="1"/>
      <c r="B18" s="54" t="s">
        <v>1043</v>
      </c>
      <c r="C18" s="66">
        <v>15.4</v>
      </c>
      <c r="D18" s="66">
        <v>19.100000000000001</v>
      </c>
      <c r="E18" s="66">
        <v>7.7</v>
      </c>
      <c r="F18" s="66">
        <v>11.1</v>
      </c>
      <c r="G18" s="66">
        <v>7.5</v>
      </c>
      <c r="H18" s="66">
        <v>1.1200000000000001</v>
      </c>
      <c r="I18" s="66"/>
      <c r="J18" s="66">
        <v>9.5</v>
      </c>
      <c r="K18" s="66"/>
      <c r="L18" s="66">
        <v>3.5</v>
      </c>
      <c r="M18" s="66"/>
      <c r="N18" s="66">
        <v>3.2</v>
      </c>
      <c r="O18" s="66">
        <v>4.8</v>
      </c>
      <c r="P18" s="66">
        <v>2.2999999999999998</v>
      </c>
      <c r="Q18" s="66">
        <v>1.8</v>
      </c>
      <c r="R18" s="66">
        <v>4.3</v>
      </c>
      <c r="S18" s="66">
        <v>10</v>
      </c>
      <c r="T18" s="66">
        <v>19.2</v>
      </c>
      <c r="U18" s="66">
        <v>7</v>
      </c>
      <c r="V18" s="66">
        <v>7.2</v>
      </c>
      <c r="W18" s="66">
        <v>13.4</v>
      </c>
      <c r="X18" s="66">
        <v>14.8</v>
      </c>
      <c r="Y18" s="66">
        <v>47.6</v>
      </c>
      <c r="Z18" s="66"/>
      <c r="AA18" s="66">
        <v>4.2</v>
      </c>
      <c r="AB18" s="66">
        <v>17.3</v>
      </c>
      <c r="AC18" s="66"/>
      <c r="AD18" s="66"/>
      <c r="AE18" s="66">
        <v>4.4000000000000004</v>
      </c>
      <c r="AF18" s="66">
        <v>1.8</v>
      </c>
      <c r="AG18" s="66">
        <v>3.6</v>
      </c>
      <c r="AH18" s="66">
        <v>3.9</v>
      </c>
      <c r="AI18" s="66">
        <v>3.9</v>
      </c>
      <c r="AJ18" s="66">
        <v>7.9</v>
      </c>
      <c r="AK18" s="66"/>
      <c r="AL18" s="66">
        <v>1.2</v>
      </c>
      <c r="AM18" s="66">
        <v>3.2</v>
      </c>
      <c r="AN18" s="66">
        <v>3.5</v>
      </c>
      <c r="AO18" s="66">
        <v>17.100000000000001</v>
      </c>
      <c r="AP18" s="66"/>
      <c r="AQ18" s="66"/>
      <c r="AR18" s="66"/>
      <c r="AS18" s="66"/>
      <c r="AT18" s="66">
        <v>1.41</v>
      </c>
      <c r="AU18" s="66"/>
      <c r="AV18" s="66">
        <v>0.5</v>
      </c>
      <c r="AW18" s="66">
        <v>4.8</v>
      </c>
      <c r="AX18" s="66">
        <v>9.9</v>
      </c>
      <c r="AY18" s="66">
        <v>14</v>
      </c>
      <c r="AZ18" s="66"/>
      <c r="BA18" s="66">
        <v>14</v>
      </c>
      <c r="BB18" s="66">
        <v>0.1</v>
      </c>
      <c r="BC18" s="66">
        <v>0.6</v>
      </c>
      <c r="BD18" s="66">
        <v>0.3</v>
      </c>
      <c r="BE18" s="66">
        <v>18</v>
      </c>
      <c r="BF18" s="66">
        <v>36.9</v>
      </c>
      <c r="BG18" s="66">
        <v>3.9</v>
      </c>
      <c r="BH18" s="66">
        <v>2.9</v>
      </c>
      <c r="BI18" s="66">
        <v>2.5</v>
      </c>
      <c r="BJ18" s="66">
        <v>2.4</v>
      </c>
      <c r="BK18" s="66">
        <v>2.4</v>
      </c>
      <c r="BL18" s="66"/>
      <c r="BM18" s="66">
        <v>0.3</v>
      </c>
      <c r="BN18" s="66">
        <v>20</v>
      </c>
      <c r="BO18" s="66">
        <v>7.6</v>
      </c>
      <c r="BP18" s="66"/>
      <c r="BQ18" s="66"/>
      <c r="BR18" s="67">
        <v>425.03</v>
      </c>
    </row>
    <row r="19" spans="1:70" x14ac:dyDescent="0.3">
      <c r="A19" s="1"/>
      <c r="B19" s="54" t="s">
        <v>1044</v>
      </c>
      <c r="C19" s="66">
        <v>15.8</v>
      </c>
      <c r="D19" s="66">
        <v>19.100000000000001</v>
      </c>
      <c r="E19" s="66">
        <v>8.5</v>
      </c>
      <c r="F19" s="66">
        <v>10.199999999999999</v>
      </c>
      <c r="G19" s="66">
        <v>12.2</v>
      </c>
      <c r="H19" s="66">
        <v>1.1200000000000001</v>
      </c>
      <c r="I19" s="66"/>
      <c r="J19" s="66">
        <v>9.4</v>
      </c>
      <c r="K19" s="66"/>
      <c r="L19" s="66">
        <v>3.5</v>
      </c>
      <c r="M19" s="66"/>
      <c r="N19" s="66">
        <v>3.3</v>
      </c>
      <c r="O19" s="66">
        <v>4.8</v>
      </c>
      <c r="P19" s="66">
        <v>2.2999999999999998</v>
      </c>
      <c r="Q19" s="66">
        <v>1.7</v>
      </c>
      <c r="R19" s="66">
        <v>4.3</v>
      </c>
      <c r="S19" s="66">
        <v>10</v>
      </c>
      <c r="T19" s="66">
        <v>20.100000000000001</v>
      </c>
      <c r="U19" s="66">
        <v>7.1</v>
      </c>
      <c r="V19" s="66">
        <v>7.2</v>
      </c>
      <c r="W19" s="66">
        <v>9.8000000000000007</v>
      </c>
      <c r="X19" s="66">
        <v>14.3</v>
      </c>
      <c r="Y19" s="66">
        <v>53.9</v>
      </c>
      <c r="Z19" s="66">
        <v>1.8</v>
      </c>
      <c r="AA19" s="66">
        <v>3.2</v>
      </c>
      <c r="AB19" s="66">
        <v>11.6</v>
      </c>
      <c r="AC19" s="66"/>
      <c r="AD19" s="66"/>
      <c r="AE19" s="66">
        <v>4.4000000000000004</v>
      </c>
      <c r="AF19" s="66">
        <v>1.8</v>
      </c>
      <c r="AG19" s="66">
        <v>3.6</v>
      </c>
      <c r="AH19" s="66">
        <v>3.9</v>
      </c>
      <c r="AI19" s="66">
        <v>3.9</v>
      </c>
      <c r="AJ19" s="66">
        <v>7.9</v>
      </c>
      <c r="AK19" s="66">
        <v>3.7</v>
      </c>
      <c r="AL19" s="66">
        <v>2.7</v>
      </c>
      <c r="AM19" s="66">
        <v>4.5</v>
      </c>
      <c r="AN19" s="66">
        <v>3.5</v>
      </c>
      <c r="AO19" s="66">
        <v>17.100000000000001</v>
      </c>
      <c r="AP19" s="66"/>
      <c r="AQ19" s="66">
        <v>15.2</v>
      </c>
      <c r="AR19" s="66">
        <v>8.1999999999999993</v>
      </c>
      <c r="AS19" s="66"/>
      <c r="AT19" s="66">
        <v>1.4</v>
      </c>
      <c r="AU19" s="66"/>
      <c r="AV19" s="66">
        <v>5.7</v>
      </c>
      <c r="AW19" s="66">
        <v>4.8</v>
      </c>
      <c r="AX19" s="66">
        <v>9.9</v>
      </c>
      <c r="AY19" s="66">
        <v>13.7</v>
      </c>
      <c r="AZ19" s="66">
        <v>10.5</v>
      </c>
      <c r="BA19" s="66">
        <v>14.8</v>
      </c>
      <c r="BB19" s="66">
        <v>8.9</v>
      </c>
      <c r="BC19" s="66">
        <v>0.6</v>
      </c>
      <c r="BD19" s="66">
        <v>6.1</v>
      </c>
      <c r="BE19" s="66">
        <v>21.5</v>
      </c>
      <c r="BF19" s="66">
        <v>44.2</v>
      </c>
      <c r="BG19" s="66">
        <v>4</v>
      </c>
      <c r="BH19" s="66">
        <v>2.9</v>
      </c>
      <c r="BI19" s="66">
        <v>2.5</v>
      </c>
      <c r="BJ19" s="66">
        <v>2.4</v>
      </c>
      <c r="BK19" s="66">
        <v>2.4</v>
      </c>
      <c r="BL19" s="66">
        <v>0.01</v>
      </c>
      <c r="BM19" s="66">
        <v>0.3</v>
      </c>
      <c r="BN19" s="66">
        <v>19.8</v>
      </c>
      <c r="BO19" s="66">
        <v>7.6</v>
      </c>
      <c r="BP19" s="66">
        <v>0.6</v>
      </c>
      <c r="BQ19" s="66"/>
      <c r="BR19" s="67">
        <v>500.23</v>
      </c>
    </row>
    <row r="20" spans="1:70" x14ac:dyDescent="0.3">
      <c r="A20" s="1"/>
      <c r="B20" s="54" t="s">
        <v>1045</v>
      </c>
      <c r="C20" s="66">
        <v>15.7</v>
      </c>
      <c r="D20" s="66">
        <v>19.100000000000001</v>
      </c>
      <c r="E20" s="66">
        <v>8.1</v>
      </c>
      <c r="F20" s="66">
        <v>10.6</v>
      </c>
      <c r="G20" s="66">
        <v>16.8</v>
      </c>
      <c r="H20" s="66">
        <v>1.1200000000000001</v>
      </c>
      <c r="I20" s="66"/>
      <c r="J20" s="66">
        <v>9.4</v>
      </c>
      <c r="K20" s="66"/>
      <c r="L20" s="66">
        <v>3.5</v>
      </c>
      <c r="M20" s="66"/>
      <c r="N20" s="66">
        <v>3</v>
      </c>
      <c r="O20" s="66">
        <v>5</v>
      </c>
      <c r="P20" s="66">
        <v>2.2999999999999998</v>
      </c>
      <c r="Q20" s="66">
        <v>1.8</v>
      </c>
      <c r="R20" s="66">
        <v>4.3</v>
      </c>
      <c r="S20" s="66">
        <v>10</v>
      </c>
      <c r="T20" s="66">
        <v>20.399999999999999</v>
      </c>
      <c r="U20" s="66">
        <v>7.6</v>
      </c>
      <c r="V20" s="66">
        <v>7.2</v>
      </c>
      <c r="W20" s="66">
        <v>7.7</v>
      </c>
      <c r="X20" s="66">
        <v>10.5</v>
      </c>
      <c r="Y20" s="66">
        <v>50.9</v>
      </c>
      <c r="Z20" s="66">
        <v>12.4</v>
      </c>
      <c r="AA20" s="66">
        <v>2.6</v>
      </c>
      <c r="AB20" s="66">
        <v>12.2</v>
      </c>
      <c r="AC20" s="66"/>
      <c r="AD20" s="66"/>
      <c r="AE20" s="66">
        <v>4.4000000000000004</v>
      </c>
      <c r="AF20" s="66">
        <v>1.8</v>
      </c>
      <c r="AG20" s="66">
        <v>3.6</v>
      </c>
      <c r="AH20" s="66">
        <v>3.9</v>
      </c>
      <c r="AI20" s="66">
        <v>3.9</v>
      </c>
      <c r="AJ20" s="66">
        <v>7.9</v>
      </c>
      <c r="AK20" s="66">
        <v>24.4</v>
      </c>
      <c r="AL20" s="66">
        <v>2.8</v>
      </c>
      <c r="AM20" s="66">
        <v>6.4</v>
      </c>
      <c r="AN20" s="66">
        <v>3.5</v>
      </c>
      <c r="AO20" s="66">
        <v>17.100000000000001</v>
      </c>
      <c r="AP20" s="66"/>
      <c r="AQ20" s="66">
        <v>94.8</v>
      </c>
      <c r="AR20" s="66">
        <v>52.9</v>
      </c>
      <c r="AS20" s="66"/>
      <c r="AT20" s="66">
        <v>1.4</v>
      </c>
      <c r="AU20" s="66">
        <v>1.64</v>
      </c>
      <c r="AV20" s="66">
        <v>12.7</v>
      </c>
      <c r="AW20" s="66">
        <v>4.8</v>
      </c>
      <c r="AX20" s="66">
        <v>9.9</v>
      </c>
      <c r="AY20" s="66">
        <v>16.100000000000001</v>
      </c>
      <c r="AZ20" s="66">
        <v>57.7</v>
      </c>
      <c r="BA20" s="66">
        <v>12.9</v>
      </c>
      <c r="BB20" s="66">
        <v>46.8</v>
      </c>
      <c r="BC20" s="66">
        <v>0.6</v>
      </c>
      <c r="BD20" s="66">
        <v>14.6</v>
      </c>
      <c r="BE20" s="66">
        <v>18.8</v>
      </c>
      <c r="BF20" s="66">
        <v>47</v>
      </c>
      <c r="BG20" s="66">
        <v>4.0999999999999996</v>
      </c>
      <c r="BH20" s="66">
        <v>2.9</v>
      </c>
      <c r="BI20" s="66">
        <v>2.5</v>
      </c>
      <c r="BJ20" s="66">
        <v>2.4</v>
      </c>
      <c r="BK20" s="66">
        <v>2.4</v>
      </c>
      <c r="BL20" s="66">
        <v>1.75</v>
      </c>
      <c r="BM20" s="66">
        <v>0.3</v>
      </c>
      <c r="BN20" s="66">
        <v>19.899999999999999</v>
      </c>
      <c r="BO20" s="66">
        <v>7.6</v>
      </c>
      <c r="BP20" s="66">
        <v>1.3</v>
      </c>
      <c r="BQ20" s="66"/>
      <c r="BR20" s="67">
        <v>759.71</v>
      </c>
    </row>
    <row r="21" spans="1:70" x14ac:dyDescent="0.3">
      <c r="A21" s="1"/>
      <c r="B21" s="54" t="s">
        <v>1046</v>
      </c>
      <c r="C21" s="66">
        <v>15.7</v>
      </c>
      <c r="D21" s="66">
        <v>19.100000000000001</v>
      </c>
      <c r="E21" s="66">
        <v>8.6999999999999993</v>
      </c>
      <c r="F21" s="66">
        <v>10.5</v>
      </c>
      <c r="G21" s="66">
        <v>16.899999999999999</v>
      </c>
      <c r="H21" s="66">
        <v>1.1200000000000001</v>
      </c>
      <c r="I21" s="66"/>
      <c r="J21" s="66">
        <v>9.5</v>
      </c>
      <c r="K21" s="66">
        <v>0.1</v>
      </c>
      <c r="L21" s="66">
        <v>3.5</v>
      </c>
      <c r="M21" s="66"/>
      <c r="N21" s="66">
        <v>3.1</v>
      </c>
      <c r="O21" s="66">
        <v>4.9000000000000004</v>
      </c>
      <c r="P21" s="66">
        <v>2.2999999999999998</v>
      </c>
      <c r="Q21" s="66">
        <v>1.8</v>
      </c>
      <c r="R21" s="66">
        <v>4.3</v>
      </c>
      <c r="S21" s="66">
        <v>10</v>
      </c>
      <c r="T21" s="66">
        <v>20.399999999999999</v>
      </c>
      <c r="U21" s="66">
        <v>8.8000000000000007</v>
      </c>
      <c r="V21" s="66">
        <v>7.2</v>
      </c>
      <c r="W21" s="66">
        <v>4.7</v>
      </c>
      <c r="X21" s="66">
        <v>8.8000000000000007</v>
      </c>
      <c r="Y21" s="66">
        <v>47.6</v>
      </c>
      <c r="Z21" s="66">
        <v>24.1</v>
      </c>
      <c r="AA21" s="66">
        <v>0.8</v>
      </c>
      <c r="AB21" s="66">
        <v>3.7</v>
      </c>
      <c r="AC21" s="66"/>
      <c r="AD21" s="66"/>
      <c r="AE21" s="66">
        <v>4.4000000000000004</v>
      </c>
      <c r="AF21" s="66">
        <v>1.8</v>
      </c>
      <c r="AG21" s="66">
        <v>3.6</v>
      </c>
      <c r="AH21" s="66">
        <v>4.0999999999999996</v>
      </c>
      <c r="AI21" s="66">
        <v>4.0999999999999996</v>
      </c>
      <c r="AJ21" s="66">
        <v>8.1999999999999993</v>
      </c>
      <c r="AK21" s="66">
        <v>58.7</v>
      </c>
      <c r="AL21" s="66">
        <v>2.7</v>
      </c>
      <c r="AM21" s="66">
        <v>4.8</v>
      </c>
      <c r="AN21" s="66">
        <v>3.5</v>
      </c>
      <c r="AO21" s="66">
        <v>17.100000000000001</v>
      </c>
      <c r="AP21" s="66"/>
      <c r="AQ21" s="66">
        <v>188</v>
      </c>
      <c r="AR21" s="66">
        <v>97.7</v>
      </c>
      <c r="AS21" s="66"/>
      <c r="AT21" s="66">
        <v>1.39</v>
      </c>
      <c r="AU21" s="66">
        <v>4.13</v>
      </c>
      <c r="AV21" s="66">
        <v>14.5</v>
      </c>
      <c r="AW21" s="66">
        <v>4.8</v>
      </c>
      <c r="AX21" s="66">
        <v>10</v>
      </c>
      <c r="AY21" s="66">
        <v>11.2</v>
      </c>
      <c r="AZ21" s="66">
        <v>107.5</v>
      </c>
      <c r="BA21" s="66">
        <v>11.7</v>
      </c>
      <c r="BB21" s="66">
        <v>85.2</v>
      </c>
      <c r="BC21" s="66">
        <v>0.6</v>
      </c>
      <c r="BD21" s="66">
        <v>17.600000000000001</v>
      </c>
      <c r="BE21" s="66">
        <v>14.1</v>
      </c>
      <c r="BF21" s="66">
        <v>40.799999999999997</v>
      </c>
      <c r="BG21" s="66">
        <v>4.0999999999999996</v>
      </c>
      <c r="BH21" s="66">
        <v>2.9</v>
      </c>
      <c r="BI21" s="66">
        <v>2.5</v>
      </c>
      <c r="BJ21" s="66">
        <v>2.4</v>
      </c>
      <c r="BK21" s="66">
        <v>2.4</v>
      </c>
      <c r="BL21" s="66">
        <v>4.32</v>
      </c>
      <c r="BM21" s="66">
        <v>0.3</v>
      </c>
      <c r="BN21" s="66">
        <v>19.899999999999999</v>
      </c>
      <c r="BO21" s="66">
        <v>7.6</v>
      </c>
      <c r="BP21" s="66">
        <v>2.8</v>
      </c>
      <c r="BQ21" s="66"/>
      <c r="BR21" s="67">
        <v>1009.06</v>
      </c>
    </row>
    <row r="22" spans="1:70" x14ac:dyDescent="0.3">
      <c r="A22" s="1"/>
      <c r="B22" s="54" t="s">
        <v>1047</v>
      </c>
      <c r="C22" s="66">
        <v>15.3</v>
      </c>
      <c r="D22" s="66">
        <v>19.100000000000001</v>
      </c>
      <c r="E22" s="66">
        <v>7.2</v>
      </c>
      <c r="F22" s="66">
        <v>11</v>
      </c>
      <c r="G22" s="66">
        <v>16.899999999999999</v>
      </c>
      <c r="H22" s="66">
        <v>1.08</v>
      </c>
      <c r="I22" s="66"/>
      <c r="J22" s="66">
        <v>9.3000000000000007</v>
      </c>
      <c r="K22" s="66">
        <v>0.1</v>
      </c>
      <c r="L22" s="66">
        <v>3.5</v>
      </c>
      <c r="M22" s="66"/>
      <c r="N22" s="66">
        <v>2.8</v>
      </c>
      <c r="O22" s="66">
        <v>4.7</v>
      </c>
      <c r="P22" s="66">
        <v>2.2999999999999998</v>
      </c>
      <c r="Q22" s="66">
        <v>1.7</v>
      </c>
      <c r="R22" s="66">
        <v>4.2</v>
      </c>
      <c r="S22" s="66">
        <v>10</v>
      </c>
      <c r="T22" s="66">
        <v>20</v>
      </c>
      <c r="U22" s="66">
        <v>9.9</v>
      </c>
      <c r="V22" s="66">
        <v>8.1999999999999993</v>
      </c>
      <c r="W22" s="66">
        <v>3.4</v>
      </c>
      <c r="X22" s="66">
        <v>9.8000000000000007</v>
      </c>
      <c r="Y22" s="66">
        <v>44.6</v>
      </c>
      <c r="Z22" s="66">
        <v>34.5</v>
      </c>
      <c r="AA22" s="66"/>
      <c r="AB22" s="66">
        <v>0.1</v>
      </c>
      <c r="AC22" s="66"/>
      <c r="AD22" s="66"/>
      <c r="AE22" s="66">
        <v>4.4000000000000004</v>
      </c>
      <c r="AF22" s="66">
        <v>1.8</v>
      </c>
      <c r="AG22" s="66">
        <v>3.6</v>
      </c>
      <c r="AH22" s="66">
        <v>4.3</v>
      </c>
      <c r="AI22" s="66">
        <v>4.3</v>
      </c>
      <c r="AJ22" s="66">
        <v>8.4</v>
      </c>
      <c r="AK22" s="66">
        <v>78.400000000000006</v>
      </c>
      <c r="AL22" s="66">
        <v>4.0999999999999996</v>
      </c>
      <c r="AM22" s="66">
        <v>5.7</v>
      </c>
      <c r="AN22" s="66">
        <v>3.5</v>
      </c>
      <c r="AO22" s="66">
        <v>17.100000000000001</v>
      </c>
      <c r="AP22" s="66"/>
      <c r="AQ22" s="66">
        <v>246.2</v>
      </c>
      <c r="AR22" s="66">
        <v>193.7</v>
      </c>
      <c r="AS22" s="66">
        <v>0.1</v>
      </c>
      <c r="AT22" s="66">
        <v>1.39</v>
      </c>
      <c r="AU22" s="66">
        <v>6.83</v>
      </c>
      <c r="AV22" s="66">
        <v>14.9</v>
      </c>
      <c r="AW22" s="66">
        <v>4.2</v>
      </c>
      <c r="AX22" s="66">
        <v>9.9</v>
      </c>
      <c r="AY22" s="66">
        <v>5.2</v>
      </c>
      <c r="AZ22" s="66">
        <v>140.80000000000001</v>
      </c>
      <c r="BA22" s="66">
        <v>6.3</v>
      </c>
      <c r="BB22" s="66">
        <v>99.8</v>
      </c>
      <c r="BC22" s="66">
        <v>0.6</v>
      </c>
      <c r="BD22" s="66">
        <v>18.2</v>
      </c>
      <c r="BE22" s="66">
        <v>14.9</v>
      </c>
      <c r="BF22" s="66">
        <v>41.4</v>
      </c>
      <c r="BG22" s="66">
        <v>3.8</v>
      </c>
      <c r="BH22" s="66">
        <v>2.9</v>
      </c>
      <c r="BI22" s="66">
        <v>2.5</v>
      </c>
      <c r="BJ22" s="66">
        <v>2.4</v>
      </c>
      <c r="BK22" s="66">
        <v>2.4</v>
      </c>
      <c r="BL22" s="66">
        <v>7.04</v>
      </c>
      <c r="BM22" s="66">
        <v>0.3</v>
      </c>
      <c r="BN22" s="66">
        <v>20</v>
      </c>
      <c r="BO22" s="66">
        <v>7.6</v>
      </c>
      <c r="BP22" s="66">
        <v>7.3</v>
      </c>
      <c r="BQ22" s="66"/>
      <c r="BR22" s="67">
        <v>1235.94</v>
      </c>
    </row>
    <row r="23" spans="1:70" x14ac:dyDescent="0.3">
      <c r="A23" s="1"/>
      <c r="B23" s="56" t="s">
        <v>1048</v>
      </c>
      <c r="C23" s="68">
        <v>15.3</v>
      </c>
      <c r="D23" s="68">
        <v>19.100000000000001</v>
      </c>
      <c r="E23" s="68">
        <v>6.8</v>
      </c>
      <c r="F23" s="68">
        <v>10.8</v>
      </c>
      <c r="G23" s="68">
        <v>16.899999999999999</v>
      </c>
      <c r="H23" s="68">
        <v>1.08</v>
      </c>
      <c r="I23" s="68"/>
      <c r="J23" s="68">
        <v>9.1999999999999993</v>
      </c>
      <c r="K23" s="68">
        <v>0.2</v>
      </c>
      <c r="L23" s="68">
        <v>3.9</v>
      </c>
      <c r="M23" s="68"/>
      <c r="N23" s="68">
        <v>3.1</v>
      </c>
      <c r="O23" s="68">
        <v>5</v>
      </c>
      <c r="P23" s="68">
        <v>2.2999999999999998</v>
      </c>
      <c r="Q23" s="68">
        <v>1.9</v>
      </c>
      <c r="R23" s="68">
        <v>4.0999999999999996</v>
      </c>
      <c r="S23" s="68">
        <v>10</v>
      </c>
      <c r="T23" s="68">
        <v>20.399999999999999</v>
      </c>
      <c r="U23" s="68">
        <v>10</v>
      </c>
      <c r="V23" s="68">
        <v>8.1999999999999993</v>
      </c>
      <c r="W23" s="68">
        <v>2.7</v>
      </c>
      <c r="X23" s="68">
        <v>11.8</v>
      </c>
      <c r="Y23" s="68">
        <v>59.6</v>
      </c>
      <c r="Z23" s="68">
        <v>36.6</v>
      </c>
      <c r="AA23" s="68">
        <v>1.5</v>
      </c>
      <c r="AB23" s="68">
        <v>6.1</v>
      </c>
      <c r="AC23" s="68"/>
      <c r="AD23" s="68"/>
      <c r="AE23" s="68">
        <v>4.2</v>
      </c>
      <c r="AF23" s="68">
        <v>1.8</v>
      </c>
      <c r="AG23" s="68">
        <v>3.4</v>
      </c>
      <c r="AH23" s="68">
        <v>4.3</v>
      </c>
      <c r="AI23" s="68">
        <v>4.2</v>
      </c>
      <c r="AJ23" s="68">
        <v>8.4</v>
      </c>
      <c r="AK23" s="68">
        <v>80.5</v>
      </c>
      <c r="AL23" s="68">
        <v>4.2</v>
      </c>
      <c r="AM23" s="68">
        <v>6.6</v>
      </c>
      <c r="AN23" s="68">
        <v>3.5</v>
      </c>
      <c r="AO23" s="68">
        <v>17.2</v>
      </c>
      <c r="AP23" s="68"/>
      <c r="AQ23" s="68">
        <v>253.1</v>
      </c>
      <c r="AR23" s="68">
        <v>200.4</v>
      </c>
      <c r="AS23" s="68">
        <v>0.1</v>
      </c>
      <c r="AT23" s="68">
        <v>1.39</v>
      </c>
      <c r="AU23" s="68">
        <v>9.33</v>
      </c>
      <c r="AV23" s="68">
        <v>15.4</v>
      </c>
      <c r="AW23" s="68">
        <v>4.0999999999999996</v>
      </c>
      <c r="AX23" s="68">
        <v>10.1</v>
      </c>
      <c r="AY23" s="68">
        <v>2.9</v>
      </c>
      <c r="AZ23" s="68">
        <v>143.9</v>
      </c>
      <c r="BA23" s="68">
        <v>3.5</v>
      </c>
      <c r="BB23" s="68">
        <v>103.2</v>
      </c>
      <c r="BC23" s="68">
        <v>0.6</v>
      </c>
      <c r="BD23" s="68">
        <v>18.8</v>
      </c>
      <c r="BE23" s="68">
        <v>15</v>
      </c>
      <c r="BF23" s="68">
        <v>44.3</v>
      </c>
      <c r="BG23" s="68">
        <v>4.0999999999999996</v>
      </c>
      <c r="BH23" s="68">
        <v>2.9</v>
      </c>
      <c r="BI23" s="68">
        <v>2.5</v>
      </c>
      <c r="BJ23" s="68">
        <v>2.4</v>
      </c>
      <c r="BK23" s="68">
        <v>2.4</v>
      </c>
      <c r="BL23" s="68">
        <v>9.58</v>
      </c>
      <c r="BM23" s="68">
        <v>0.3</v>
      </c>
      <c r="BN23" s="68">
        <v>19.8</v>
      </c>
      <c r="BO23" s="68">
        <v>7.6</v>
      </c>
      <c r="BP23" s="68">
        <v>18.100000000000001</v>
      </c>
      <c r="BQ23" s="68"/>
      <c r="BR23" s="69">
        <v>1300.68</v>
      </c>
    </row>
    <row r="24" spans="1:70" x14ac:dyDescent="0.3">
      <c r="A24" s="1"/>
      <c r="B24" s="50" t="s">
        <v>1049</v>
      </c>
      <c r="C24" s="64">
        <v>15.5</v>
      </c>
      <c r="D24" s="64">
        <v>19.7</v>
      </c>
      <c r="E24" s="64">
        <v>7.6</v>
      </c>
      <c r="F24" s="64">
        <v>11</v>
      </c>
      <c r="G24" s="64">
        <v>16.899999999999999</v>
      </c>
      <c r="H24" s="64">
        <v>1.04</v>
      </c>
      <c r="I24" s="64"/>
      <c r="J24" s="64">
        <v>9.8000000000000007</v>
      </c>
      <c r="K24" s="64">
        <v>0.7</v>
      </c>
      <c r="L24" s="64">
        <v>4</v>
      </c>
      <c r="M24" s="64"/>
      <c r="N24" s="64">
        <v>2.9</v>
      </c>
      <c r="O24" s="64">
        <v>4.8</v>
      </c>
      <c r="P24" s="64">
        <v>1.9</v>
      </c>
      <c r="Q24" s="64">
        <v>1.9</v>
      </c>
      <c r="R24" s="64">
        <v>4.3</v>
      </c>
      <c r="S24" s="64">
        <v>10</v>
      </c>
      <c r="T24" s="64">
        <v>20.3</v>
      </c>
      <c r="U24" s="64">
        <v>10</v>
      </c>
      <c r="V24" s="64">
        <v>8.1999999999999993</v>
      </c>
      <c r="W24" s="64">
        <v>3.1</v>
      </c>
      <c r="X24" s="64">
        <v>9.6</v>
      </c>
      <c r="Y24" s="64">
        <v>78.599999999999994</v>
      </c>
      <c r="Z24" s="64">
        <v>36.700000000000003</v>
      </c>
      <c r="AA24" s="64">
        <v>7.3</v>
      </c>
      <c r="AB24" s="64">
        <v>20.9</v>
      </c>
      <c r="AC24" s="64">
        <v>0.2</v>
      </c>
      <c r="AD24" s="64"/>
      <c r="AE24" s="64">
        <v>4.2</v>
      </c>
      <c r="AF24" s="64">
        <v>1.8</v>
      </c>
      <c r="AG24" s="64">
        <v>3.4</v>
      </c>
      <c r="AH24" s="64">
        <v>4.4000000000000004</v>
      </c>
      <c r="AI24" s="64">
        <v>4.3</v>
      </c>
      <c r="AJ24" s="64">
        <v>8</v>
      </c>
      <c r="AK24" s="64">
        <v>80.5</v>
      </c>
      <c r="AL24" s="64">
        <v>3.7</v>
      </c>
      <c r="AM24" s="64">
        <v>6.2</v>
      </c>
      <c r="AN24" s="64">
        <v>3.5</v>
      </c>
      <c r="AO24" s="64">
        <v>17.3</v>
      </c>
      <c r="AP24" s="64"/>
      <c r="AQ24" s="64">
        <v>253</v>
      </c>
      <c r="AR24" s="64">
        <v>204.8</v>
      </c>
      <c r="AS24" s="64">
        <v>0.2</v>
      </c>
      <c r="AT24" s="64">
        <v>1.25</v>
      </c>
      <c r="AU24" s="64">
        <v>11.39</v>
      </c>
      <c r="AV24" s="64">
        <v>15.6</v>
      </c>
      <c r="AW24" s="64">
        <v>4.7</v>
      </c>
      <c r="AX24" s="64">
        <v>9.9</v>
      </c>
      <c r="AY24" s="64">
        <v>5</v>
      </c>
      <c r="AZ24" s="64">
        <v>146.6</v>
      </c>
      <c r="BA24" s="64">
        <v>1.4</v>
      </c>
      <c r="BB24" s="64">
        <v>105.6</v>
      </c>
      <c r="BC24" s="64">
        <v>0.6</v>
      </c>
      <c r="BD24" s="64">
        <v>19</v>
      </c>
      <c r="BE24" s="64">
        <v>21.6</v>
      </c>
      <c r="BF24" s="64">
        <v>47.2</v>
      </c>
      <c r="BG24" s="64">
        <v>4.2</v>
      </c>
      <c r="BH24" s="64">
        <v>2.9</v>
      </c>
      <c r="BI24" s="64">
        <v>2.5</v>
      </c>
      <c r="BJ24" s="64">
        <v>1.2</v>
      </c>
      <c r="BK24" s="64">
        <v>2.4</v>
      </c>
      <c r="BL24" s="64">
        <v>11.76</v>
      </c>
      <c r="BM24" s="64">
        <v>0.3</v>
      </c>
      <c r="BN24" s="64">
        <v>20</v>
      </c>
      <c r="BO24" s="64">
        <v>7.6</v>
      </c>
      <c r="BP24" s="64">
        <v>19.3</v>
      </c>
      <c r="BQ24" s="64"/>
      <c r="BR24" s="65">
        <v>1364.24</v>
      </c>
    </row>
    <row r="25" spans="1:70" x14ac:dyDescent="0.3">
      <c r="A25" s="1"/>
      <c r="B25" s="54" t="s">
        <v>1050</v>
      </c>
      <c r="C25" s="66">
        <v>15.7</v>
      </c>
      <c r="D25" s="66">
        <v>19</v>
      </c>
      <c r="E25" s="66">
        <v>6</v>
      </c>
      <c r="F25" s="66">
        <v>10.5</v>
      </c>
      <c r="G25" s="66">
        <v>17</v>
      </c>
      <c r="H25" s="66">
        <v>1.04</v>
      </c>
      <c r="I25" s="66"/>
      <c r="J25" s="66">
        <v>9.6999999999999993</v>
      </c>
      <c r="K25" s="66">
        <v>0.9</v>
      </c>
      <c r="L25" s="66">
        <v>4</v>
      </c>
      <c r="M25" s="66"/>
      <c r="N25" s="66">
        <v>2.9</v>
      </c>
      <c r="O25" s="66">
        <v>4.9000000000000004</v>
      </c>
      <c r="P25" s="66">
        <v>1.9</v>
      </c>
      <c r="Q25" s="66">
        <v>1.9</v>
      </c>
      <c r="R25" s="66">
        <v>4.5999999999999996</v>
      </c>
      <c r="S25" s="66">
        <v>10</v>
      </c>
      <c r="T25" s="66">
        <v>20.100000000000001</v>
      </c>
      <c r="U25" s="66">
        <v>10</v>
      </c>
      <c r="V25" s="66">
        <v>9.1</v>
      </c>
      <c r="W25" s="66">
        <v>3</v>
      </c>
      <c r="X25" s="66">
        <v>15.7</v>
      </c>
      <c r="Y25" s="66">
        <v>87.5</v>
      </c>
      <c r="Z25" s="66">
        <v>36.6</v>
      </c>
      <c r="AA25" s="66">
        <v>17</v>
      </c>
      <c r="AB25" s="66">
        <v>35.700000000000003</v>
      </c>
      <c r="AC25" s="66">
        <v>0.7</v>
      </c>
      <c r="AD25" s="66">
        <v>0.3</v>
      </c>
      <c r="AE25" s="66">
        <v>4.2</v>
      </c>
      <c r="AF25" s="66">
        <v>1.7</v>
      </c>
      <c r="AG25" s="66">
        <v>3.4</v>
      </c>
      <c r="AH25" s="66">
        <v>4.4000000000000004</v>
      </c>
      <c r="AI25" s="66">
        <v>4.3</v>
      </c>
      <c r="AJ25" s="66">
        <v>7.9</v>
      </c>
      <c r="AK25" s="66">
        <v>50.5</v>
      </c>
      <c r="AL25" s="66">
        <v>9.1999999999999993</v>
      </c>
      <c r="AM25" s="66">
        <v>9.1999999999999993</v>
      </c>
      <c r="AN25" s="66">
        <v>3.5</v>
      </c>
      <c r="AO25" s="66">
        <v>17.600000000000001</v>
      </c>
      <c r="AP25" s="66"/>
      <c r="AQ25" s="66">
        <v>252.8</v>
      </c>
      <c r="AR25" s="66">
        <v>207.1</v>
      </c>
      <c r="AS25" s="66">
        <v>0.3</v>
      </c>
      <c r="AT25" s="66">
        <v>1.36</v>
      </c>
      <c r="AU25" s="66">
        <v>13.31</v>
      </c>
      <c r="AV25" s="66">
        <v>15.7</v>
      </c>
      <c r="AW25" s="66">
        <v>4.8</v>
      </c>
      <c r="AX25" s="66">
        <v>9.9</v>
      </c>
      <c r="AY25" s="66">
        <v>7.3</v>
      </c>
      <c r="AZ25" s="66">
        <v>146.9</v>
      </c>
      <c r="BA25" s="66">
        <v>0.3</v>
      </c>
      <c r="BB25" s="66">
        <v>107</v>
      </c>
      <c r="BC25" s="66">
        <v>0.6</v>
      </c>
      <c r="BD25" s="66">
        <v>19.100000000000001</v>
      </c>
      <c r="BE25" s="66">
        <v>23.6</v>
      </c>
      <c r="BF25" s="66">
        <v>62.3</v>
      </c>
      <c r="BG25" s="66">
        <v>4.0999999999999996</v>
      </c>
      <c r="BH25" s="66">
        <v>2.9</v>
      </c>
      <c r="BI25" s="66">
        <v>2.5</v>
      </c>
      <c r="BJ25" s="66">
        <v>1.2</v>
      </c>
      <c r="BK25" s="66">
        <v>2.4</v>
      </c>
      <c r="BL25" s="66">
        <v>13.69</v>
      </c>
      <c r="BM25" s="66">
        <v>0.3</v>
      </c>
      <c r="BN25" s="66">
        <v>19.899999999999999</v>
      </c>
      <c r="BO25" s="66">
        <v>7.6</v>
      </c>
      <c r="BP25" s="66">
        <v>19.399999999999999</v>
      </c>
      <c r="BQ25" s="66"/>
      <c r="BR25" s="67">
        <v>1408</v>
      </c>
    </row>
    <row r="26" spans="1:70" x14ac:dyDescent="0.3">
      <c r="A26" s="1"/>
      <c r="B26" s="54" t="s">
        <v>1051</v>
      </c>
      <c r="C26" s="66">
        <v>15.7</v>
      </c>
      <c r="D26" s="66">
        <v>19</v>
      </c>
      <c r="E26" s="66">
        <v>6.4</v>
      </c>
      <c r="F26" s="66">
        <v>10.5</v>
      </c>
      <c r="G26" s="66">
        <v>17.100000000000001</v>
      </c>
      <c r="H26" s="66">
        <v>1.04</v>
      </c>
      <c r="I26" s="66"/>
      <c r="J26" s="66">
        <v>9.1999999999999993</v>
      </c>
      <c r="K26" s="66">
        <v>1</v>
      </c>
      <c r="L26" s="66">
        <v>3.9</v>
      </c>
      <c r="M26" s="66"/>
      <c r="N26" s="66">
        <v>3.1</v>
      </c>
      <c r="O26" s="66">
        <v>5</v>
      </c>
      <c r="P26" s="66">
        <v>1.7</v>
      </c>
      <c r="Q26" s="66">
        <v>1.9</v>
      </c>
      <c r="R26" s="66">
        <v>4.5</v>
      </c>
      <c r="S26" s="66">
        <v>10</v>
      </c>
      <c r="T26" s="66">
        <v>20.399999999999999</v>
      </c>
      <c r="U26" s="66">
        <v>9.8000000000000007</v>
      </c>
      <c r="V26" s="66">
        <v>9.1</v>
      </c>
      <c r="W26" s="66">
        <v>2.8</v>
      </c>
      <c r="X26" s="66">
        <v>23.9</v>
      </c>
      <c r="Y26" s="66">
        <v>94.6</v>
      </c>
      <c r="Z26" s="66">
        <v>36.700000000000003</v>
      </c>
      <c r="AA26" s="66">
        <v>22.9</v>
      </c>
      <c r="AB26" s="66">
        <v>43.1</v>
      </c>
      <c r="AC26" s="66">
        <v>3.1</v>
      </c>
      <c r="AD26" s="66">
        <v>1.2</v>
      </c>
      <c r="AE26" s="66">
        <v>4.2</v>
      </c>
      <c r="AF26" s="66">
        <v>1.7</v>
      </c>
      <c r="AG26" s="66">
        <v>3.5</v>
      </c>
      <c r="AH26" s="66">
        <v>4.0999999999999996</v>
      </c>
      <c r="AI26" s="66">
        <v>4.3</v>
      </c>
      <c r="AJ26" s="66">
        <v>7.8</v>
      </c>
      <c r="AK26" s="66">
        <v>78.7</v>
      </c>
      <c r="AL26" s="66">
        <v>9.6999999999999993</v>
      </c>
      <c r="AM26" s="66">
        <v>9.6</v>
      </c>
      <c r="AN26" s="66">
        <v>3.5</v>
      </c>
      <c r="AO26" s="66">
        <v>17.600000000000001</v>
      </c>
      <c r="AP26" s="66"/>
      <c r="AQ26" s="66">
        <v>252.9</v>
      </c>
      <c r="AR26" s="66">
        <v>210.1</v>
      </c>
      <c r="AS26" s="66">
        <v>0.3</v>
      </c>
      <c r="AT26" s="66">
        <v>1.36</v>
      </c>
      <c r="AU26" s="66">
        <v>14.98</v>
      </c>
      <c r="AV26" s="66">
        <v>15.5</v>
      </c>
      <c r="AW26" s="66">
        <v>4.8</v>
      </c>
      <c r="AX26" s="66">
        <v>9.9</v>
      </c>
      <c r="AY26" s="66">
        <v>1.3</v>
      </c>
      <c r="AZ26" s="66">
        <v>147.5</v>
      </c>
      <c r="BA26" s="66"/>
      <c r="BB26" s="66">
        <v>107.2</v>
      </c>
      <c r="BC26" s="66">
        <v>0.6</v>
      </c>
      <c r="BD26" s="66">
        <v>19</v>
      </c>
      <c r="BE26" s="66">
        <v>25</v>
      </c>
      <c r="BF26" s="66">
        <v>58.8</v>
      </c>
      <c r="BG26" s="66">
        <v>4</v>
      </c>
      <c r="BH26" s="66">
        <v>2.9</v>
      </c>
      <c r="BI26" s="66">
        <v>2.5</v>
      </c>
      <c r="BJ26" s="66">
        <v>1.2</v>
      </c>
      <c r="BK26" s="66">
        <v>2.4</v>
      </c>
      <c r="BL26" s="66">
        <v>15.33</v>
      </c>
      <c r="BM26" s="66">
        <v>0.3</v>
      </c>
      <c r="BN26" s="66">
        <v>20</v>
      </c>
      <c r="BO26" s="66">
        <v>7.6</v>
      </c>
      <c r="BP26" s="66">
        <v>19.2</v>
      </c>
      <c r="BQ26" s="66"/>
      <c r="BR26" s="67">
        <v>1467.01</v>
      </c>
    </row>
    <row r="27" spans="1:70" x14ac:dyDescent="0.3">
      <c r="A27" s="1"/>
      <c r="B27" s="54" t="s">
        <v>804</v>
      </c>
      <c r="C27" s="66">
        <v>15.4</v>
      </c>
      <c r="D27" s="66">
        <v>19</v>
      </c>
      <c r="E27" s="66">
        <v>6.1</v>
      </c>
      <c r="F27" s="66">
        <v>10.5</v>
      </c>
      <c r="G27" s="66">
        <v>17.100000000000001</v>
      </c>
      <c r="H27" s="66">
        <v>1</v>
      </c>
      <c r="I27" s="66"/>
      <c r="J27" s="66">
        <v>9.6</v>
      </c>
      <c r="K27" s="66">
        <v>1.1000000000000001</v>
      </c>
      <c r="L27" s="66">
        <v>3.9</v>
      </c>
      <c r="M27" s="66"/>
      <c r="N27" s="66">
        <v>3.1</v>
      </c>
      <c r="O27" s="66">
        <v>4.9000000000000004</v>
      </c>
      <c r="P27" s="66">
        <v>1.7</v>
      </c>
      <c r="Q27" s="66">
        <v>1.9</v>
      </c>
      <c r="R27" s="66">
        <v>4.4000000000000004</v>
      </c>
      <c r="S27" s="66">
        <v>10</v>
      </c>
      <c r="T27" s="66">
        <v>20.2</v>
      </c>
      <c r="U27" s="66">
        <v>9.9</v>
      </c>
      <c r="V27" s="66">
        <v>9.1</v>
      </c>
      <c r="W27" s="66">
        <v>1.7</v>
      </c>
      <c r="X27" s="66">
        <v>35.1</v>
      </c>
      <c r="Y27" s="66">
        <v>98.7</v>
      </c>
      <c r="Z27" s="66">
        <v>37.200000000000003</v>
      </c>
      <c r="AA27" s="66">
        <v>26.7</v>
      </c>
      <c r="AB27" s="66">
        <v>53.3</v>
      </c>
      <c r="AC27" s="66">
        <v>3.8</v>
      </c>
      <c r="AD27" s="66">
        <v>1</v>
      </c>
      <c r="AE27" s="66">
        <v>4.2</v>
      </c>
      <c r="AF27" s="66">
        <v>1.7</v>
      </c>
      <c r="AG27" s="66">
        <v>3.6</v>
      </c>
      <c r="AH27" s="66">
        <v>4.0999999999999996</v>
      </c>
      <c r="AI27" s="66">
        <v>4.3</v>
      </c>
      <c r="AJ27" s="66">
        <v>7.8</v>
      </c>
      <c r="AK27" s="66">
        <v>77.900000000000006</v>
      </c>
      <c r="AL27" s="66">
        <v>11.1</v>
      </c>
      <c r="AM27" s="66">
        <v>10</v>
      </c>
      <c r="AN27" s="66">
        <v>3.5</v>
      </c>
      <c r="AO27" s="66">
        <v>17.600000000000001</v>
      </c>
      <c r="AP27" s="66"/>
      <c r="AQ27" s="66">
        <v>252.8</v>
      </c>
      <c r="AR27" s="66">
        <v>211.3</v>
      </c>
      <c r="AS27" s="66">
        <v>0.4</v>
      </c>
      <c r="AT27" s="66">
        <v>1.36</v>
      </c>
      <c r="AU27" s="66">
        <v>16.7</v>
      </c>
      <c r="AV27" s="66">
        <v>15.4</v>
      </c>
      <c r="AW27" s="66">
        <v>4.8</v>
      </c>
      <c r="AX27" s="66">
        <v>10</v>
      </c>
      <c r="AY27" s="66">
        <v>2</v>
      </c>
      <c r="AZ27" s="66">
        <v>146.9</v>
      </c>
      <c r="BA27" s="66"/>
      <c r="BB27" s="66">
        <v>107.4</v>
      </c>
      <c r="BC27" s="66">
        <v>0.6</v>
      </c>
      <c r="BD27" s="66">
        <v>19.100000000000001</v>
      </c>
      <c r="BE27" s="66">
        <v>21.8</v>
      </c>
      <c r="BF27" s="66">
        <v>49.5</v>
      </c>
      <c r="BG27" s="66">
        <v>4.2</v>
      </c>
      <c r="BH27" s="66">
        <v>2.9</v>
      </c>
      <c r="BI27" s="66">
        <v>2.5</v>
      </c>
      <c r="BJ27" s="66">
        <v>1.2</v>
      </c>
      <c r="BK27" s="66">
        <v>2.4</v>
      </c>
      <c r="BL27" s="66">
        <v>16.66</v>
      </c>
      <c r="BM27" s="66">
        <v>0.3</v>
      </c>
      <c r="BN27" s="66">
        <v>19.899999999999999</v>
      </c>
      <c r="BO27" s="66">
        <v>7.6</v>
      </c>
      <c r="BP27" s="66">
        <v>19.3</v>
      </c>
      <c r="BQ27" s="66"/>
      <c r="BR27" s="67">
        <v>1489.22</v>
      </c>
    </row>
    <row r="28" spans="1:70" x14ac:dyDescent="0.3">
      <c r="A28" s="1"/>
      <c r="B28" s="54" t="s">
        <v>805</v>
      </c>
      <c r="C28" s="66">
        <v>15.7</v>
      </c>
      <c r="D28" s="66">
        <v>19</v>
      </c>
      <c r="E28" s="66">
        <v>7.2</v>
      </c>
      <c r="F28" s="66">
        <v>10.5</v>
      </c>
      <c r="G28" s="66">
        <v>17</v>
      </c>
      <c r="H28" s="66">
        <v>1</v>
      </c>
      <c r="I28" s="66"/>
      <c r="J28" s="66">
        <v>9.6</v>
      </c>
      <c r="K28" s="66">
        <v>1.2</v>
      </c>
      <c r="L28" s="66">
        <v>3.9</v>
      </c>
      <c r="M28" s="66"/>
      <c r="N28" s="66">
        <v>2.9</v>
      </c>
      <c r="O28" s="66">
        <v>5</v>
      </c>
      <c r="P28" s="66">
        <v>1.6</v>
      </c>
      <c r="Q28" s="66">
        <v>1.8</v>
      </c>
      <c r="R28" s="66">
        <v>4.4000000000000004</v>
      </c>
      <c r="S28" s="66">
        <v>10</v>
      </c>
      <c r="T28" s="66">
        <v>19.399999999999999</v>
      </c>
      <c r="U28" s="66">
        <v>8.6999999999999993</v>
      </c>
      <c r="V28" s="66">
        <v>9.1</v>
      </c>
      <c r="W28" s="66">
        <v>2.5</v>
      </c>
      <c r="X28" s="66">
        <v>46.4</v>
      </c>
      <c r="Y28" s="66">
        <v>99.9</v>
      </c>
      <c r="Z28" s="66">
        <v>37.299999999999997</v>
      </c>
      <c r="AA28" s="66">
        <v>35</v>
      </c>
      <c r="AB28" s="66">
        <v>66.099999999999994</v>
      </c>
      <c r="AC28" s="66">
        <v>4.7</v>
      </c>
      <c r="AD28" s="66">
        <v>1.9</v>
      </c>
      <c r="AE28" s="66">
        <v>4.2</v>
      </c>
      <c r="AF28" s="66">
        <v>1.7</v>
      </c>
      <c r="AG28" s="66">
        <v>3.6</v>
      </c>
      <c r="AH28" s="66">
        <v>4.0999999999999996</v>
      </c>
      <c r="AI28" s="66">
        <v>4.3</v>
      </c>
      <c r="AJ28" s="66">
        <v>7.9</v>
      </c>
      <c r="AK28" s="66">
        <v>80.7</v>
      </c>
      <c r="AL28" s="66">
        <v>11.3</v>
      </c>
      <c r="AM28" s="66">
        <v>11</v>
      </c>
      <c r="AN28" s="66">
        <v>3.5</v>
      </c>
      <c r="AO28" s="66">
        <v>17.600000000000001</v>
      </c>
      <c r="AP28" s="66"/>
      <c r="AQ28" s="66">
        <v>252.9</v>
      </c>
      <c r="AR28" s="66">
        <v>211.8</v>
      </c>
      <c r="AS28" s="66">
        <v>0.4</v>
      </c>
      <c r="AT28" s="66">
        <v>1.36</v>
      </c>
      <c r="AU28" s="66">
        <v>17.86</v>
      </c>
      <c r="AV28" s="66">
        <v>15.3</v>
      </c>
      <c r="AW28" s="66">
        <v>4.8</v>
      </c>
      <c r="AX28" s="66">
        <v>9.9</v>
      </c>
      <c r="AY28" s="66">
        <v>4.7</v>
      </c>
      <c r="AZ28" s="66">
        <v>147.6</v>
      </c>
      <c r="BA28" s="66"/>
      <c r="BB28" s="66">
        <v>107.9</v>
      </c>
      <c r="BC28" s="66">
        <v>0.6</v>
      </c>
      <c r="BD28" s="66">
        <v>19.100000000000001</v>
      </c>
      <c r="BE28" s="66">
        <v>27.8</v>
      </c>
      <c r="BF28" s="66">
        <v>65.3</v>
      </c>
      <c r="BG28" s="66">
        <v>4.3</v>
      </c>
      <c r="BH28" s="66">
        <v>2.9</v>
      </c>
      <c r="BI28" s="66">
        <v>2.5</v>
      </c>
      <c r="BJ28" s="66">
        <v>1.2</v>
      </c>
      <c r="BK28" s="66">
        <v>2.4</v>
      </c>
      <c r="BL28" s="66">
        <v>17.75</v>
      </c>
      <c r="BM28" s="66">
        <v>0.3</v>
      </c>
      <c r="BN28" s="66">
        <v>20</v>
      </c>
      <c r="BO28" s="66">
        <v>7.6</v>
      </c>
      <c r="BP28" s="66">
        <v>19.3</v>
      </c>
      <c r="BQ28" s="66"/>
      <c r="BR28" s="67">
        <v>1557.27</v>
      </c>
    </row>
    <row r="29" spans="1:70" x14ac:dyDescent="0.3">
      <c r="A29" s="1"/>
      <c r="B29" s="54" t="s">
        <v>806</v>
      </c>
      <c r="C29" s="66">
        <v>15.6</v>
      </c>
      <c r="D29" s="66">
        <v>19.5</v>
      </c>
      <c r="E29" s="66">
        <v>7.9</v>
      </c>
      <c r="F29" s="66">
        <v>11</v>
      </c>
      <c r="G29" s="66">
        <v>17</v>
      </c>
      <c r="H29" s="66">
        <v>1</v>
      </c>
      <c r="I29" s="66"/>
      <c r="J29" s="66">
        <v>9.1999999999999993</v>
      </c>
      <c r="K29" s="66">
        <v>1.3</v>
      </c>
      <c r="L29" s="66">
        <v>3.9</v>
      </c>
      <c r="M29" s="66"/>
      <c r="N29" s="66">
        <v>3.2</v>
      </c>
      <c r="O29" s="66">
        <v>5.0999999999999996</v>
      </c>
      <c r="P29" s="66">
        <v>1.6</v>
      </c>
      <c r="Q29" s="66">
        <v>1.9</v>
      </c>
      <c r="R29" s="66">
        <v>4.4000000000000004</v>
      </c>
      <c r="S29" s="66">
        <v>10</v>
      </c>
      <c r="T29" s="66">
        <v>19.899999999999999</v>
      </c>
      <c r="U29" s="66">
        <v>8.6999999999999993</v>
      </c>
      <c r="V29" s="66">
        <v>9</v>
      </c>
      <c r="W29" s="66">
        <v>3.4</v>
      </c>
      <c r="X29" s="66">
        <v>57.4</v>
      </c>
      <c r="Y29" s="66">
        <v>90.5</v>
      </c>
      <c r="Z29" s="66">
        <v>37.5</v>
      </c>
      <c r="AA29" s="66">
        <v>44</v>
      </c>
      <c r="AB29" s="66">
        <v>65.099999999999994</v>
      </c>
      <c r="AC29" s="66">
        <v>6.8</v>
      </c>
      <c r="AD29" s="66">
        <v>2.9</v>
      </c>
      <c r="AE29" s="66">
        <v>4.2</v>
      </c>
      <c r="AF29" s="66">
        <v>1.7</v>
      </c>
      <c r="AG29" s="66">
        <v>3.8</v>
      </c>
      <c r="AH29" s="66">
        <v>4.0999999999999996</v>
      </c>
      <c r="AI29" s="66">
        <v>4.3</v>
      </c>
      <c r="AJ29" s="66">
        <v>8.3000000000000007</v>
      </c>
      <c r="AK29" s="66">
        <v>80.5</v>
      </c>
      <c r="AL29" s="66">
        <v>13.9</v>
      </c>
      <c r="AM29" s="66">
        <v>12.8</v>
      </c>
      <c r="AN29" s="66">
        <v>3.5</v>
      </c>
      <c r="AO29" s="66">
        <v>17.600000000000001</v>
      </c>
      <c r="AP29" s="66"/>
      <c r="AQ29" s="66">
        <v>253</v>
      </c>
      <c r="AR29" s="66">
        <v>213.7</v>
      </c>
      <c r="AS29" s="66">
        <v>0.4</v>
      </c>
      <c r="AT29" s="66">
        <v>1.36</v>
      </c>
      <c r="AU29" s="66">
        <v>18.55</v>
      </c>
      <c r="AV29" s="66">
        <v>15.4</v>
      </c>
      <c r="AW29" s="66">
        <v>4.8</v>
      </c>
      <c r="AX29" s="66">
        <v>9.8000000000000007</v>
      </c>
      <c r="AY29" s="66">
        <v>3.8</v>
      </c>
      <c r="AZ29" s="66">
        <v>148.4</v>
      </c>
      <c r="BA29" s="66"/>
      <c r="BB29" s="66">
        <v>109</v>
      </c>
      <c r="BC29" s="66">
        <v>0.6</v>
      </c>
      <c r="BD29" s="66">
        <v>19</v>
      </c>
      <c r="BE29" s="66">
        <v>29.2</v>
      </c>
      <c r="BF29" s="66">
        <v>75.8</v>
      </c>
      <c r="BG29" s="66">
        <v>4.3</v>
      </c>
      <c r="BH29" s="66">
        <v>2.9</v>
      </c>
      <c r="BI29" s="66">
        <v>2.5</v>
      </c>
      <c r="BJ29" s="66">
        <v>1.2</v>
      </c>
      <c r="BK29" s="66">
        <v>2.4</v>
      </c>
      <c r="BL29" s="66">
        <v>18.329999999999998</v>
      </c>
      <c r="BM29" s="66">
        <v>0.3</v>
      </c>
      <c r="BN29" s="66">
        <v>20</v>
      </c>
      <c r="BO29" s="66">
        <v>7.6</v>
      </c>
      <c r="BP29" s="66">
        <v>19.2</v>
      </c>
      <c r="BQ29" s="66"/>
      <c r="BR29" s="67">
        <v>1594.04</v>
      </c>
    </row>
    <row r="30" spans="1:70" x14ac:dyDescent="0.3">
      <c r="A30" s="1"/>
      <c r="B30" s="54" t="s">
        <v>807</v>
      </c>
      <c r="C30" s="66">
        <v>15.3</v>
      </c>
      <c r="D30" s="66">
        <v>19</v>
      </c>
      <c r="E30" s="66">
        <v>7.5</v>
      </c>
      <c r="F30" s="66">
        <v>11</v>
      </c>
      <c r="G30" s="66">
        <v>17</v>
      </c>
      <c r="H30" s="66">
        <v>0.96</v>
      </c>
      <c r="I30" s="66"/>
      <c r="J30" s="66">
        <v>9.4</v>
      </c>
      <c r="K30" s="66">
        <v>1.3</v>
      </c>
      <c r="L30" s="66">
        <v>3.9</v>
      </c>
      <c r="M30" s="66"/>
      <c r="N30" s="66">
        <v>2.9</v>
      </c>
      <c r="O30" s="66">
        <v>5</v>
      </c>
      <c r="P30" s="66">
        <v>1.7</v>
      </c>
      <c r="Q30" s="66">
        <v>2</v>
      </c>
      <c r="R30" s="66">
        <v>4.4000000000000004</v>
      </c>
      <c r="S30" s="66">
        <v>10</v>
      </c>
      <c r="T30" s="66">
        <v>20</v>
      </c>
      <c r="U30" s="66">
        <v>8.6999999999999993</v>
      </c>
      <c r="V30" s="66">
        <v>8.1</v>
      </c>
      <c r="W30" s="66">
        <v>10.6</v>
      </c>
      <c r="X30" s="66">
        <v>68.3</v>
      </c>
      <c r="Y30" s="66">
        <v>81.099999999999994</v>
      </c>
      <c r="Z30" s="66">
        <v>37.5</v>
      </c>
      <c r="AA30" s="66">
        <v>45.3</v>
      </c>
      <c r="AB30" s="66">
        <v>69.3</v>
      </c>
      <c r="AC30" s="66">
        <v>6.5</v>
      </c>
      <c r="AD30" s="66">
        <v>2.7</v>
      </c>
      <c r="AE30" s="66">
        <v>4.2</v>
      </c>
      <c r="AF30" s="66">
        <v>1.7</v>
      </c>
      <c r="AG30" s="66">
        <v>3.8</v>
      </c>
      <c r="AH30" s="66">
        <v>4.0999999999999996</v>
      </c>
      <c r="AI30" s="66">
        <v>4.3</v>
      </c>
      <c r="AJ30" s="66">
        <v>8.3000000000000007</v>
      </c>
      <c r="AK30" s="66">
        <v>78.8</v>
      </c>
      <c r="AL30" s="66">
        <v>12.5</v>
      </c>
      <c r="AM30" s="66">
        <v>12</v>
      </c>
      <c r="AN30" s="66">
        <v>3.5</v>
      </c>
      <c r="AO30" s="66">
        <v>17.600000000000001</v>
      </c>
      <c r="AP30" s="66"/>
      <c r="AQ30" s="66">
        <v>253.1</v>
      </c>
      <c r="AR30" s="66">
        <v>214.5</v>
      </c>
      <c r="AS30" s="66">
        <v>0.4</v>
      </c>
      <c r="AT30" s="66">
        <v>1.36</v>
      </c>
      <c r="AU30" s="66">
        <v>18.920000000000002</v>
      </c>
      <c r="AV30" s="66">
        <v>15.4</v>
      </c>
      <c r="AW30" s="66">
        <v>4.8</v>
      </c>
      <c r="AX30" s="66">
        <v>9.9</v>
      </c>
      <c r="AY30" s="66">
        <v>3.5</v>
      </c>
      <c r="AZ30" s="66">
        <v>148.80000000000001</v>
      </c>
      <c r="BA30" s="66"/>
      <c r="BB30" s="66">
        <v>109.7</v>
      </c>
      <c r="BC30" s="66">
        <v>0.6</v>
      </c>
      <c r="BD30" s="66">
        <v>18.8</v>
      </c>
      <c r="BE30" s="66">
        <v>24.6</v>
      </c>
      <c r="BF30" s="66">
        <v>73</v>
      </c>
      <c r="BG30" s="66">
        <v>4.3</v>
      </c>
      <c r="BH30" s="66">
        <v>2.9</v>
      </c>
      <c r="BI30" s="66">
        <v>2.5</v>
      </c>
      <c r="BJ30" s="66">
        <v>1.2</v>
      </c>
      <c r="BK30" s="66">
        <v>2.4</v>
      </c>
      <c r="BL30" s="66">
        <v>18.82</v>
      </c>
      <c r="BM30" s="66">
        <v>0.3</v>
      </c>
      <c r="BN30" s="66">
        <v>20</v>
      </c>
      <c r="BO30" s="66">
        <v>7.6</v>
      </c>
      <c r="BP30" s="66">
        <v>19.2</v>
      </c>
      <c r="BQ30" s="66"/>
      <c r="BR30" s="67">
        <v>1596.86</v>
      </c>
    </row>
    <row r="31" spans="1:70" x14ac:dyDescent="0.3">
      <c r="A31" s="1"/>
      <c r="B31" s="56" t="s">
        <v>808</v>
      </c>
      <c r="C31" s="68">
        <v>15.2</v>
      </c>
      <c r="D31" s="68">
        <v>19</v>
      </c>
      <c r="E31" s="68">
        <v>8.5</v>
      </c>
      <c r="F31" s="68">
        <v>11</v>
      </c>
      <c r="G31" s="68">
        <v>17</v>
      </c>
      <c r="H31" s="68">
        <v>0.96</v>
      </c>
      <c r="I31" s="68"/>
      <c r="J31" s="68">
        <v>9.4</v>
      </c>
      <c r="K31" s="68">
        <v>1.3</v>
      </c>
      <c r="L31" s="68">
        <v>3.9</v>
      </c>
      <c r="M31" s="68"/>
      <c r="N31" s="68">
        <v>3.1</v>
      </c>
      <c r="O31" s="68">
        <v>4.5</v>
      </c>
      <c r="P31" s="68">
        <v>1.7</v>
      </c>
      <c r="Q31" s="68">
        <v>2</v>
      </c>
      <c r="R31" s="68">
        <v>4.3</v>
      </c>
      <c r="S31" s="68">
        <v>10</v>
      </c>
      <c r="T31" s="68">
        <v>19.5</v>
      </c>
      <c r="U31" s="68">
        <v>9.5</v>
      </c>
      <c r="V31" s="68">
        <v>8.1</v>
      </c>
      <c r="W31" s="68">
        <v>9.9</v>
      </c>
      <c r="X31" s="68">
        <v>72.5</v>
      </c>
      <c r="Y31" s="68">
        <v>78</v>
      </c>
      <c r="Z31" s="68">
        <v>37.200000000000003</v>
      </c>
      <c r="AA31" s="68">
        <v>47.2</v>
      </c>
      <c r="AB31" s="68">
        <v>66.900000000000006</v>
      </c>
      <c r="AC31" s="68">
        <v>8.4</v>
      </c>
      <c r="AD31" s="68">
        <v>3.1</v>
      </c>
      <c r="AE31" s="68">
        <v>4.2</v>
      </c>
      <c r="AF31" s="68">
        <v>1.7</v>
      </c>
      <c r="AG31" s="68">
        <v>3.8</v>
      </c>
      <c r="AH31" s="68">
        <v>4.0999999999999996</v>
      </c>
      <c r="AI31" s="68">
        <v>4.3</v>
      </c>
      <c r="AJ31" s="68">
        <v>8.3000000000000007</v>
      </c>
      <c r="AK31" s="68">
        <v>79.5</v>
      </c>
      <c r="AL31" s="68">
        <v>11.5</v>
      </c>
      <c r="AM31" s="68">
        <v>10.5</v>
      </c>
      <c r="AN31" s="68">
        <v>3.5</v>
      </c>
      <c r="AO31" s="68">
        <v>17.600000000000001</v>
      </c>
      <c r="AP31" s="68"/>
      <c r="AQ31" s="68">
        <v>252.9</v>
      </c>
      <c r="AR31" s="68">
        <v>214.9</v>
      </c>
      <c r="AS31" s="68">
        <v>0.4</v>
      </c>
      <c r="AT31" s="68">
        <v>1.35</v>
      </c>
      <c r="AU31" s="68">
        <v>19.010000000000002</v>
      </c>
      <c r="AV31" s="68">
        <v>15.7</v>
      </c>
      <c r="AW31" s="68">
        <v>4.8</v>
      </c>
      <c r="AX31" s="68">
        <v>9.9</v>
      </c>
      <c r="AY31" s="68">
        <v>5.0999999999999996</v>
      </c>
      <c r="AZ31" s="68">
        <v>150.19999999999999</v>
      </c>
      <c r="BA31" s="68"/>
      <c r="BB31" s="68">
        <v>110.4</v>
      </c>
      <c r="BC31" s="68">
        <v>0.6</v>
      </c>
      <c r="BD31" s="68">
        <v>18.5</v>
      </c>
      <c r="BE31" s="68">
        <v>20.2</v>
      </c>
      <c r="BF31" s="68">
        <v>72.8</v>
      </c>
      <c r="BG31" s="68">
        <v>4.4000000000000004</v>
      </c>
      <c r="BH31" s="68">
        <v>2.9</v>
      </c>
      <c r="BI31" s="68">
        <v>2.5</v>
      </c>
      <c r="BJ31" s="68">
        <v>1.2</v>
      </c>
      <c r="BK31" s="68">
        <v>2.4</v>
      </c>
      <c r="BL31" s="68">
        <v>18.8</v>
      </c>
      <c r="BM31" s="68">
        <v>0.3</v>
      </c>
      <c r="BN31" s="68">
        <v>20</v>
      </c>
      <c r="BO31" s="68">
        <v>7.6</v>
      </c>
      <c r="BP31" s="68">
        <v>19.3</v>
      </c>
      <c r="BQ31" s="68"/>
      <c r="BR31" s="69">
        <v>1597.32</v>
      </c>
    </row>
    <row r="32" spans="1:70" x14ac:dyDescent="0.3">
      <c r="A32" s="1"/>
      <c r="B32" s="50" t="s">
        <v>809</v>
      </c>
      <c r="C32" s="64">
        <v>15.6</v>
      </c>
      <c r="D32" s="64">
        <v>19.2</v>
      </c>
      <c r="E32" s="64">
        <v>7.4</v>
      </c>
      <c r="F32" s="64">
        <v>11</v>
      </c>
      <c r="G32" s="64">
        <v>17</v>
      </c>
      <c r="H32" s="64">
        <v>0.92</v>
      </c>
      <c r="I32" s="64"/>
      <c r="J32" s="64">
        <v>9.5</v>
      </c>
      <c r="K32" s="64">
        <v>1.3</v>
      </c>
      <c r="L32" s="64">
        <v>3.5</v>
      </c>
      <c r="M32" s="64"/>
      <c r="N32" s="64">
        <v>3.2</v>
      </c>
      <c r="O32" s="64">
        <v>4.3</v>
      </c>
      <c r="P32" s="64">
        <v>1.7</v>
      </c>
      <c r="Q32" s="64">
        <v>1.9</v>
      </c>
      <c r="R32" s="64">
        <v>4.2</v>
      </c>
      <c r="S32" s="64">
        <v>10</v>
      </c>
      <c r="T32" s="64">
        <v>19.2</v>
      </c>
      <c r="U32" s="64">
        <v>10</v>
      </c>
      <c r="V32" s="64">
        <v>7</v>
      </c>
      <c r="W32" s="64">
        <v>9.8000000000000007</v>
      </c>
      <c r="X32" s="64">
        <v>72.7</v>
      </c>
      <c r="Y32" s="64">
        <v>83</v>
      </c>
      <c r="Z32" s="64">
        <v>37.4</v>
      </c>
      <c r="AA32" s="64">
        <v>57.3</v>
      </c>
      <c r="AB32" s="64">
        <v>66.5</v>
      </c>
      <c r="AC32" s="64">
        <v>7.7</v>
      </c>
      <c r="AD32" s="64">
        <v>4.7</v>
      </c>
      <c r="AE32" s="64">
        <v>4.2</v>
      </c>
      <c r="AF32" s="64">
        <v>1.7</v>
      </c>
      <c r="AG32" s="64">
        <v>3.8</v>
      </c>
      <c r="AH32" s="64">
        <v>4.0999999999999996</v>
      </c>
      <c r="AI32" s="64">
        <v>4.3</v>
      </c>
      <c r="AJ32" s="64">
        <v>8.1999999999999993</v>
      </c>
      <c r="AK32" s="64">
        <v>80.400000000000006</v>
      </c>
      <c r="AL32" s="64">
        <v>12</v>
      </c>
      <c r="AM32" s="64">
        <v>12.8</v>
      </c>
      <c r="AN32" s="64">
        <v>3.5</v>
      </c>
      <c r="AO32" s="64">
        <v>17.600000000000001</v>
      </c>
      <c r="AP32" s="64"/>
      <c r="AQ32" s="64">
        <v>253</v>
      </c>
      <c r="AR32" s="64">
        <v>215.6</v>
      </c>
      <c r="AS32" s="64">
        <v>0.4</v>
      </c>
      <c r="AT32" s="64">
        <v>1.34</v>
      </c>
      <c r="AU32" s="64">
        <v>18.82</v>
      </c>
      <c r="AV32" s="64">
        <v>15.7</v>
      </c>
      <c r="AW32" s="64">
        <v>4.7</v>
      </c>
      <c r="AX32" s="64">
        <v>9.9</v>
      </c>
      <c r="AY32" s="64">
        <v>3.4</v>
      </c>
      <c r="AZ32" s="64">
        <v>152.6</v>
      </c>
      <c r="BA32" s="64"/>
      <c r="BB32" s="64">
        <v>111.2</v>
      </c>
      <c r="BC32" s="64">
        <v>0.6</v>
      </c>
      <c r="BD32" s="64">
        <v>18.600000000000001</v>
      </c>
      <c r="BE32" s="64">
        <v>21.8</v>
      </c>
      <c r="BF32" s="64">
        <v>70.7</v>
      </c>
      <c r="BG32" s="64">
        <v>4.3</v>
      </c>
      <c r="BH32" s="64">
        <v>2.9</v>
      </c>
      <c r="BI32" s="64">
        <v>2.4</v>
      </c>
      <c r="BJ32" s="64">
        <v>1.2</v>
      </c>
      <c r="BK32" s="64">
        <v>2.4</v>
      </c>
      <c r="BL32" s="64">
        <v>18.8</v>
      </c>
      <c r="BM32" s="64">
        <v>0.3</v>
      </c>
      <c r="BN32" s="64">
        <v>19.8</v>
      </c>
      <c r="BO32" s="64">
        <v>7.6</v>
      </c>
      <c r="BP32" s="64">
        <v>19.3</v>
      </c>
      <c r="BQ32" s="64"/>
      <c r="BR32" s="65">
        <v>1615.98</v>
      </c>
    </row>
    <row r="33" spans="1:70" x14ac:dyDescent="0.3">
      <c r="A33" s="1"/>
      <c r="B33" s="54" t="s">
        <v>810</v>
      </c>
      <c r="C33" s="66">
        <v>15.9</v>
      </c>
      <c r="D33" s="66">
        <v>19.399999999999999</v>
      </c>
      <c r="E33" s="66">
        <v>9</v>
      </c>
      <c r="F33" s="66">
        <v>11</v>
      </c>
      <c r="G33" s="66">
        <v>15.2</v>
      </c>
      <c r="H33" s="66">
        <v>0.96</v>
      </c>
      <c r="I33" s="66"/>
      <c r="J33" s="66">
        <v>9.4</v>
      </c>
      <c r="K33" s="66">
        <v>1.3</v>
      </c>
      <c r="L33" s="66">
        <v>3.5</v>
      </c>
      <c r="M33" s="66"/>
      <c r="N33" s="66">
        <v>3.2</v>
      </c>
      <c r="O33" s="66">
        <v>4.4000000000000004</v>
      </c>
      <c r="P33" s="66">
        <v>1.7</v>
      </c>
      <c r="Q33" s="66">
        <v>1.9</v>
      </c>
      <c r="R33" s="66">
        <v>4.2</v>
      </c>
      <c r="S33" s="66">
        <v>9.9</v>
      </c>
      <c r="T33" s="66">
        <v>19.100000000000001</v>
      </c>
      <c r="U33" s="66">
        <v>9.8000000000000007</v>
      </c>
      <c r="V33" s="66">
        <v>7.1</v>
      </c>
      <c r="W33" s="66">
        <v>9.3000000000000007</v>
      </c>
      <c r="X33" s="66">
        <v>73.900000000000006</v>
      </c>
      <c r="Y33" s="66">
        <v>82.6</v>
      </c>
      <c r="Z33" s="66">
        <v>38</v>
      </c>
      <c r="AA33" s="66">
        <v>62.2</v>
      </c>
      <c r="AB33" s="66">
        <v>67.2</v>
      </c>
      <c r="AC33" s="66">
        <v>13</v>
      </c>
      <c r="AD33" s="66">
        <v>7.2</v>
      </c>
      <c r="AE33" s="66">
        <v>4.2</v>
      </c>
      <c r="AF33" s="66">
        <v>1.7</v>
      </c>
      <c r="AG33" s="66">
        <v>3.8</v>
      </c>
      <c r="AH33" s="66">
        <v>4.0999999999999996</v>
      </c>
      <c r="AI33" s="66">
        <v>4.3</v>
      </c>
      <c r="AJ33" s="66">
        <v>8.1</v>
      </c>
      <c r="AK33" s="66">
        <v>77.7</v>
      </c>
      <c r="AL33" s="66">
        <v>16.600000000000001</v>
      </c>
      <c r="AM33" s="66">
        <v>10.8</v>
      </c>
      <c r="AN33" s="66">
        <v>3.5</v>
      </c>
      <c r="AO33" s="66">
        <v>17.600000000000001</v>
      </c>
      <c r="AP33" s="66"/>
      <c r="AQ33" s="66">
        <v>253.1</v>
      </c>
      <c r="AR33" s="66">
        <v>215.5</v>
      </c>
      <c r="AS33" s="66">
        <v>0.4</v>
      </c>
      <c r="AT33" s="66">
        <v>1.35</v>
      </c>
      <c r="AU33" s="66">
        <v>18.18</v>
      </c>
      <c r="AV33" s="66">
        <v>15.7</v>
      </c>
      <c r="AW33" s="66">
        <v>4.7</v>
      </c>
      <c r="AX33" s="66">
        <v>9.9</v>
      </c>
      <c r="AY33" s="66">
        <v>26.5</v>
      </c>
      <c r="AZ33" s="66">
        <v>152.6</v>
      </c>
      <c r="BA33" s="66">
        <v>6.9</v>
      </c>
      <c r="BB33" s="66">
        <v>111.4</v>
      </c>
      <c r="BC33" s="66">
        <v>0.6</v>
      </c>
      <c r="BD33" s="66">
        <v>18.600000000000001</v>
      </c>
      <c r="BE33" s="66">
        <v>19.3</v>
      </c>
      <c r="BF33" s="66">
        <v>64.2</v>
      </c>
      <c r="BG33" s="66">
        <v>4.0999999999999996</v>
      </c>
      <c r="BH33" s="66">
        <v>2.9</v>
      </c>
      <c r="BI33" s="66">
        <v>2.4</v>
      </c>
      <c r="BJ33" s="66">
        <v>1.2</v>
      </c>
      <c r="BK33" s="66">
        <v>2.2000000000000002</v>
      </c>
      <c r="BL33" s="66">
        <v>18.329999999999998</v>
      </c>
      <c r="BM33" s="66">
        <v>0.3</v>
      </c>
      <c r="BN33" s="66">
        <v>19.8</v>
      </c>
      <c r="BO33" s="66">
        <v>7.6</v>
      </c>
      <c r="BP33" s="66"/>
      <c r="BQ33" s="66"/>
      <c r="BR33" s="67">
        <v>1630.52</v>
      </c>
    </row>
    <row r="34" spans="1:70" x14ac:dyDescent="0.3">
      <c r="A34" s="1"/>
      <c r="B34" s="54" t="s">
        <v>811</v>
      </c>
      <c r="C34" s="66">
        <v>15.3</v>
      </c>
      <c r="D34" s="66">
        <v>19.399999999999999</v>
      </c>
      <c r="E34" s="66">
        <v>8.6999999999999993</v>
      </c>
      <c r="F34" s="66">
        <v>11</v>
      </c>
      <c r="G34" s="66">
        <v>10.6</v>
      </c>
      <c r="H34" s="66">
        <v>0.92</v>
      </c>
      <c r="I34" s="66"/>
      <c r="J34" s="66">
        <v>9.6</v>
      </c>
      <c r="K34" s="66">
        <v>1.2</v>
      </c>
      <c r="L34" s="66">
        <v>3.2</v>
      </c>
      <c r="M34" s="66"/>
      <c r="N34" s="66">
        <v>3.6</v>
      </c>
      <c r="O34" s="66">
        <v>4.5999999999999996</v>
      </c>
      <c r="P34" s="66">
        <v>1.8</v>
      </c>
      <c r="Q34" s="66">
        <v>1.9</v>
      </c>
      <c r="R34" s="66">
        <v>4.0999999999999996</v>
      </c>
      <c r="S34" s="66">
        <v>10</v>
      </c>
      <c r="T34" s="66">
        <v>19.600000000000001</v>
      </c>
      <c r="U34" s="66">
        <v>8.6999999999999993</v>
      </c>
      <c r="V34" s="66">
        <v>7</v>
      </c>
      <c r="W34" s="66">
        <v>9.8000000000000007</v>
      </c>
      <c r="X34" s="66">
        <v>75.900000000000006</v>
      </c>
      <c r="Y34" s="66">
        <v>89.3</v>
      </c>
      <c r="Z34" s="66">
        <v>38.200000000000003</v>
      </c>
      <c r="AA34" s="66">
        <v>59.2</v>
      </c>
      <c r="AB34" s="66">
        <v>57.2</v>
      </c>
      <c r="AC34" s="66">
        <v>14</v>
      </c>
      <c r="AD34" s="66">
        <v>7.4</v>
      </c>
      <c r="AE34" s="66">
        <v>4.2</v>
      </c>
      <c r="AF34" s="66">
        <v>1.7</v>
      </c>
      <c r="AG34" s="66">
        <v>3.8</v>
      </c>
      <c r="AH34" s="66">
        <v>4.0999999999999996</v>
      </c>
      <c r="AI34" s="66">
        <v>4.3</v>
      </c>
      <c r="AJ34" s="66">
        <v>7.8</v>
      </c>
      <c r="AK34" s="66">
        <v>77.7</v>
      </c>
      <c r="AL34" s="66">
        <v>12.5</v>
      </c>
      <c r="AM34" s="66">
        <v>12</v>
      </c>
      <c r="AN34" s="66">
        <v>3.5</v>
      </c>
      <c r="AO34" s="66">
        <v>17.600000000000001</v>
      </c>
      <c r="AP34" s="66"/>
      <c r="AQ34" s="66">
        <v>253.1</v>
      </c>
      <c r="AR34" s="66">
        <v>215.1</v>
      </c>
      <c r="AS34" s="66">
        <v>0.4</v>
      </c>
      <c r="AT34" s="66">
        <v>1.35</v>
      </c>
      <c r="AU34" s="66">
        <v>17.27</v>
      </c>
      <c r="AV34" s="66">
        <v>15.7</v>
      </c>
      <c r="AW34" s="66">
        <v>4.8</v>
      </c>
      <c r="AX34" s="66">
        <v>9.9</v>
      </c>
      <c r="AY34" s="66">
        <v>42.2</v>
      </c>
      <c r="AZ34" s="66">
        <v>152.69999999999999</v>
      </c>
      <c r="BA34" s="66">
        <v>28.4</v>
      </c>
      <c r="BB34" s="66">
        <v>111.1</v>
      </c>
      <c r="BC34" s="66">
        <v>0.6</v>
      </c>
      <c r="BD34" s="66">
        <v>18.5</v>
      </c>
      <c r="BE34" s="66">
        <v>24.1</v>
      </c>
      <c r="BF34" s="66">
        <v>66.099999999999994</v>
      </c>
      <c r="BG34" s="66">
        <v>4.0999999999999996</v>
      </c>
      <c r="BH34" s="66">
        <v>2.9</v>
      </c>
      <c r="BI34" s="66">
        <v>2.4</v>
      </c>
      <c r="BJ34" s="66">
        <v>1.2</v>
      </c>
      <c r="BK34" s="66">
        <v>2.2999999999999998</v>
      </c>
      <c r="BL34" s="66">
        <v>17.38</v>
      </c>
      <c r="BM34" s="66">
        <v>0.3</v>
      </c>
      <c r="BN34" s="66">
        <v>19.8</v>
      </c>
      <c r="BO34" s="66">
        <v>7.6</v>
      </c>
      <c r="BP34" s="66"/>
      <c r="BQ34" s="66"/>
      <c r="BR34" s="67">
        <v>1660.72</v>
      </c>
    </row>
    <row r="35" spans="1:70" x14ac:dyDescent="0.3">
      <c r="A35" s="1"/>
      <c r="B35" s="54" t="s">
        <v>812</v>
      </c>
      <c r="C35" s="66">
        <v>15.5</v>
      </c>
      <c r="D35" s="66">
        <v>19.399999999999999</v>
      </c>
      <c r="E35" s="66">
        <v>8.9</v>
      </c>
      <c r="F35" s="66">
        <v>10</v>
      </c>
      <c r="G35" s="66">
        <v>10.6</v>
      </c>
      <c r="H35" s="66">
        <v>0.96</v>
      </c>
      <c r="I35" s="66"/>
      <c r="J35" s="66">
        <v>9.5</v>
      </c>
      <c r="K35" s="66">
        <v>1.1000000000000001</v>
      </c>
      <c r="L35" s="66">
        <v>3</v>
      </c>
      <c r="M35" s="66"/>
      <c r="N35" s="66">
        <v>3.4</v>
      </c>
      <c r="O35" s="66">
        <v>4.5</v>
      </c>
      <c r="P35" s="66">
        <v>1.8</v>
      </c>
      <c r="Q35" s="66">
        <v>1.9</v>
      </c>
      <c r="R35" s="66">
        <v>4.0999999999999996</v>
      </c>
      <c r="S35" s="66">
        <v>10</v>
      </c>
      <c r="T35" s="66">
        <v>19.3</v>
      </c>
      <c r="U35" s="66">
        <v>8.6999999999999993</v>
      </c>
      <c r="V35" s="66">
        <v>6</v>
      </c>
      <c r="W35" s="66">
        <v>9.4</v>
      </c>
      <c r="X35" s="66">
        <v>76.400000000000006</v>
      </c>
      <c r="Y35" s="66">
        <v>92.7</v>
      </c>
      <c r="Z35" s="66">
        <v>38.4</v>
      </c>
      <c r="AA35" s="66">
        <v>46.7</v>
      </c>
      <c r="AB35" s="66">
        <v>50.2</v>
      </c>
      <c r="AC35" s="66">
        <v>7</v>
      </c>
      <c r="AD35" s="66">
        <v>5.9</v>
      </c>
      <c r="AE35" s="66">
        <v>4.2</v>
      </c>
      <c r="AF35" s="66">
        <v>1.7</v>
      </c>
      <c r="AG35" s="66">
        <v>3.6</v>
      </c>
      <c r="AH35" s="66">
        <v>4.0999999999999996</v>
      </c>
      <c r="AI35" s="66">
        <v>4.0999999999999996</v>
      </c>
      <c r="AJ35" s="66">
        <v>7.4</v>
      </c>
      <c r="AK35" s="66">
        <v>78.099999999999994</v>
      </c>
      <c r="AL35" s="66">
        <v>15</v>
      </c>
      <c r="AM35" s="66">
        <v>12.3</v>
      </c>
      <c r="AN35" s="66">
        <v>3.5</v>
      </c>
      <c r="AO35" s="66">
        <v>17.600000000000001</v>
      </c>
      <c r="AP35" s="66"/>
      <c r="AQ35" s="66">
        <v>252.8</v>
      </c>
      <c r="AR35" s="66">
        <v>214</v>
      </c>
      <c r="AS35" s="66">
        <v>0.4</v>
      </c>
      <c r="AT35" s="66">
        <v>1.35</v>
      </c>
      <c r="AU35" s="66">
        <v>15.92</v>
      </c>
      <c r="AV35" s="66">
        <v>15.6</v>
      </c>
      <c r="AW35" s="66">
        <v>4.8</v>
      </c>
      <c r="AX35" s="66">
        <v>9.9</v>
      </c>
      <c r="AY35" s="66">
        <v>57.6</v>
      </c>
      <c r="AZ35" s="66">
        <v>152.19999999999999</v>
      </c>
      <c r="BA35" s="66">
        <v>54.1</v>
      </c>
      <c r="BB35" s="66">
        <v>110.2</v>
      </c>
      <c r="BC35" s="66">
        <v>0.6</v>
      </c>
      <c r="BD35" s="66">
        <v>18.5</v>
      </c>
      <c r="BE35" s="66">
        <v>21.6</v>
      </c>
      <c r="BF35" s="66">
        <v>68.8</v>
      </c>
      <c r="BG35" s="66">
        <v>4.0999999999999996</v>
      </c>
      <c r="BH35" s="66">
        <v>2.9</v>
      </c>
      <c r="BI35" s="66">
        <v>2.4</v>
      </c>
      <c r="BJ35" s="66">
        <v>1.2</v>
      </c>
      <c r="BK35" s="66">
        <v>2.2999999999999998</v>
      </c>
      <c r="BL35" s="66">
        <v>16.13</v>
      </c>
      <c r="BM35" s="66">
        <v>0.3</v>
      </c>
      <c r="BN35" s="66">
        <v>20</v>
      </c>
      <c r="BO35" s="66">
        <v>7.6</v>
      </c>
      <c r="BP35" s="66"/>
      <c r="BQ35" s="66"/>
      <c r="BR35" s="67">
        <v>1672.26</v>
      </c>
    </row>
    <row r="36" spans="1:70" x14ac:dyDescent="0.3">
      <c r="A36" s="1"/>
      <c r="B36" s="54" t="s">
        <v>813</v>
      </c>
      <c r="C36" s="66">
        <v>15.7</v>
      </c>
      <c r="D36" s="66">
        <v>19.399999999999999</v>
      </c>
      <c r="E36" s="66">
        <v>8.3000000000000007</v>
      </c>
      <c r="F36" s="66">
        <v>11</v>
      </c>
      <c r="G36" s="66">
        <v>10.8</v>
      </c>
      <c r="H36" s="66">
        <v>1.04</v>
      </c>
      <c r="I36" s="66"/>
      <c r="J36" s="66">
        <v>9.4</v>
      </c>
      <c r="K36" s="66">
        <v>1.1000000000000001</v>
      </c>
      <c r="L36" s="66">
        <v>3</v>
      </c>
      <c r="M36" s="66"/>
      <c r="N36" s="66">
        <v>3.2</v>
      </c>
      <c r="O36" s="66">
        <v>4.3</v>
      </c>
      <c r="P36" s="66">
        <v>1.8</v>
      </c>
      <c r="Q36" s="66">
        <v>1.9</v>
      </c>
      <c r="R36" s="66">
        <v>4.2</v>
      </c>
      <c r="S36" s="66">
        <v>10</v>
      </c>
      <c r="T36" s="66">
        <v>19.2</v>
      </c>
      <c r="U36" s="66">
        <v>8.6999999999999993</v>
      </c>
      <c r="V36" s="66">
        <v>6</v>
      </c>
      <c r="W36" s="66">
        <v>9.8000000000000007</v>
      </c>
      <c r="X36" s="66">
        <v>76.2</v>
      </c>
      <c r="Y36" s="66">
        <v>91.2</v>
      </c>
      <c r="Z36" s="66">
        <v>38.200000000000003</v>
      </c>
      <c r="AA36" s="66">
        <v>44.5</v>
      </c>
      <c r="AB36" s="66">
        <v>43.3</v>
      </c>
      <c r="AC36" s="66">
        <v>8.1999999999999993</v>
      </c>
      <c r="AD36" s="66">
        <v>3.9</v>
      </c>
      <c r="AE36" s="66">
        <v>4.2</v>
      </c>
      <c r="AF36" s="66">
        <v>1.7</v>
      </c>
      <c r="AG36" s="66">
        <v>3.6</v>
      </c>
      <c r="AH36" s="66">
        <v>4.0999999999999996</v>
      </c>
      <c r="AI36" s="66">
        <v>4.0999999999999996</v>
      </c>
      <c r="AJ36" s="66">
        <v>7.3</v>
      </c>
      <c r="AK36" s="66">
        <v>78</v>
      </c>
      <c r="AL36" s="66">
        <v>14.3</v>
      </c>
      <c r="AM36" s="66">
        <v>13</v>
      </c>
      <c r="AN36" s="66">
        <v>3.5</v>
      </c>
      <c r="AO36" s="66">
        <v>17.600000000000001</v>
      </c>
      <c r="AP36" s="66"/>
      <c r="AQ36" s="66">
        <v>253.1</v>
      </c>
      <c r="AR36" s="66">
        <v>212.8</v>
      </c>
      <c r="AS36" s="66">
        <v>0.4</v>
      </c>
      <c r="AT36" s="66">
        <v>1.35</v>
      </c>
      <c r="AU36" s="66">
        <v>14.36</v>
      </c>
      <c r="AV36" s="66">
        <v>15.4</v>
      </c>
      <c r="AW36" s="66">
        <v>4.8</v>
      </c>
      <c r="AX36" s="66">
        <v>9.9</v>
      </c>
      <c r="AY36" s="66">
        <v>94.4</v>
      </c>
      <c r="AZ36" s="66">
        <v>151.30000000000001</v>
      </c>
      <c r="BA36" s="66">
        <v>90.4</v>
      </c>
      <c r="BB36" s="66">
        <v>109.1</v>
      </c>
      <c r="BC36" s="66">
        <v>0.6</v>
      </c>
      <c r="BD36" s="66">
        <v>18.399999999999999</v>
      </c>
      <c r="BE36" s="66">
        <v>23.4</v>
      </c>
      <c r="BF36" s="66">
        <v>66.2</v>
      </c>
      <c r="BG36" s="66">
        <v>4.0999999999999996</v>
      </c>
      <c r="BH36" s="66">
        <v>2.9</v>
      </c>
      <c r="BI36" s="66">
        <v>2.4</v>
      </c>
      <c r="BJ36" s="66">
        <v>1.2</v>
      </c>
      <c r="BK36" s="66">
        <v>2.2000000000000002</v>
      </c>
      <c r="BL36" s="66">
        <v>14.59</v>
      </c>
      <c r="BM36" s="66">
        <v>0.2</v>
      </c>
      <c r="BN36" s="66">
        <v>19.899999999999999</v>
      </c>
      <c r="BO36" s="66">
        <v>7.6</v>
      </c>
      <c r="BP36" s="66"/>
      <c r="BQ36" s="66"/>
      <c r="BR36" s="67">
        <v>1726.74</v>
      </c>
    </row>
    <row r="37" spans="1:70" x14ac:dyDescent="0.3">
      <c r="A37" s="1"/>
      <c r="B37" s="54" t="s">
        <v>814</v>
      </c>
      <c r="C37" s="66">
        <v>15</v>
      </c>
      <c r="D37" s="66">
        <v>19.600000000000001</v>
      </c>
      <c r="E37" s="66">
        <v>6.3</v>
      </c>
      <c r="F37" s="66">
        <v>11</v>
      </c>
      <c r="G37" s="66">
        <v>10.8</v>
      </c>
      <c r="H37" s="66">
        <v>1.1200000000000001</v>
      </c>
      <c r="I37" s="66"/>
      <c r="J37" s="66">
        <v>9.6</v>
      </c>
      <c r="K37" s="66">
        <v>0.3</v>
      </c>
      <c r="L37" s="66">
        <v>3</v>
      </c>
      <c r="M37" s="66"/>
      <c r="N37" s="66">
        <v>3.2</v>
      </c>
      <c r="O37" s="66">
        <v>4.2</v>
      </c>
      <c r="P37" s="66">
        <v>1.9</v>
      </c>
      <c r="Q37" s="66">
        <v>1.9</v>
      </c>
      <c r="R37" s="66">
        <v>4.3</v>
      </c>
      <c r="S37" s="66">
        <v>10</v>
      </c>
      <c r="T37" s="66">
        <v>19.100000000000001</v>
      </c>
      <c r="U37" s="66">
        <v>8.6999999999999993</v>
      </c>
      <c r="V37" s="66">
        <v>6.1</v>
      </c>
      <c r="W37" s="66">
        <v>8.6</v>
      </c>
      <c r="X37" s="66">
        <v>77.5</v>
      </c>
      <c r="Y37" s="66">
        <v>92.6</v>
      </c>
      <c r="Z37" s="66">
        <v>37.4</v>
      </c>
      <c r="AA37" s="66">
        <v>40.5</v>
      </c>
      <c r="AB37" s="66">
        <v>45.2</v>
      </c>
      <c r="AC37" s="66">
        <v>5.3</v>
      </c>
      <c r="AD37" s="66">
        <v>4.5</v>
      </c>
      <c r="AE37" s="66">
        <v>4.2</v>
      </c>
      <c r="AF37" s="66">
        <v>1.7</v>
      </c>
      <c r="AG37" s="66">
        <v>3.4</v>
      </c>
      <c r="AH37" s="66">
        <v>4</v>
      </c>
      <c r="AI37" s="66">
        <v>4.0999999999999996</v>
      </c>
      <c r="AJ37" s="66">
        <v>7.3</v>
      </c>
      <c r="AK37" s="66">
        <v>80.400000000000006</v>
      </c>
      <c r="AL37" s="66">
        <v>13.3</v>
      </c>
      <c r="AM37" s="66">
        <v>11.5</v>
      </c>
      <c r="AN37" s="66">
        <v>3.5</v>
      </c>
      <c r="AO37" s="66">
        <v>17.7</v>
      </c>
      <c r="AP37" s="66"/>
      <c r="AQ37" s="66">
        <v>252.9</v>
      </c>
      <c r="AR37" s="66">
        <v>209.3</v>
      </c>
      <c r="AS37" s="66">
        <v>0.3</v>
      </c>
      <c r="AT37" s="66">
        <v>1.35</v>
      </c>
      <c r="AU37" s="66">
        <v>12.4</v>
      </c>
      <c r="AV37" s="66">
        <v>15.3</v>
      </c>
      <c r="AW37" s="66">
        <v>4.8</v>
      </c>
      <c r="AX37" s="66">
        <v>9.9</v>
      </c>
      <c r="AY37" s="66">
        <v>102.8</v>
      </c>
      <c r="AZ37" s="66">
        <v>149.80000000000001</v>
      </c>
      <c r="BA37" s="66">
        <v>100</v>
      </c>
      <c r="BB37" s="66">
        <v>107.7</v>
      </c>
      <c r="BC37" s="66">
        <v>0.6</v>
      </c>
      <c r="BD37" s="66">
        <v>18.100000000000001</v>
      </c>
      <c r="BE37" s="66">
        <v>21.5</v>
      </c>
      <c r="BF37" s="66">
        <v>69.900000000000006</v>
      </c>
      <c r="BG37" s="66">
        <v>4.0999999999999996</v>
      </c>
      <c r="BH37" s="66">
        <v>2.9</v>
      </c>
      <c r="BI37" s="66">
        <v>2.4</v>
      </c>
      <c r="BJ37" s="66">
        <v>1.8</v>
      </c>
      <c r="BK37" s="66">
        <v>2.2999999999999998</v>
      </c>
      <c r="BL37" s="66">
        <v>12.77</v>
      </c>
      <c r="BM37" s="66">
        <v>0.2</v>
      </c>
      <c r="BN37" s="66">
        <v>20</v>
      </c>
      <c r="BO37" s="66">
        <v>7.6</v>
      </c>
      <c r="BP37" s="66"/>
      <c r="BQ37" s="66"/>
      <c r="BR37" s="67">
        <v>1729.54</v>
      </c>
    </row>
    <row r="38" spans="1:70" x14ac:dyDescent="0.3">
      <c r="A38" s="1"/>
      <c r="B38" s="54" t="s">
        <v>815</v>
      </c>
      <c r="C38" s="66">
        <v>16</v>
      </c>
      <c r="D38" s="66">
        <v>19.600000000000001</v>
      </c>
      <c r="E38" s="66">
        <v>7.1</v>
      </c>
      <c r="F38" s="66">
        <v>11</v>
      </c>
      <c r="G38" s="66">
        <v>10.8</v>
      </c>
      <c r="H38" s="66">
        <v>0.52</v>
      </c>
      <c r="I38" s="66"/>
      <c r="J38" s="66">
        <v>9.4</v>
      </c>
      <c r="K38" s="66">
        <v>0.4</v>
      </c>
      <c r="L38" s="66">
        <v>3.1</v>
      </c>
      <c r="M38" s="66"/>
      <c r="N38" s="66">
        <v>3.5</v>
      </c>
      <c r="O38" s="66">
        <v>4.7</v>
      </c>
      <c r="P38" s="66">
        <v>2</v>
      </c>
      <c r="Q38" s="66">
        <v>1.9</v>
      </c>
      <c r="R38" s="66">
        <v>4.3</v>
      </c>
      <c r="S38" s="66">
        <v>10</v>
      </c>
      <c r="T38" s="66">
        <v>19.600000000000001</v>
      </c>
      <c r="U38" s="66">
        <v>8.6999999999999993</v>
      </c>
      <c r="V38" s="66">
        <v>6</v>
      </c>
      <c r="W38" s="66">
        <v>9.4</v>
      </c>
      <c r="X38" s="66">
        <v>73.5</v>
      </c>
      <c r="Y38" s="66">
        <v>91.4</v>
      </c>
      <c r="Z38" s="66">
        <v>36.5</v>
      </c>
      <c r="AA38" s="66">
        <v>34</v>
      </c>
      <c r="AB38" s="66">
        <v>46.5</v>
      </c>
      <c r="AC38" s="66">
        <v>6.1</v>
      </c>
      <c r="AD38" s="66">
        <v>3.2</v>
      </c>
      <c r="AE38" s="66">
        <v>4.2</v>
      </c>
      <c r="AF38" s="66">
        <v>1.7</v>
      </c>
      <c r="AG38" s="66">
        <v>3.4</v>
      </c>
      <c r="AH38" s="66">
        <v>4</v>
      </c>
      <c r="AI38" s="66">
        <v>4.0999999999999996</v>
      </c>
      <c r="AJ38" s="66">
        <v>7.1</v>
      </c>
      <c r="AK38" s="66">
        <v>78.7</v>
      </c>
      <c r="AL38" s="66">
        <v>12.4</v>
      </c>
      <c r="AM38" s="66">
        <v>12.2</v>
      </c>
      <c r="AN38" s="66">
        <v>3.5</v>
      </c>
      <c r="AO38" s="66">
        <v>17.8</v>
      </c>
      <c r="AP38" s="66"/>
      <c r="AQ38" s="66">
        <v>253</v>
      </c>
      <c r="AR38" s="66">
        <v>203.6</v>
      </c>
      <c r="AS38" s="66">
        <v>0.3</v>
      </c>
      <c r="AT38" s="66">
        <v>1.36</v>
      </c>
      <c r="AU38" s="66">
        <v>10.199999999999999</v>
      </c>
      <c r="AV38" s="66">
        <v>14.6</v>
      </c>
      <c r="AW38" s="66">
        <v>4.9000000000000004</v>
      </c>
      <c r="AX38" s="66">
        <v>10</v>
      </c>
      <c r="AY38" s="66">
        <v>121.5</v>
      </c>
      <c r="AZ38" s="66">
        <v>146.5</v>
      </c>
      <c r="BA38" s="66">
        <v>115.1</v>
      </c>
      <c r="BB38" s="66">
        <v>104.5</v>
      </c>
      <c r="BC38" s="66">
        <v>0.6</v>
      </c>
      <c r="BD38" s="66">
        <v>17.399999999999999</v>
      </c>
      <c r="BE38" s="66">
        <v>20.8</v>
      </c>
      <c r="BF38" s="66">
        <v>62.2</v>
      </c>
      <c r="BG38" s="66">
        <v>4.0999999999999996</v>
      </c>
      <c r="BH38" s="66">
        <v>2.9</v>
      </c>
      <c r="BI38" s="66">
        <v>2.4</v>
      </c>
      <c r="BJ38" s="66">
        <v>2.2000000000000002</v>
      </c>
      <c r="BK38" s="66">
        <v>2.2999999999999998</v>
      </c>
      <c r="BL38" s="66">
        <v>10.58</v>
      </c>
      <c r="BM38" s="66">
        <v>0.2</v>
      </c>
      <c r="BN38" s="66">
        <v>20</v>
      </c>
      <c r="BO38" s="66">
        <v>7.6</v>
      </c>
      <c r="BP38" s="66"/>
      <c r="BQ38" s="66"/>
      <c r="BR38" s="67">
        <v>1727.16</v>
      </c>
    </row>
    <row r="39" spans="1:70" x14ac:dyDescent="0.3">
      <c r="A39" s="1"/>
      <c r="B39" s="56" t="s">
        <v>816</v>
      </c>
      <c r="C39" s="68">
        <v>16.3</v>
      </c>
      <c r="D39" s="68">
        <v>19.600000000000001</v>
      </c>
      <c r="E39" s="68">
        <v>6.7</v>
      </c>
      <c r="F39" s="68">
        <v>11</v>
      </c>
      <c r="G39" s="68">
        <v>14.4</v>
      </c>
      <c r="H39" s="68"/>
      <c r="I39" s="68"/>
      <c r="J39" s="68">
        <v>9.1</v>
      </c>
      <c r="K39" s="68">
        <v>0.6</v>
      </c>
      <c r="L39" s="68">
        <v>3.1</v>
      </c>
      <c r="M39" s="68"/>
      <c r="N39" s="68">
        <v>2.8</v>
      </c>
      <c r="O39" s="68">
        <v>4.2</v>
      </c>
      <c r="P39" s="68">
        <v>2</v>
      </c>
      <c r="Q39" s="68">
        <v>1.9</v>
      </c>
      <c r="R39" s="68">
        <v>4.2</v>
      </c>
      <c r="S39" s="68">
        <v>9.9</v>
      </c>
      <c r="T39" s="68">
        <v>18.899999999999999</v>
      </c>
      <c r="U39" s="68">
        <v>8.6999999999999993</v>
      </c>
      <c r="V39" s="68">
        <v>6</v>
      </c>
      <c r="W39" s="68">
        <v>7.5</v>
      </c>
      <c r="X39" s="68">
        <v>66.599999999999994</v>
      </c>
      <c r="Y39" s="68">
        <v>87.8</v>
      </c>
      <c r="Z39" s="68">
        <v>32.6</v>
      </c>
      <c r="AA39" s="68">
        <v>27.8</v>
      </c>
      <c r="AB39" s="68">
        <v>37.299999999999997</v>
      </c>
      <c r="AC39" s="68">
        <v>5.0999999999999996</v>
      </c>
      <c r="AD39" s="68">
        <v>2.6</v>
      </c>
      <c r="AE39" s="68">
        <v>4.2</v>
      </c>
      <c r="AF39" s="68">
        <v>1.7</v>
      </c>
      <c r="AG39" s="68">
        <v>3.4</v>
      </c>
      <c r="AH39" s="68">
        <v>4</v>
      </c>
      <c r="AI39" s="68">
        <v>4.0999999999999996</v>
      </c>
      <c r="AJ39" s="68">
        <v>6.9</v>
      </c>
      <c r="AK39" s="68">
        <v>72.900000000000006</v>
      </c>
      <c r="AL39" s="68">
        <v>13.7</v>
      </c>
      <c r="AM39" s="68">
        <v>12.4</v>
      </c>
      <c r="AN39" s="68">
        <v>3.4</v>
      </c>
      <c r="AO39" s="68">
        <v>17.7</v>
      </c>
      <c r="AP39" s="68"/>
      <c r="AQ39" s="68">
        <v>245.3</v>
      </c>
      <c r="AR39" s="68">
        <v>193.2</v>
      </c>
      <c r="AS39" s="68">
        <v>0.1</v>
      </c>
      <c r="AT39" s="68">
        <v>1.36</v>
      </c>
      <c r="AU39" s="68">
        <v>7.62</v>
      </c>
      <c r="AV39" s="68">
        <v>13.4</v>
      </c>
      <c r="AW39" s="68">
        <v>4.8</v>
      </c>
      <c r="AX39" s="68">
        <v>9.8000000000000007</v>
      </c>
      <c r="AY39" s="68">
        <v>123.8</v>
      </c>
      <c r="AZ39" s="68">
        <v>133.5</v>
      </c>
      <c r="BA39" s="68">
        <v>107.5</v>
      </c>
      <c r="BB39" s="68">
        <v>98</v>
      </c>
      <c r="BC39" s="68">
        <v>0.6</v>
      </c>
      <c r="BD39" s="68">
        <v>16.100000000000001</v>
      </c>
      <c r="BE39" s="68">
        <v>21.9</v>
      </c>
      <c r="BF39" s="68">
        <v>64</v>
      </c>
      <c r="BG39" s="68">
        <v>4.0999999999999996</v>
      </c>
      <c r="BH39" s="68">
        <v>2.9</v>
      </c>
      <c r="BI39" s="68">
        <v>2.4</v>
      </c>
      <c r="BJ39" s="68">
        <v>2.4</v>
      </c>
      <c r="BK39" s="68">
        <v>2.4</v>
      </c>
      <c r="BL39" s="68">
        <v>8.14</v>
      </c>
      <c r="BM39" s="68">
        <v>0.2</v>
      </c>
      <c r="BN39" s="68">
        <v>19.8</v>
      </c>
      <c r="BO39" s="68">
        <v>7.6</v>
      </c>
      <c r="BP39" s="68"/>
      <c r="BQ39" s="68"/>
      <c r="BR39" s="69">
        <v>1642.02</v>
      </c>
    </row>
    <row r="40" spans="1:70" x14ac:dyDescent="0.3">
      <c r="A40" s="1"/>
      <c r="B40" s="50" t="s">
        <v>817</v>
      </c>
      <c r="C40" s="64">
        <v>15.5</v>
      </c>
      <c r="D40" s="64">
        <v>19.399999999999999</v>
      </c>
      <c r="E40" s="64">
        <v>8.9</v>
      </c>
      <c r="F40" s="64">
        <v>11</v>
      </c>
      <c r="G40" s="64">
        <v>13.4</v>
      </c>
      <c r="H40" s="64"/>
      <c r="I40" s="64"/>
      <c r="J40" s="64">
        <v>9.3000000000000007</v>
      </c>
      <c r="K40" s="64">
        <v>0.2</v>
      </c>
      <c r="L40" s="64">
        <v>3.1</v>
      </c>
      <c r="M40" s="64"/>
      <c r="N40" s="64">
        <v>3.3</v>
      </c>
      <c r="O40" s="64">
        <v>4.5</v>
      </c>
      <c r="P40" s="64">
        <v>1.9</v>
      </c>
      <c r="Q40" s="64">
        <v>1.9</v>
      </c>
      <c r="R40" s="64">
        <v>4.4000000000000004</v>
      </c>
      <c r="S40" s="64">
        <v>10</v>
      </c>
      <c r="T40" s="64">
        <v>18.8</v>
      </c>
      <c r="U40" s="64">
        <v>8.6999999999999993</v>
      </c>
      <c r="V40" s="64">
        <v>6</v>
      </c>
      <c r="W40" s="64">
        <v>6.6</v>
      </c>
      <c r="X40" s="64">
        <v>69.099999999999994</v>
      </c>
      <c r="Y40" s="64">
        <v>80.400000000000006</v>
      </c>
      <c r="Z40" s="64">
        <v>22.3</v>
      </c>
      <c r="AA40" s="64">
        <v>35</v>
      </c>
      <c r="AB40" s="64">
        <v>39.1</v>
      </c>
      <c r="AC40" s="64">
        <v>5.2</v>
      </c>
      <c r="AD40" s="64">
        <v>3.2</v>
      </c>
      <c r="AE40" s="64">
        <v>4.0999999999999996</v>
      </c>
      <c r="AF40" s="64">
        <v>1.7</v>
      </c>
      <c r="AG40" s="64">
        <v>3.4</v>
      </c>
      <c r="AH40" s="64">
        <v>4</v>
      </c>
      <c r="AI40" s="64">
        <v>4.0999999999999996</v>
      </c>
      <c r="AJ40" s="64">
        <v>7</v>
      </c>
      <c r="AK40" s="64">
        <v>45.4</v>
      </c>
      <c r="AL40" s="64">
        <v>8.5</v>
      </c>
      <c r="AM40" s="64">
        <v>5.8</v>
      </c>
      <c r="AN40" s="64">
        <v>3.4</v>
      </c>
      <c r="AO40" s="64">
        <v>17.7</v>
      </c>
      <c r="AP40" s="64"/>
      <c r="AQ40" s="64">
        <v>190.1</v>
      </c>
      <c r="AR40" s="64">
        <v>141.19999999999999</v>
      </c>
      <c r="AS40" s="64">
        <v>0.1</v>
      </c>
      <c r="AT40" s="64">
        <v>1.36</v>
      </c>
      <c r="AU40" s="64">
        <v>4.88</v>
      </c>
      <c r="AV40" s="64">
        <v>9.5</v>
      </c>
      <c r="AW40" s="64">
        <v>4.8</v>
      </c>
      <c r="AX40" s="64">
        <v>9.9</v>
      </c>
      <c r="AY40" s="64">
        <v>132.5</v>
      </c>
      <c r="AZ40" s="64">
        <v>87.7</v>
      </c>
      <c r="BA40" s="64">
        <v>121.3</v>
      </c>
      <c r="BB40" s="64">
        <v>78.099999999999994</v>
      </c>
      <c r="BC40" s="64">
        <v>0.6</v>
      </c>
      <c r="BD40" s="64">
        <v>11.2</v>
      </c>
      <c r="BE40" s="64">
        <v>19.8</v>
      </c>
      <c r="BF40" s="64">
        <v>64</v>
      </c>
      <c r="BG40" s="64">
        <v>4</v>
      </c>
      <c r="BH40" s="64">
        <v>2.9</v>
      </c>
      <c r="BI40" s="64">
        <v>2.4</v>
      </c>
      <c r="BJ40" s="64">
        <v>2.4</v>
      </c>
      <c r="BK40" s="64">
        <v>2.4</v>
      </c>
      <c r="BL40" s="64">
        <v>5.44</v>
      </c>
      <c r="BM40" s="64">
        <v>0.2</v>
      </c>
      <c r="BN40" s="64">
        <v>20</v>
      </c>
      <c r="BO40" s="64">
        <v>7.6</v>
      </c>
      <c r="BP40" s="64"/>
      <c r="BQ40" s="64"/>
      <c r="BR40" s="65">
        <v>1430.68</v>
      </c>
    </row>
    <row r="41" spans="1:70" x14ac:dyDescent="0.3">
      <c r="A41" s="1"/>
      <c r="B41" s="54" t="s">
        <v>818</v>
      </c>
      <c r="C41" s="66">
        <v>15.8</v>
      </c>
      <c r="D41" s="66">
        <v>19.600000000000001</v>
      </c>
      <c r="E41" s="66">
        <v>7.2</v>
      </c>
      <c r="F41" s="66">
        <v>11</v>
      </c>
      <c r="G41" s="66">
        <v>12.4</v>
      </c>
      <c r="H41" s="66"/>
      <c r="I41" s="66"/>
      <c r="J41" s="66">
        <v>9.1</v>
      </c>
      <c r="K41" s="66">
        <v>0.1</v>
      </c>
      <c r="L41" s="66">
        <v>3.1</v>
      </c>
      <c r="M41" s="66"/>
      <c r="N41" s="66">
        <v>3.4</v>
      </c>
      <c r="O41" s="66">
        <v>4.5999999999999996</v>
      </c>
      <c r="P41" s="66">
        <v>1.9</v>
      </c>
      <c r="Q41" s="66">
        <v>1.9</v>
      </c>
      <c r="R41" s="66">
        <v>4.3</v>
      </c>
      <c r="S41" s="66">
        <v>10</v>
      </c>
      <c r="T41" s="66">
        <v>19.100000000000001</v>
      </c>
      <c r="U41" s="66">
        <v>8.6999999999999993</v>
      </c>
      <c r="V41" s="66">
        <v>6</v>
      </c>
      <c r="W41" s="66">
        <v>6.3</v>
      </c>
      <c r="X41" s="66">
        <v>70.400000000000006</v>
      </c>
      <c r="Y41" s="66">
        <v>84.4</v>
      </c>
      <c r="Z41" s="66">
        <v>10</v>
      </c>
      <c r="AA41" s="66">
        <v>27.9</v>
      </c>
      <c r="AB41" s="66">
        <v>33.5</v>
      </c>
      <c r="AC41" s="66">
        <v>5.6</v>
      </c>
      <c r="AD41" s="66">
        <v>2.7</v>
      </c>
      <c r="AE41" s="66">
        <v>4.0999999999999996</v>
      </c>
      <c r="AF41" s="66">
        <v>1.8</v>
      </c>
      <c r="AG41" s="66">
        <v>3.4</v>
      </c>
      <c r="AH41" s="66">
        <v>4</v>
      </c>
      <c r="AI41" s="66">
        <v>4.0999999999999996</v>
      </c>
      <c r="AJ41" s="66">
        <v>7.4</v>
      </c>
      <c r="AK41" s="66">
        <v>18.5</v>
      </c>
      <c r="AL41" s="66">
        <v>4.9000000000000004</v>
      </c>
      <c r="AM41" s="66">
        <v>3.3</v>
      </c>
      <c r="AN41" s="66">
        <v>3.4</v>
      </c>
      <c r="AO41" s="66">
        <v>17.7</v>
      </c>
      <c r="AP41" s="66"/>
      <c r="AQ41" s="66">
        <v>89.1</v>
      </c>
      <c r="AR41" s="66">
        <v>65.400000000000006</v>
      </c>
      <c r="AS41" s="66"/>
      <c r="AT41" s="66">
        <v>1.36</v>
      </c>
      <c r="AU41" s="66">
        <v>2.34</v>
      </c>
      <c r="AV41" s="66">
        <v>2.8</v>
      </c>
      <c r="AW41" s="66">
        <v>4.8</v>
      </c>
      <c r="AX41" s="66">
        <v>9.9</v>
      </c>
      <c r="AY41" s="66">
        <v>140.30000000000001</v>
      </c>
      <c r="AZ41" s="66">
        <v>38.700000000000003</v>
      </c>
      <c r="BA41" s="66">
        <v>127.2</v>
      </c>
      <c r="BB41" s="66">
        <v>36.299999999999997</v>
      </c>
      <c r="BC41" s="66">
        <v>0.6</v>
      </c>
      <c r="BD41" s="66">
        <v>3.1</v>
      </c>
      <c r="BE41" s="66">
        <v>19.7</v>
      </c>
      <c r="BF41" s="66">
        <v>59.8</v>
      </c>
      <c r="BG41" s="66">
        <v>4</v>
      </c>
      <c r="BH41" s="66">
        <v>2.9</v>
      </c>
      <c r="BI41" s="66">
        <v>2.4</v>
      </c>
      <c r="BJ41" s="66">
        <v>2.4</v>
      </c>
      <c r="BK41" s="66">
        <v>2.4</v>
      </c>
      <c r="BL41" s="66">
        <v>2.71</v>
      </c>
      <c r="BM41" s="66">
        <v>0.2</v>
      </c>
      <c r="BN41" s="66">
        <v>20</v>
      </c>
      <c r="BO41" s="66">
        <v>7.6</v>
      </c>
      <c r="BP41" s="66"/>
      <c r="BQ41" s="66"/>
      <c r="BR41" s="67">
        <v>1097.6099999999999</v>
      </c>
    </row>
    <row r="42" spans="1:70" x14ac:dyDescent="0.3">
      <c r="A42" s="1"/>
      <c r="B42" s="54" t="s">
        <v>819</v>
      </c>
      <c r="C42" s="66">
        <v>15.5</v>
      </c>
      <c r="D42" s="66">
        <v>19.7</v>
      </c>
      <c r="E42" s="66">
        <v>9.1999999999999993</v>
      </c>
      <c r="F42" s="66">
        <v>10.5</v>
      </c>
      <c r="G42" s="66">
        <v>14.1</v>
      </c>
      <c r="H42" s="66"/>
      <c r="I42" s="66"/>
      <c r="J42" s="66">
        <v>9.3000000000000007</v>
      </c>
      <c r="K42" s="66">
        <v>0.1</v>
      </c>
      <c r="L42" s="66">
        <v>3.3</v>
      </c>
      <c r="M42" s="66"/>
      <c r="N42" s="66">
        <v>3.1</v>
      </c>
      <c r="O42" s="66">
        <v>4.3</v>
      </c>
      <c r="P42" s="66">
        <v>1.9</v>
      </c>
      <c r="Q42" s="66">
        <v>1.9</v>
      </c>
      <c r="R42" s="66">
        <v>4.3</v>
      </c>
      <c r="S42" s="66">
        <v>10</v>
      </c>
      <c r="T42" s="66">
        <v>18.600000000000001</v>
      </c>
      <c r="U42" s="66">
        <v>8.6999999999999993</v>
      </c>
      <c r="V42" s="66">
        <v>6</v>
      </c>
      <c r="W42" s="66">
        <v>8.3000000000000007</v>
      </c>
      <c r="X42" s="66">
        <v>73.400000000000006</v>
      </c>
      <c r="Y42" s="66">
        <v>81.3</v>
      </c>
      <c r="Z42" s="66">
        <v>0.9</v>
      </c>
      <c r="AA42" s="66">
        <v>27.8</v>
      </c>
      <c r="AB42" s="66">
        <v>43.3</v>
      </c>
      <c r="AC42" s="66">
        <v>5</v>
      </c>
      <c r="AD42" s="66">
        <v>2.4</v>
      </c>
      <c r="AE42" s="66">
        <v>4.0999999999999996</v>
      </c>
      <c r="AF42" s="66">
        <v>1.8</v>
      </c>
      <c r="AG42" s="66">
        <v>3.4</v>
      </c>
      <c r="AH42" s="66">
        <v>4</v>
      </c>
      <c r="AI42" s="66">
        <v>4.0999999999999996</v>
      </c>
      <c r="AJ42" s="66">
        <v>7.2</v>
      </c>
      <c r="AK42" s="66">
        <v>2.2000000000000002</v>
      </c>
      <c r="AL42" s="66"/>
      <c r="AM42" s="66"/>
      <c r="AN42" s="66">
        <v>3.5</v>
      </c>
      <c r="AO42" s="66">
        <v>17.7</v>
      </c>
      <c r="AP42" s="66"/>
      <c r="AQ42" s="66">
        <v>10.9</v>
      </c>
      <c r="AR42" s="66">
        <v>4.4000000000000004</v>
      </c>
      <c r="AS42" s="66"/>
      <c r="AT42" s="66">
        <v>1.34</v>
      </c>
      <c r="AU42" s="66">
        <v>0.51</v>
      </c>
      <c r="AV42" s="66"/>
      <c r="AW42" s="66">
        <v>4.8</v>
      </c>
      <c r="AX42" s="66">
        <v>9.9</v>
      </c>
      <c r="AY42" s="66">
        <v>131.80000000000001</v>
      </c>
      <c r="AZ42" s="66">
        <v>2.9</v>
      </c>
      <c r="BA42" s="66">
        <v>126.4</v>
      </c>
      <c r="BB42" s="66">
        <v>3.9</v>
      </c>
      <c r="BC42" s="66">
        <v>0.6</v>
      </c>
      <c r="BD42" s="66"/>
      <c r="BE42" s="66">
        <v>17.3</v>
      </c>
      <c r="BF42" s="66">
        <v>56.5</v>
      </c>
      <c r="BG42" s="66">
        <v>3.9</v>
      </c>
      <c r="BH42" s="66">
        <v>2.9</v>
      </c>
      <c r="BI42" s="66">
        <v>2.4</v>
      </c>
      <c r="BJ42" s="66">
        <v>2.4</v>
      </c>
      <c r="BK42" s="66">
        <v>2.4</v>
      </c>
      <c r="BL42" s="66">
        <v>0.55000000000000004</v>
      </c>
      <c r="BM42" s="66">
        <v>0.2</v>
      </c>
      <c r="BN42" s="66">
        <v>20</v>
      </c>
      <c r="BO42" s="66">
        <v>7.6</v>
      </c>
      <c r="BP42" s="66"/>
      <c r="BQ42" s="66"/>
      <c r="BR42" s="67">
        <v>844.5</v>
      </c>
    </row>
    <row r="43" spans="1:70" x14ac:dyDescent="0.3">
      <c r="A43" s="1"/>
      <c r="B43" s="54" t="s">
        <v>820</v>
      </c>
      <c r="C43" s="66">
        <v>15.4</v>
      </c>
      <c r="D43" s="66">
        <v>19.7</v>
      </c>
      <c r="E43" s="66">
        <v>8.5</v>
      </c>
      <c r="F43" s="66">
        <v>11</v>
      </c>
      <c r="G43" s="66">
        <v>17.8</v>
      </c>
      <c r="H43" s="66">
        <v>1.1200000000000001</v>
      </c>
      <c r="I43" s="66"/>
      <c r="J43" s="66">
        <v>9.4</v>
      </c>
      <c r="K43" s="66"/>
      <c r="L43" s="66">
        <v>3.4</v>
      </c>
      <c r="M43" s="66"/>
      <c r="N43" s="66">
        <v>3.2</v>
      </c>
      <c r="O43" s="66">
        <v>4.5</v>
      </c>
      <c r="P43" s="66">
        <v>2</v>
      </c>
      <c r="Q43" s="66">
        <v>1.9</v>
      </c>
      <c r="R43" s="66">
        <v>4.3</v>
      </c>
      <c r="S43" s="66">
        <v>10</v>
      </c>
      <c r="T43" s="66">
        <v>19.2</v>
      </c>
      <c r="U43" s="66">
        <v>8.6999999999999993</v>
      </c>
      <c r="V43" s="66">
        <v>5.0999999999999996</v>
      </c>
      <c r="W43" s="66">
        <v>6.8</v>
      </c>
      <c r="X43" s="66">
        <v>75.400000000000006</v>
      </c>
      <c r="Y43" s="66">
        <v>72.8</v>
      </c>
      <c r="Z43" s="66"/>
      <c r="AA43" s="66">
        <v>27.5</v>
      </c>
      <c r="AB43" s="66">
        <v>34.9</v>
      </c>
      <c r="AC43" s="66">
        <v>5.4</v>
      </c>
      <c r="AD43" s="66">
        <v>2.7</v>
      </c>
      <c r="AE43" s="66">
        <v>4.0999999999999996</v>
      </c>
      <c r="AF43" s="66">
        <v>1.8</v>
      </c>
      <c r="AG43" s="66">
        <v>3.6</v>
      </c>
      <c r="AH43" s="66">
        <v>4</v>
      </c>
      <c r="AI43" s="66">
        <v>4.0999999999999996</v>
      </c>
      <c r="AJ43" s="66">
        <v>7.1</v>
      </c>
      <c r="AK43" s="66"/>
      <c r="AL43" s="66"/>
      <c r="AM43" s="66"/>
      <c r="AN43" s="66">
        <v>3.4</v>
      </c>
      <c r="AO43" s="66">
        <v>17.7</v>
      </c>
      <c r="AP43" s="66"/>
      <c r="AQ43" s="66"/>
      <c r="AR43" s="66"/>
      <c r="AS43" s="66"/>
      <c r="AT43" s="66">
        <v>1.35</v>
      </c>
      <c r="AU43" s="66"/>
      <c r="AV43" s="66"/>
      <c r="AW43" s="66">
        <v>4.8</v>
      </c>
      <c r="AX43" s="66">
        <v>9.9</v>
      </c>
      <c r="AY43" s="66">
        <v>105.3</v>
      </c>
      <c r="AZ43" s="66"/>
      <c r="BA43" s="66">
        <v>116.8</v>
      </c>
      <c r="BB43" s="66"/>
      <c r="BC43" s="66">
        <v>0.6</v>
      </c>
      <c r="BD43" s="66"/>
      <c r="BE43" s="66">
        <v>17</v>
      </c>
      <c r="BF43" s="66">
        <v>59.8</v>
      </c>
      <c r="BG43" s="66">
        <v>3.9</v>
      </c>
      <c r="BH43" s="66">
        <v>2.9</v>
      </c>
      <c r="BI43" s="66">
        <v>2.5</v>
      </c>
      <c r="BJ43" s="66">
        <v>2.4</v>
      </c>
      <c r="BK43" s="66">
        <v>2.4</v>
      </c>
      <c r="BL43" s="66"/>
      <c r="BM43" s="66">
        <v>0.2</v>
      </c>
      <c r="BN43" s="66">
        <v>20</v>
      </c>
      <c r="BO43" s="66">
        <v>7.6</v>
      </c>
      <c r="BP43" s="66"/>
      <c r="BQ43" s="66"/>
      <c r="BR43" s="67">
        <v>773.97</v>
      </c>
    </row>
    <row r="44" spans="1:70" x14ac:dyDescent="0.3">
      <c r="A44" s="1"/>
      <c r="B44" s="54" t="s">
        <v>821</v>
      </c>
      <c r="C44" s="66">
        <v>15.2</v>
      </c>
      <c r="D44" s="66">
        <v>19.7</v>
      </c>
      <c r="E44" s="66">
        <v>9.6</v>
      </c>
      <c r="F44" s="66">
        <v>11</v>
      </c>
      <c r="G44" s="66">
        <v>19.8</v>
      </c>
      <c r="H44" s="66">
        <v>1.6</v>
      </c>
      <c r="I44" s="66"/>
      <c r="J44" s="66">
        <v>9.4</v>
      </c>
      <c r="K44" s="66"/>
      <c r="L44" s="66">
        <v>3.4</v>
      </c>
      <c r="M44" s="66"/>
      <c r="N44" s="66">
        <v>3</v>
      </c>
      <c r="O44" s="66">
        <v>4.4000000000000004</v>
      </c>
      <c r="P44" s="66">
        <v>2</v>
      </c>
      <c r="Q44" s="66">
        <v>1.9</v>
      </c>
      <c r="R44" s="66">
        <v>4.3</v>
      </c>
      <c r="S44" s="66">
        <v>10</v>
      </c>
      <c r="T44" s="66">
        <v>18.899999999999999</v>
      </c>
      <c r="U44" s="66">
        <v>8.6999999999999993</v>
      </c>
      <c r="V44" s="66">
        <v>5.0999999999999996</v>
      </c>
      <c r="W44" s="66">
        <v>7</v>
      </c>
      <c r="X44" s="66">
        <v>73.599999999999994</v>
      </c>
      <c r="Y44" s="66">
        <v>66.5</v>
      </c>
      <c r="Z44" s="66"/>
      <c r="AA44" s="66">
        <v>23.8</v>
      </c>
      <c r="AB44" s="66">
        <v>42.4</v>
      </c>
      <c r="AC44" s="66">
        <v>6.5</v>
      </c>
      <c r="AD44" s="66">
        <v>3.6</v>
      </c>
      <c r="AE44" s="66">
        <v>4.3</v>
      </c>
      <c r="AF44" s="66">
        <v>1.8</v>
      </c>
      <c r="AG44" s="66">
        <v>3.6</v>
      </c>
      <c r="AH44" s="66">
        <v>4.0999999999999996</v>
      </c>
      <c r="AI44" s="66">
        <v>4.0999999999999996</v>
      </c>
      <c r="AJ44" s="66">
        <v>7</v>
      </c>
      <c r="AK44" s="66"/>
      <c r="AL44" s="66"/>
      <c r="AM44" s="66">
        <v>0.5</v>
      </c>
      <c r="AN44" s="66">
        <v>3.4</v>
      </c>
      <c r="AO44" s="66">
        <v>17.7</v>
      </c>
      <c r="AP44" s="66"/>
      <c r="AQ44" s="66"/>
      <c r="AR44" s="66"/>
      <c r="AS44" s="66"/>
      <c r="AT44" s="66">
        <v>1.35</v>
      </c>
      <c r="AU44" s="66"/>
      <c r="AV44" s="66"/>
      <c r="AW44" s="66">
        <v>4.8</v>
      </c>
      <c r="AX44" s="66">
        <v>9.9</v>
      </c>
      <c r="AY44" s="66">
        <v>91.7</v>
      </c>
      <c r="AZ44" s="66"/>
      <c r="BA44" s="66">
        <v>104.2</v>
      </c>
      <c r="BB44" s="66"/>
      <c r="BC44" s="66">
        <v>0.6</v>
      </c>
      <c r="BD44" s="66"/>
      <c r="BE44" s="66">
        <v>15.9</v>
      </c>
      <c r="BF44" s="66">
        <v>54.2</v>
      </c>
      <c r="BG44" s="66">
        <v>4</v>
      </c>
      <c r="BH44" s="66">
        <v>2.9</v>
      </c>
      <c r="BI44" s="66">
        <v>2.5</v>
      </c>
      <c r="BJ44" s="66">
        <v>2.4</v>
      </c>
      <c r="BK44" s="66">
        <v>2.4</v>
      </c>
      <c r="BL44" s="66"/>
      <c r="BM44" s="66">
        <v>0.2</v>
      </c>
      <c r="BN44" s="66">
        <v>20</v>
      </c>
      <c r="BO44" s="66">
        <v>7.6</v>
      </c>
      <c r="BP44" s="66"/>
      <c r="BQ44" s="66"/>
      <c r="BR44" s="67">
        <v>742.55</v>
      </c>
    </row>
    <row r="45" spans="1:70" x14ac:dyDescent="0.3">
      <c r="A45" s="1"/>
      <c r="B45" s="54" t="s">
        <v>822</v>
      </c>
      <c r="C45" s="66">
        <v>15.5</v>
      </c>
      <c r="D45" s="66">
        <v>19.7</v>
      </c>
      <c r="E45" s="66">
        <v>9.1999999999999993</v>
      </c>
      <c r="F45" s="66">
        <v>11</v>
      </c>
      <c r="G45" s="66">
        <v>20</v>
      </c>
      <c r="H45" s="66">
        <v>1.56</v>
      </c>
      <c r="I45" s="66"/>
      <c r="J45" s="66">
        <v>9.3000000000000007</v>
      </c>
      <c r="K45" s="66"/>
      <c r="L45" s="66">
        <v>3.4</v>
      </c>
      <c r="M45" s="66"/>
      <c r="N45" s="66">
        <v>3.2</v>
      </c>
      <c r="O45" s="66">
        <v>4.5999999999999996</v>
      </c>
      <c r="P45" s="66">
        <v>2.2999999999999998</v>
      </c>
      <c r="Q45" s="66">
        <v>1.9</v>
      </c>
      <c r="R45" s="66">
        <v>4.3</v>
      </c>
      <c r="S45" s="66">
        <v>10</v>
      </c>
      <c r="T45" s="66">
        <v>19</v>
      </c>
      <c r="U45" s="66">
        <v>8.3000000000000007</v>
      </c>
      <c r="V45" s="66">
        <v>5.0999999999999996</v>
      </c>
      <c r="W45" s="66">
        <v>9.5</v>
      </c>
      <c r="X45" s="66">
        <v>72.8</v>
      </c>
      <c r="Y45" s="66">
        <v>67</v>
      </c>
      <c r="Z45" s="66"/>
      <c r="AA45" s="66">
        <v>26.7</v>
      </c>
      <c r="AB45" s="66">
        <v>51.6</v>
      </c>
      <c r="AC45" s="66">
        <v>5.2</v>
      </c>
      <c r="AD45" s="66">
        <v>3.2</v>
      </c>
      <c r="AE45" s="66">
        <v>5.4</v>
      </c>
      <c r="AF45" s="66">
        <v>1.8</v>
      </c>
      <c r="AG45" s="66">
        <v>3.6</v>
      </c>
      <c r="AH45" s="66">
        <v>4.2</v>
      </c>
      <c r="AI45" s="66">
        <v>4.2</v>
      </c>
      <c r="AJ45" s="66">
        <v>7.1</v>
      </c>
      <c r="AK45" s="66"/>
      <c r="AL45" s="66">
        <v>2.2999999999999998</v>
      </c>
      <c r="AM45" s="66">
        <v>2.9</v>
      </c>
      <c r="AN45" s="66">
        <v>3.4</v>
      </c>
      <c r="AO45" s="66">
        <v>17.7</v>
      </c>
      <c r="AP45" s="66"/>
      <c r="AQ45" s="66"/>
      <c r="AR45" s="66"/>
      <c r="AS45" s="66"/>
      <c r="AT45" s="66">
        <v>1.35</v>
      </c>
      <c r="AU45" s="66"/>
      <c r="AV45" s="66"/>
      <c r="AW45" s="66">
        <v>4.8</v>
      </c>
      <c r="AX45" s="66">
        <v>9.9</v>
      </c>
      <c r="AY45" s="66">
        <v>84.1</v>
      </c>
      <c r="AZ45" s="66"/>
      <c r="BA45" s="66">
        <v>98.5</v>
      </c>
      <c r="BB45" s="66"/>
      <c r="BC45" s="66">
        <v>0.6</v>
      </c>
      <c r="BD45" s="66"/>
      <c r="BE45" s="66">
        <v>12.8</v>
      </c>
      <c r="BF45" s="66">
        <v>45.4</v>
      </c>
      <c r="BG45" s="66">
        <v>4.2</v>
      </c>
      <c r="BH45" s="66">
        <v>2.9</v>
      </c>
      <c r="BI45" s="66">
        <v>2.5</v>
      </c>
      <c r="BJ45" s="66">
        <v>2.4</v>
      </c>
      <c r="BK45" s="66">
        <v>2.4</v>
      </c>
      <c r="BL45" s="66"/>
      <c r="BM45" s="66">
        <v>0.2</v>
      </c>
      <c r="BN45" s="66">
        <v>20</v>
      </c>
      <c r="BO45" s="66">
        <v>7.7</v>
      </c>
      <c r="BP45" s="66"/>
      <c r="BQ45" s="66"/>
      <c r="BR45" s="67">
        <v>736.71</v>
      </c>
    </row>
    <row r="46" spans="1:70" x14ac:dyDescent="0.3">
      <c r="A46" s="1"/>
      <c r="B46" s="54" t="s">
        <v>823</v>
      </c>
      <c r="C46" s="66">
        <v>15.7</v>
      </c>
      <c r="D46" s="66">
        <v>19.7</v>
      </c>
      <c r="E46" s="66">
        <v>8.6</v>
      </c>
      <c r="F46" s="66">
        <v>11</v>
      </c>
      <c r="G46" s="66">
        <v>20</v>
      </c>
      <c r="H46" s="66">
        <v>1.64</v>
      </c>
      <c r="I46" s="66"/>
      <c r="J46" s="66">
        <v>9.1999999999999993</v>
      </c>
      <c r="K46" s="66"/>
      <c r="L46" s="66">
        <v>3.4</v>
      </c>
      <c r="M46" s="66"/>
      <c r="N46" s="66">
        <v>3.1</v>
      </c>
      <c r="O46" s="66">
        <v>4.5</v>
      </c>
      <c r="P46" s="66">
        <v>2.4</v>
      </c>
      <c r="Q46" s="66">
        <v>1.9</v>
      </c>
      <c r="R46" s="66">
        <v>4.3</v>
      </c>
      <c r="S46" s="66">
        <v>10</v>
      </c>
      <c r="T46" s="66">
        <v>18.8</v>
      </c>
      <c r="U46" s="66">
        <v>8.3000000000000007</v>
      </c>
      <c r="V46" s="66">
        <v>5.0999999999999996</v>
      </c>
      <c r="W46" s="66">
        <v>10.9</v>
      </c>
      <c r="X46" s="66">
        <v>63.6</v>
      </c>
      <c r="Y46" s="66">
        <v>60.1</v>
      </c>
      <c r="Z46" s="66"/>
      <c r="AA46" s="66">
        <v>46.6</v>
      </c>
      <c r="AB46" s="66">
        <v>76.5</v>
      </c>
      <c r="AC46" s="66">
        <v>5.4</v>
      </c>
      <c r="AD46" s="66">
        <v>2.8</v>
      </c>
      <c r="AE46" s="66">
        <v>5.4</v>
      </c>
      <c r="AF46" s="66">
        <v>1.7</v>
      </c>
      <c r="AG46" s="66">
        <v>3.6</v>
      </c>
      <c r="AH46" s="66">
        <v>4.2</v>
      </c>
      <c r="AI46" s="66">
        <v>4.2</v>
      </c>
      <c r="AJ46" s="66">
        <v>7.1</v>
      </c>
      <c r="AK46" s="66"/>
      <c r="AL46" s="66">
        <v>2.2999999999999998</v>
      </c>
      <c r="AM46" s="66">
        <v>4.3</v>
      </c>
      <c r="AN46" s="66">
        <v>3.5</v>
      </c>
      <c r="AO46" s="66">
        <v>17.7</v>
      </c>
      <c r="AP46" s="66"/>
      <c r="AQ46" s="66"/>
      <c r="AR46" s="66"/>
      <c r="AS46" s="66"/>
      <c r="AT46" s="66">
        <v>1.35</v>
      </c>
      <c r="AU46" s="66"/>
      <c r="AV46" s="66"/>
      <c r="AW46" s="66">
        <v>4.8</v>
      </c>
      <c r="AX46" s="66">
        <v>9.9</v>
      </c>
      <c r="AY46" s="66">
        <v>64.3</v>
      </c>
      <c r="AZ46" s="66"/>
      <c r="BA46" s="66">
        <v>82.2</v>
      </c>
      <c r="BB46" s="66"/>
      <c r="BC46" s="66">
        <v>0.6</v>
      </c>
      <c r="BD46" s="66"/>
      <c r="BE46" s="66">
        <v>15.1</v>
      </c>
      <c r="BF46" s="66">
        <v>43.9</v>
      </c>
      <c r="BG46" s="66">
        <v>4.2</v>
      </c>
      <c r="BH46" s="66">
        <v>2.9</v>
      </c>
      <c r="BI46" s="66">
        <v>2.5</v>
      </c>
      <c r="BJ46" s="66">
        <v>2.4</v>
      </c>
      <c r="BK46" s="66">
        <v>2.4</v>
      </c>
      <c r="BL46" s="66"/>
      <c r="BM46" s="66">
        <v>0.2</v>
      </c>
      <c r="BN46" s="66">
        <v>20</v>
      </c>
      <c r="BO46" s="66">
        <v>7.6</v>
      </c>
      <c r="BP46" s="66"/>
      <c r="BQ46" s="66"/>
      <c r="BR46" s="67">
        <v>731.89</v>
      </c>
    </row>
    <row r="47" spans="1:70" x14ac:dyDescent="0.3">
      <c r="A47" s="1"/>
      <c r="B47" s="56" t="s">
        <v>824</v>
      </c>
      <c r="C47" s="68">
        <v>15.8</v>
      </c>
      <c r="D47" s="68">
        <v>19.7</v>
      </c>
      <c r="E47" s="68">
        <v>9.5</v>
      </c>
      <c r="F47" s="68">
        <v>10.9</v>
      </c>
      <c r="G47" s="68">
        <v>20.2</v>
      </c>
      <c r="H47" s="68">
        <v>1.68</v>
      </c>
      <c r="I47" s="68"/>
      <c r="J47" s="68">
        <v>9.1999999999999993</v>
      </c>
      <c r="K47" s="68"/>
      <c r="L47" s="68">
        <v>3.7</v>
      </c>
      <c r="M47" s="68"/>
      <c r="N47" s="68">
        <v>3.2</v>
      </c>
      <c r="O47" s="68">
        <v>4.4000000000000004</v>
      </c>
      <c r="P47" s="68">
        <v>2.8</v>
      </c>
      <c r="Q47" s="68">
        <v>2</v>
      </c>
      <c r="R47" s="68">
        <v>4.2</v>
      </c>
      <c r="S47" s="68">
        <v>10</v>
      </c>
      <c r="T47" s="68">
        <v>19.100000000000001</v>
      </c>
      <c r="U47" s="68">
        <v>9</v>
      </c>
      <c r="V47" s="68">
        <v>5.0999999999999996</v>
      </c>
      <c r="W47" s="68">
        <v>13.3</v>
      </c>
      <c r="X47" s="68">
        <v>52.3</v>
      </c>
      <c r="Y47" s="68">
        <v>58.1</v>
      </c>
      <c r="Z47" s="68"/>
      <c r="AA47" s="68">
        <v>53.6</v>
      </c>
      <c r="AB47" s="68">
        <v>87.8</v>
      </c>
      <c r="AC47" s="68">
        <v>7.2</v>
      </c>
      <c r="AD47" s="68">
        <v>4.4000000000000004</v>
      </c>
      <c r="AE47" s="68">
        <v>5.4</v>
      </c>
      <c r="AF47" s="68">
        <v>1.7</v>
      </c>
      <c r="AG47" s="68">
        <v>3.6</v>
      </c>
      <c r="AH47" s="68">
        <v>4.2</v>
      </c>
      <c r="AI47" s="68">
        <v>4.2</v>
      </c>
      <c r="AJ47" s="68">
        <v>7.1</v>
      </c>
      <c r="AK47" s="68"/>
      <c r="AL47" s="68">
        <v>3.5</v>
      </c>
      <c r="AM47" s="68">
        <v>5.4</v>
      </c>
      <c r="AN47" s="68">
        <v>3.5</v>
      </c>
      <c r="AO47" s="68">
        <v>17.7</v>
      </c>
      <c r="AP47" s="68"/>
      <c r="AQ47" s="68"/>
      <c r="AR47" s="68"/>
      <c r="AS47" s="68"/>
      <c r="AT47" s="68">
        <v>1.35</v>
      </c>
      <c r="AU47" s="68"/>
      <c r="AV47" s="68"/>
      <c r="AW47" s="68">
        <v>4.9000000000000004</v>
      </c>
      <c r="AX47" s="68">
        <v>9.9</v>
      </c>
      <c r="AY47" s="68">
        <v>41.6</v>
      </c>
      <c r="AZ47" s="68"/>
      <c r="BA47" s="68">
        <v>48</v>
      </c>
      <c r="BB47" s="68"/>
      <c r="BC47" s="68">
        <v>0.6</v>
      </c>
      <c r="BD47" s="68"/>
      <c r="BE47" s="68">
        <v>14.3</v>
      </c>
      <c r="BF47" s="68">
        <v>41.1</v>
      </c>
      <c r="BG47" s="68">
        <v>4.2</v>
      </c>
      <c r="BH47" s="68">
        <v>2.9</v>
      </c>
      <c r="BI47" s="68">
        <v>2.5</v>
      </c>
      <c r="BJ47" s="68">
        <v>2.4</v>
      </c>
      <c r="BK47" s="68">
        <v>2.4</v>
      </c>
      <c r="BL47" s="68"/>
      <c r="BM47" s="68">
        <v>0.2</v>
      </c>
      <c r="BN47" s="68">
        <v>20.100000000000001</v>
      </c>
      <c r="BO47" s="68">
        <v>7.6</v>
      </c>
      <c r="BP47" s="68"/>
      <c r="BQ47" s="68"/>
      <c r="BR47" s="69">
        <v>687.53</v>
      </c>
    </row>
    <row r="48" spans="1:70" x14ac:dyDescent="0.3">
      <c r="A48" s="1"/>
      <c r="B48" s="50" t="s">
        <v>825</v>
      </c>
      <c r="C48" s="64">
        <v>16</v>
      </c>
      <c r="D48" s="64">
        <v>19.899999999999999</v>
      </c>
      <c r="E48" s="64">
        <v>7.6</v>
      </c>
      <c r="F48" s="64">
        <v>11</v>
      </c>
      <c r="G48" s="64">
        <v>20.2</v>
      </c>
      <c r="H48" s="64">
        <v>1.72</v>
      </c>
      <c r="I48" s="64"/>
      <c r="J48" s="64">
        <v>8.9</v>
      </c>
      <c r="K48" s="64"/>
      <c r="L48" s="64">
        <v>3.8</v>
      </c>
      <c r="M48" s="64"/>
      <c r="N48" s="64">
        <v>3.2</v>
      </c>
      <c r="O48" s="64">
        <v>4.5</v>
      </c>
      <c r="P48" s="64">
        <v>3</v>
      </c>
      <c r="Q48" s="64">
        <v>1.3</v>
      </c>
      <c r="R48" s="64">
        <v>4.2</v>
      </c>
      <c r="S48" s="64">
        <v>10</v>
      </c>
      <c r="T48" s="64">
        <v>19.100000000000001</v>
      </c>
      <c r="U48" s="64">
        <v>9.3000000000000007</v>
      </c>
      <c r="V48" s="64">
        <v>5.2</v>
      </c>
      <c r="W48" s="64">
        <v>17.100000000000001</v>
      </c>
      <c r="X48" s="64">
        <v>35.9</v>
      </c>
      <c r="Y48" s="64">
        <v>67.7</v>
      </c>
      <c r="Z48" s="64"/>
      <c r="AA48" s="64">
        <v>63.9</v>
      </c>
      <c r="AB48" s="64">
        <v>101.4</v>
      </c>
      <c r="AC48" s="64">
        <v>12.2</v>
      </c>
      <c r="AD48" s="64">
        <v>4.8</v>
      </c>
      <c r="AE48" s="64">
        <v>5.4</v>
      </c>
      <c r="AF48" s="64">
        <v>1.7</v>
      </c>
      <c r="AG48" s="64">
        <v>3.6</v>
      </c>
      <c r="AH48" s="64">
        <v>4.2</v>
      </c>
      <c r="AI48" s="64">
        <v>4.2</v>
      </c>
      <c r="AJ48" s="64">
        <v>7.1</v>
      </c>
      <c r="AK48" s="64"/>
      <c r="AL48" s="64">
        <v>4.2</v>
      </c>
      <c r="AM48" s="64">
        <v>5</v>
      </c>
      <c r="AN48" s="64">
        <v>3.5</v>
      </c>
      <c r="AO48" s="64">
        <v>17.7</v>
      </c>
      <c r="AP48" s="64"/>
      <c r="AQ48" s="64"/>
      <c r="AR48" s="64"/>
      <c r="AS48" s="64"/>
      <c r="AT48" s="64">
        <v>1.34</v>
      </c>
      <c r="AU48" s="64"/>
      <c r="AV48" s="64"/>
      <c r="AW48" s="64">
        <v>4.8</v>
      </c>
      <c r="AX48" s="64">
        <v>9.9</v>
      </c>
      <c r="AY48" s="64">
        <v>35.299999999999997</v>
      </c>
      <c r="AZ48" s="64"/>
      <c r="BA48" s="64">
        <v>48.9</v>
      </c>
      <c r="BB48" s="64"/>
      <c r="BC48" s="64">
        <v>0.6</v>
      </c>
      <c r="BD48" s="64"/>
      <c r="BE48" s="64">
        <v>15.7</v>
      </c>
      <c r="BF48" s="64">
        <v>42.1</v>
      </c>
      <c r="BG48" s="64">
        <v>4.3</v>
      </c>
      <c r="BH48" s="64">
        <v>2.9</v>
      </c>
      <c r="BI48" s="64">
        <v>2.5</v>
      </c>
      <c r="BJ48" s="64">
        <v>2.4</v>
      </c>
      <c r="BK48" s="64">
        <v>2.4</v>
      </c>
      <c r="BL48" s="64"/>
      <c r="BM48" s="64">
        <v>0.2</v>
      </c>
      <c r="BN48" s="64">
        <v>20</v>
      </c>
      <c r="BO48" s="64">
        <v>7.7</v>
      </c>
      <c r="BP48" s="64"/>
      <c r="BQ48" s="64"/>
      <c r="BR48" s="65">
        <v>709.56</v>
      </c>
    </row>
    <row r="49" spans="1:70" x14ac:dyDescent="0.3">
      <c r="A49" s="1"/>
      <c r="B49" s="54" t="s">
        <v>826</v>
      </c>
      <c r="C49" s="66">
        <v>15.6</v>
      </c>
      <c r="D49" s="66">
        <v>19.600000000000001</v>
      </c>
      <c r="E49" s="66">
        <v>6.6</v>
      </c>
      <c r="F49" s="66">
        <v>11</v>
      </c>
      <c r="G49" s="66">
        <v>20.2</v>
      </c>
      <c r="H49" s="66">
        <v>1.72</v>
      </c>
      <c r="I49" s="66"/>
      <c r="J49" s="66">
        <v>9.1999999999999993</v>
      </c>
      <c r="K49" s="66"/>
      <c r="L49" s="66">
        <v>3.8</v>
      </c>
      <c r="M49" s="66"/>
      <c r="N49" s="66">
        <v>3.2</v>
      </c>
      <c r="O49" s="66">
        <v>4.5</v>
      </c>
      <c r="P49" s="66">
        <v>3</v>
      </c>
      <c r="Q49" s="66">
        <v>0.9</v>
      </c>
      <c r="R49" s="66">
        <v>4</v>
      </c>
      <c r="S49" s="66">
        <v>10</v>
      </c>
      <c r="T49" s="66">
        <v>19.100000000000001</v>
      </c>
      <c r="U49" s="66">
        <v>9.3000000000000007</v>
      </c>
      <c r="V49" s="66">
        <v>5.2</v>
      </c>
      <c r="W49" s="66">
        <v>18.5</v>
      </c>
      <c r="X49" s="66">
        <v>29</v>
      </c>
      <c r="Y49" s="66">
        <v>81.8</v>
      </c>
      <c r="Z49" s="66"/>
      <c r="AA49" s="66">
        <v>79.2</v>
      </c>
      <c r="AB49" s="66">
        <v>111.1</v>
      </c>
      <c r="AC49" s="66">
        <v>14.7</v>
      </c>
      <c r="AD49" s="66">
        <v>5.7</v>
      </c>
      <c r="AE49" s="66">
        <v>5.4</v>
      </c>
      <c r="AF49" s="66">
        <v>1.7</v>
      </c>
      <c r="AG49" s="66">
        <v>3.6</v>
      </c>
      <c r="AH49" s="66">
        <v>4.2</v>
      </c>
      <c r="AI49" s="66">
        <v>4.2</v>
      </c>
      <c r="AJ49" s="66">
        <v>7.1</v>
      </c>
      <c r="AK49" s="66"/>
      <c r="AL49" s="66">
        <v>2.5</v>
      </c>
      <c r="AM49" s="66">
        <v>3.5</v>
      </c>
      <c r="AN49" s="66">
        <v>3.5</v>
      </c>
      <c r="AO49" s="66">
        <v>17.7</v>
      </c>
      <c r="AP49" s="66"/>
      <c r="AQ49" s="66"/>
      <c r="AR49" s="66"/>
      <c r="AS49" s="66"/>
      <c r="AT49" s="66">
        <v>1.35</v>
      </c>
      <c r="AU49" s="66"/>
      <c r="AV49" s="66"/>
      <c r="AW49" s="66">
        <v>4.8</v>
      </c>
      <c r="AX49" s="66">
        <v>10</v>
      </c>
      <c r="AY49" s="66">
        <v>42.1</v>
      </c>
      <c r="AZ49" s="66"/>
      <c r="BA49" s="66">
        <v>68.400000000000006</v>
      </c>
      <c r="BB49" s="66"/>
      <c r="BC49" s="66">
        <v>0.6</v>
      </c>
      <c r="BD49" s="66"/>
      <c r="BE49" s="66">
        <v>16.399999999999999</v>
      </c>
      <c r="BF49" s="66">
        <v>41.9</v>
      </c>
      <c r="BG49" s="66">
        <v>4.3</v>
      </c>
      <c r="BH49" s="66">
        <v>2.9</v>
      </c>
      <c r="BI49" s="66">
        <v>2.5</v>
      </c>
      <c r="BJ49" s="66">
        <v>2.4</v>
      </c>
      <c r="BK49" s="66">
        <v>2.4</v>
      </c>
      <c r="BL49" s="66"/>
      <c r="BM49" s="66">
        <v>0.2</v>
      </c>
      <c r="BN49" s="66">
        <v>20</v>
      </c>
      <c r="BO49" s="66">
        <v>7.6</v>
      </c>
      <c r="BP49" s="66"/>
      <c r="BQ49" s="66"/>
      <c r="BR49" s="67">
        <v>768.17</v>
      </c>
    </row>
    <row r="50" spans="1:70" x14ac:dyDescent="0.3">
      <c r="A50" s="1"/>
      <c r="B50" s="54" t="s">
        <v>827</v>
      </c>
      <c r="C50" s="66">
        <v>16.100000000000001</v>
      </c>
      <c r="D50" s="66">
        <v>19.7</v>
      </c>
      <c r="E50" s="66">
        <v>7.2</v>
      </c>
      <c r="F50" s="66">
        <v>10.9</v>
      </c>
      <c r="G50" s="66">
        <v>20.100000000000001</v>
      </c>
      <c r="H50" s="66">
        <v>1.76</v>
      </c>
      <c r="I50" s="66"/>
      <c r="J50" s="66">
        <v>9.3000000000000007</v>
      </c>
      <c r="K50" s="66"/>
      <c r="L50" s="66">
        <v>3.6</v>
      </c>
      <c r="M50" s="66"/>
      <c r="N50" s="66">
        <v>3.1</v>
      </c>
      <c r="O50" s="66">
        <v>4.5</v>
      </c>
      <c r="P50" s="66">
        <v>3.1</v>
      </c>
      <c r="Q50" s="66">
        <v>0.2</v>
      </c>
      <c r="R50" s="66">
        <v>4</v>
      </c>
      <c r="S50" s="66">
        <v>10</v>
      </c>
      <c r="T50" s="66">
        <v>18.8</v>
      </c>
      <c r="U50" s="66">
        <v>9.6</v>
      </c>
      <c r="V50" s="66">
        <v>6.4</v>
      </c>
      <c r="W50" s="66">
        <v>19.899999999999999</v>
      </c>
      <c r="X50" s="66">
        <v>23.7</v>
      </c>
      <c r="Y50" s="66">
        <v>93.9</v>
      </c>
      <c r="Z50" s="66"/>
      <c r="AA50" s="66">
        <v>71.900000000000006</v>
      </c>
      <c r="AB50" s="66">
        <v>109.9</v>
      </c>
      <c r="AC50" s="66">
        <v>11.4</v>
      </c>
      <c r="AD50" s="66">
        <v>4.5999999999999996</v>
      </c>
      <c r="AE50" s="66">
        <v>5.3</v>
      </c>
      <c r="AF50" s="66">
        <v>1.7</v>
      </c>
      <c r="AG50" s="66">
        <v>3.6</v>
      </c>
      <c r="AH50" s="66">
        <v>4.2</v>
      </c>
      <c r="AI50" s="66">
        <v>4.2</v>
      </c>
      <c r="AJ50" s="66">
        <v>7.5</v>
      </c>
      <c r="AK50" s="66"/>
      <c r="AL50" s="66">
        <v>1</v>
      </c>
      <c r="AM50" s="66">
        <v>2.1</v>
      </c>
      <c r="AN50" s="66">
        <v>3.5</v>
      </c>
      <c r="AO50" s="66">
        <v>17.7</v>
      </c>
      <c r="AP50" s="66"/>
      <c r="AQ50" s="66"/>
      <c r="AR50" s="66"/>
      <c r="AS50" s="66"/>
      <c r="AT50" s="66">
        <v>1.35</v>
      </c>
      <c r="AU50" s="66"/>
      <c r="AV50" s="66"/>
      <c r="AW50" s="66">
        <v>4.8</v>
      </c>
      <c r="AX50" s="66">
        <v>9.9</v>
      </c>
      <c r="AY50" s="66">
        <v>63.6</v>
      </c>
      <c r="AZ50" s="66"/>
      <c r="BA50" s="66">
        <v>80</v>
      </c>
      <c r="BB50" s="66"/>
      <c r="BC50" s="66">
        <v>0.6</v>
      </c>
      <c r="BD50" s="66"/>
      <c r="BE50" s="66">
        <v>26.8</v>
      </c>
      <c r="BF50" s="66">
        <v>57.7</v>
      </c>
      <c r="BG50" s="66">
        <v>4.2</v>
      </c>
      <c r="BH50" s="66">
        <v>2.9</v>
      </c>
      <c r="BI50" s="66">
        <v>2.5</v>
      </c>
      <c r="BJ50" s="66">
        <v>2.4</v>
      </c>
      <c r="BK50" s="66">
        <v>2.4</v>
      </c>
      <c r="BL50" s="66"/>
      <c r="BM50" s="66">
        <v>0.2</v>
      </c>
      <c r="BN50" s="66">
        <v>20</v>
      </c>
      <c r="BO50" s="66">
        <v>7.6</v>
      </c>
      <c r="BP50" s="66"/>
      <c r="BQ50" s="66"/>
      <c r="BR50" s="67">
        <v>821.41</v>
      </c>
    </row>
    <row r="51" spans="1:70" x14ac:dyDescent="0.3">
      <c r="A51" s="1"/>
      <c r="B51" s="54" t="s">
        <v>828</v>
      </c>
      <c r="C51" s="66">
        <v>15.5</v>
      </c>
      <c r="D51" s="66">
        <v>19.600000000000001</v>
      </c>
      <c r="E51" s="66">
        <v>8.1</v>
      </c>
      <c r="F51" s="66">
        <v>11</v>
      </c>
      <c r="G51" s="66">
        <v>20.100000000000001</v>
      </c>
      <c r="H51" s="66">
        <v>1.72</v>
      </c>
      <c r="I51" s="66"/>
      <c r="J51" s="66">
        <v>9.3000000000000007</v>
      </c>
      <c r="K51" s="66"/>
      <c r="L51" s="66">
        <v>3.4</v>
      </c>
      <c r="M51" s="66"/>
      <c r="N51" s="66">
        <v>3</v>
      </c>
      <c r="O51" s="66">
        <v>4.4000000000000004</v>
      </c>
      <c r="P51" s="66">
        <v>3.1</v>
      </c>
      <c r="Q51" s="66">
        <v>1.9</v>
      </c>
      <c r="R51" s="66">
        <v>4.4000000000000004</v>
      </c>
      <c r="S51" s="66">
        <v>10</v>
      </c>
      <c r="T51" s="66">
        <v>18.7</v>
      </c>
      <c r="U51" s="66">
        <v>9.6</v>
      </c>
      <c r="V51" s="66">
        <v>6.4</v>
      </c>
      <c r="W51" s="66">
        <v>19.100000000000001</v>
      </c>
      <c r="X51" s="66">
        <v>25.8</v>
      </c>
      <c r="Y51" s="66">
        <v>105.9</v>
      </c>
      <c r="Z51" s="66"/>
      <c r="AA51" s="66">
        <v>70.2</v>
      </c>
      <c r="AB51" s="66">
        <v>110.7</v>
      </c>
      <c r="AC51" s="66">
        <v>12.1</v>
      </c>
      <c r="AD51" s="66">
        <v>3.4</v>
      </c>
      <c r="AE51" s="66">
        <v>4.9000000000000004</v>
      </c>
      <c r="AF51" s="66">
        <v>1.6</v>
      </c>
      <c r="AG51" s="66">
        <v>3.7</v>
      </c>
      <c r="AH51" s="66">
        <v>4.2</v>
      </c>
      <c r="AI51" s="66">
        <v>4.2</v>
      </c>
      <c r="AJ51" s="66">
        <v>7.5</v>
      </c>
      <c r="AK51" s="66"/>
      <c r="AL51" s="66">
        <v>4.0999999999999996</v>
      </c>
      <c r="AM51" s="66">
        <v>5.3</v>
      </c>
      <c r="AN51" s="66">
        <v>3.5</v>
      </c>
      <c r="AO51" s="66">
        <v>17.7</v>
      </c>
      <c r="AP51" s="66"/>
      <c r="AQ51" s="66"/>
      <c r="AR51" s="66"/>
      <c r="AS51" s="66"/>
      <c r="AT51" s="66">
        <v>1.4</v>
      </c>
      <c r="AU51" s="66"/>
      <c r="AV51" s="66"/>
      <c r="AW51" s="66">
        <v>2.1</v>
      </c>
      <c r="AX51" s="66">
        <v>9.9</v>
      </c>
      <c r="AY51" s="66">
        <v>73.2</v>
      </c>
      <c r="AZ51" s="66"/>
      <c r="BA51" s="66">
        <v>83.2</v>
      </c>
      <c r="BB51" s="66"/>
      <c r="BC51" s="66">
        <v>0.6</v>
      </c>
      <c r="BD51" s="66"/>
      <c r="BE51" s="66">
        <v>27.8</v>
      </c>
      <c r="BF51" s="66">
        <v>71.7</v>
      </c>
      <c r="BG51" s="66">
        <v>4.2</v>
      </c>
      <c r="BH51" s="66">
        <v>2.9</v>
      </c>
      <c r="BI51" s="66">
        <v>2.5</v>
      </c>
      <c r="BJ51" s="66">
        <v>2.4</v>
      </c>
      <c r="BK51" s="66">
        <v>2.4</v>
      </c>
      <c r="BL51" s="66"/>
      <c r="BM51" s="66">
        <v>0.2</v>
      </c>
      <c r="BN51" s="66">
        <v>20</v>
      </c>
      <c r="BO51" s="66">
        <v>7.6</v>
      </c>
      <c r="BP51" s="66"/>
      <c r="BQ51" s="66"/>
      <c r="BR51" s="67">
        <v>866.22</v>
      </c>
    </row>
    <row r="52" spans="1:70" x14ac:dyDescent="0.3">
      <c r="A52" s="1"/>
      <c r="B52" s="54" t="s">
        <v>829</v>
      </c>
      <c r="C52" s="66">
        <v>15.5</v>
      </c>
      <c r="D52" s="66">
        <v>19.600000000000001</v>
      </c>
      <c r="E52" s="66">
        <v>7.3</v>
      </c>
      <c r="F52" s="66">
        <v>11</v>
      </c>
      <c r="G52" s="66">
        <v>20.100000000000001</v>
      </c>
      <c r="H52" s="66">
        <v>1.72</v>
      </c>
      <c r="I52" s="66"/>
      <c r="J52" s="66">
        <v>8.6999999999999993</v>
      </c>
      <c r="K52" s="66"/>
      <c r="L52" s="66">
        <v>3.3</v>
      </c>
      <c r="M52" s="66"/>
      <c r="N52" s="66">
        <v>3.2</v>
      </c>
      <c r="O52" s="66">
        <v>4.4000000000000004</v>
      </c>
      <c r="P52" s="66">
        <v>3.1</v>
      </c>
      <c r="Q52" s="66">
        <v>2</v>
      </c>
      <c r="R52" s="66">
        <v>4.4000000000000004</v>
      </c>
      <c r="S52" s="66">
        <v>10</v>
      </c>
      <c r="T52" s="66">
        <v>19.100000000000001</v>
      </c>
      <c r="U52" s="66">
        <v>9.6</v>
      </c>
      <c r="V52" s="66">
        <v>6.4</v>
      </c>
      <c r="W52" s="66">
        <v>17.600000000000001</v>
      </c>
      <c r="X52" s="66">
        <v>20.100000000000001</v>
      </c>
      <c r="Y52" s="66">
        <v>99.3</v>
      </c>
      <c r="Z52" s="66"/>
      <c r="AA52" s="66">
        <v>72.7</v>
      </c>
      <c r="AB52" s="66">
        <v>104.2</v>
      </c>
      <c r="AC52" s="66">
        <v>11.7</v>
      </c>
      <c r="AD52" s="66">
        <v>5.0999999999999996</v>
      </c>
      <c r="AE52" s="66">
        <v>4.5</v>
      </c>
      <c r="AF52" s="66">
        <v>1.6</v>
      </c>
      <c r="AG52" s="66">
        <v>3.8</v>
      </c>
      <c r="AH52" s="66">
        <v>4.2</v>
      </c>
      <c r="AI52" s="66">
        <v>4.2</v>
      </c>
      <c r="AJ52" s="66">
        <v>7.7</v>
      </c>
      <c r="AK52" s="66"/>
      <c r="AL52" s="66">
        <v>6.5</v>
      </c>
      <c r="AM52" s="66">
        <v>8</v>
      </c>
      <c r="AN52" s="66">
        <v>3.5</v>
      </c>
      <c r="AO52" s="66">
        <v>17.7</v>
      </c>
      <c r="AP52" s="66"/>
      <c r="AQ52" s="66"/>
      <c r="AR52" s="66"/>
      <c r="AS52" s="66"/>
      <c r="AT52" s="66">
        <v>1.41</v>
      </c>
      <c r="AU52" s="66"/>
      <c r="AV52" s="66"/>
      <c r="AW52" s="66">
        <v>1.9</v>
      </c>
      <c r="AX52" s="66">
        <v>9.9</v>
      </c>
      <c r="AY52" s="66">
        <v>91.4</v>
      </c>
      <c r="AZ52" s="66"/>
      <c r="BA52" s="66">
        <v>98.1</v>
      </c>
      <c r="BB52" s="66"/>
      <c r="BC52" s="66">
        <v>0.6</v>
      </c>
      <c r="BD52" s="66"/>
      <c r="BE52" s="66">
        <v>25.9</v>
      </c>
      <c r="BF52" s="66">
        <v>77.099999999999994</v>
      </c>
      <c r="BG52" s="66">
        <v>4.2</v>
      </c>
      <c r="BH52" s="66">
        <v>2.9</v>
      </c>
      <c r="BI52" s="66">
        <v>2.5</v>
      </c>
      <c r="BJ52" s="66">
        <v>2.4</v>
      </c>
      <c r="BK52" s="66">
        <v>2.4</v>
      </c>
      <c r="BL52" s="66"/>
      <c r="BM52" s="66">
        <v>0.2</v>
      </c>
      <c r="BN52" s="66">
        <v>20</v>
      </c>
      <c r="BO52" s="66">
        <v>7.6</v>
      </c>
      <c r="BP52" s="66"/>
      <c r="BQ52" s="66"/>
      <c r="BR52" s="67">
        <v>890.33</v>
      </c>
    </row>
    <row r="53" spans="1:70" x14ac:dyDescent="0.3">
      <c r="A53" s="1"/>
      <c r="B53" s="54" t="s">
        <v>830</v>
      </c>
      <c r="C53" s="66">
        <v>15.2</v>
      </c>
      <c r="D53" s="66">
        <v>18.399999999999999</v>
      </c>
      <c r="E53" s="66">
        <v>8</v>
      </c>
      <c r="F53" s="66">
        <v>11</v>
      </c>
      <c r="G53" s="66">
        <v>16.2</v>
      </c>
      <c r="H53" s="66">
        <v>1.72</v>
      </c>
      <c r="I53" s="66"/>
      <c r="J53" s="66">
        <v>9.6</v>
      </c>
      <c r="K53" s="66"/>
      <c r="L53" s="66">
        <v>3.3</v>
      </c>
      <c r="M53" s="66"/>
      <c r="N53" s="66">
        <v>3.3</v>
      </c>
      <c r="O53" s="66">
        <v>4.5</v>
      </c>
      <c r="P53" s="66">
        <v>3.1</v>
      </c>
      <c r="Q53" s="66">
        <v>2</v>
      </c>
      <c r="R53" s="66">
        <v>4.3</v>
      </c>
      <c r="S53" s="66">
        <v>10</v>
      </c>
      <c r="T53" s="66">
        <v>19.3</v>
      </c>
      <c r="U53" s="66">
        <v>9.6</v>
      </c>
      <c r="V53" s="66">
        <v>6.4</v>
      </c>
      <c r="W53" s="66">
        <v>17.3</v>
      </c>
      <c r="X53" s="66">
        <v>9.3000000000000007</v>
      </c>
      <c r="Y53" s="66">
        <v>94.6</v>
      </c>
      <c r="Z53" s="66"/>
      <c r="AA53" s="66">
        <v>62.8</v>
      </c>
      <c r="AB53" s="66">
        <v>97.6</v>
      </c>
      <c r="AC53" s="66">
        <v>8.8000000000000007</v>
      </c>
      <c r="AD53" s="66">
        <v>3</v>
      </c>
      <c r="AE53" s="66">
        <v>4.5999999999999996</v>
      </c>
      <c r="AF53" s="66">
        <v>1.6</v>
      </c>
      <c r="AG53" s="66">
        <v>3.8</v>
      </c>
      <c r="AH53" s="66">
        <v>4.2</v>
      </c>
      <c r="AI53" s="66">
        <v>4.2</v>
      </c>
      <c r="AJ53" s="66">
        <v>7.7</v>
      </c>
      <c r="AK53" s="66"/>
      <c r="AL53" s="66">
        <v>9.6999999999999993</v>
      </c>
      <c r="AM53" s="66">
        <v>7.7</v>
      </c>
      <c r="AN53" s="66">
        <v>3.5</v>
      </c>
      <c r="AO53" s="66">
        <v>17.7</v>
      </c>
      <c r="AP53" s="66"/>
      <c r="AQ53" s="66"/>
      <c r="AR53" s="66"/>
      <c r="AS53" s="66"/>
      <c r="AT53" s="66">
        <v>1.41</v>
      </c>
      <c r="AU53" s="66"/>
      <c r="AV53" s="66"/>
      <c r="AW53" s="66">
        <v>2</v>
      </c>
      <c r="AX53" s="66">
        <v>9.8000000000000007</v>
      </c>
      <c r="AY53" s="66">
        <v>60.6</v>
      </c>
      <c r="AZ53" s="66"/>
      <c r="BA53" s="66">
        <v>89.4</v>
      </c>
      <c r="BB53" s="66"/>
      <c r="BC53" s="66">
        <v>0.6</v>
      </c>
      <c r="BD53" s="66"/>
      <c r="BE53" s="66">
        <v>24.9</v>
      </c>
      <c r="BF53" s="66">
        <v>70</v>
      </c>
      <c r="BG53" s="66">
        <v>4.5</v>
      </c>
      <c r="BH53" s="66">
        <v>2.9</v>
      </c>
      <c r="BI53" s="66">
        <v>2.6</v>
      </c>
      <c r="BJ53" s="66">
        <v>2.4</v>
      </c>
      <c r="BK53" s="66">
        <v>2.4</v>
      </c>
      <c r="BL53" s="66"/>
      <c r="BM53" s="66">
        <v>0.2</v>
      </c>
      <c r="BN53" s="66">
        <v>20</v>
      </c>
      <c r="BO53" s="66">
        <v>7.6</v>
      </c>
      <c r="BP53" s="66"/>
      <c r="BQ53" s="66"/>
      <c r="BR53" s="67">
        <v>805.33</v>
      </c>
    </row>
    <row r="54" spans="1:70" x14ac:dyDescent="0.3">
      <c r="A54" s="1"/>
      <c r="B54" s="54" t="s">
        <v>831</v>
      </c>
      <c r="C54" s="66">
        <v>15</v>
      </c>
      <c r="D54" s="66">
        <v>19.100000000000001</v>
      </c>
      <c r="E54" s="66">
        <v>8.9</v>
      </c>
      <c r="F54" s="66">
        <v>10.6</v>
      </c>
      <c r="G54" s="66">
        <v>14</v>
      </c>
      <c r="H54" s="66">
        <v>1.64</v>
      </c>
      <c r="I54" s="66"/>
      <c r="J54" s="66">
        <v>9.6</v>
      </c>
      <c r="K54" s="66"/>
      <c r="L54" s="66">
        <v>3.3</v>
      </c>
      <c r="M54" s="66"/>
      <c r="N54" s="66">
        <v>3.2</v>
      </c>
      <c r="O54" s="66">
        <v>4.5</v>
      </c>
      <c r="P54" s="66">
        <v>2.9</v>
      </c>
      <c r="Q54" s="66">
        <v>2</v>
      </c>
      <c r="R54" s="66">
        <v>4.2</v>
      </c>
      <c r="S54" s="66">
        <v>10</v>
      </c>
      <c r="T54" s="66">
        <v>19.100000000000001</v>
      </c>
      <c r="U54" s="66">
        <v>9.6</v>
      </c>
      <c r="V54" s="66">
        <v>6.5</v>
      </c>
      <c r="W54" s="66">
        <v>15.8</v>
      </c>
      <c r="X54" s="66">
        <v>8</v>
      </c>
      <c r="Y54" s="66">
        <v>83.1</v>
      </c>
      <c r="Z54" s="66"/>
      <c r="AA54" s="66">
        <v>57.9</v>
      </c>
      <c r="AB54" s="66">
        <v>101.9</v>
      </c>
      <c r="AC54" s="66">
        <v>8.8000000000000007</v>
      </c>
      <c r="AD54" s="66">
        <v>3.1</v>
      </c>
      <c r="AE54" s="66">
        <v>4.7</v>
      </c>
      <c r="AF54" s="66">
        <v>1.6</v>
      </c>
      <c r="AG54" s="66">
        <v>3.8</v>
      </c>
      <c r="AH54" s="66">
        <v>4.2</v>
      </c>
      <c r="AI54" s="66">
        <v>4.2</v>
      </c>
      <c r="AJ54" s="66">
        <v>7.7</v>
      </c>
      <c r="AK54" s="66"/>
      <c r="AL54" s="66">
        <v>9.3000000000000007</v>
      </c>
      <c r="AM54" s="66">
        <v>6.6</v>
      </c>
      <c r="AN54" s="66">
        <v>3.5</v>
      </c>
      <c r="AO54" s="66">
        <v>17.7</v>
      </c>
      <c r="AP54" s="66"/>
      <c r="AQ54" s="66"/>
      <c r="AR54" s="66"/>
      <c r="AS54" s="66"/>
      <c r="AT54" s="66">
        <v>1.4</v>
      </c>
      <c r="AU54" s="66"/>
      <c r="AV54" s="66"/>
      <c r="AW54" s="66">
        <v>1.9</v>
      </c>
      <c r="AX54" s="66">
        <v>9.9</v>
      </c>
      <c r="AY54" s="66">
        <v>54.2</v>
      </c>
      <c r="AZ54" s="66"/>
      <c r="BA54" s="66">
        <v>67.5</v>
      </c>
      <c r="BB54" s="66"/>
      <c r="BC54" s="66">
        <v>0.6</v>
      </c>
      <c r="BD54" s="66"/>
      <c r="BE54" s="66">
        <v>24.5</v>
      </c>
      <c r="BF54" s="66">
        <v>65</v>
      </c>
      <c r="BG54" s="66">
        <v>4.3</v>
      </c>
      <c r="BH54" s="66">
        <v>2.9</v>
      </c>
      <c r="BI54" s="66">
        <v>2.6</v>
      </c>
      <c r="BJ54" s="66">
        <v>2.4</v>
      </c>
      <c r="BK54" s="66">
        <v>2.4</v>
      </c>
      <c r="BL54" s="66"/>
      <c r="BM54" s="66">
        <v>0.2</v>
      </c>
      <c r="BN54" s="66">
        <v>20</v>
      </c>
      <c r="BO54" s="66">
        <v>7.6</v>
      </c>
      <c r="BP54" s="66"/>
      <c r="BQ54" s="66"/>
      <c r="BR54" s="67">
        <v>753.44</v>
      </c>
    </row>
    <row r="55" spans="1:70" x14ac:dyDescent="0.3">
      <c r="A55" s="1"/>
      <c r="B55" s="56" t="s">
        <v>1052</v>
      </c>
      <c r="C55" s="68">
        <v>14.7</v>
      </c>
      <c r="D55" s="68">
        <v>19.100000000000001</v>
      </c>
      <c r="E55" s="68">
        <v>8.5</v>
      </c>
      <c r="F55" s="68">
        <v>11</v>
      </c>
      <c r="G55" s="68">
        <v>14</v>
      </c>
      <c r="H55" s="68">
        <v>1.64</v>
      </c>
      <c r="I55" s="68"/>
      <c r="J55" s="68">
        <v>9.6999999999999993</v>
      </c>
      <c r="K55" s="68"/>
      <c r="L55" s="68">
        <v>3.3</v>
      </c>
      <c r="M55" s="68"/>
      <c r="N55" s="68">
        <v>3.2</v>
      </c>
      <c r="O55" s="68">
        <v>4.5999999999999996</v>
      </c>
      <c r="P55" s="68">
        <v>2.9</v>
      </c>
      <c r="Q55" s="68">
        <v>2</v>
      </c>
      <c r="R55" s="68">
        <v>4.2</v>
      </c>
      <c r="S55" s="68">
        <v>10</v>
      </c>
      <c r="T55" s="68">
        <v>18.899999999999999</v>
      </c>
      <c r="U55" s="68">
        <v>9.6</v>
      </c>
      <c r="V55" s="68">
        <v>6.4</v>
      </c>
      <c r="W55" s="68">
        <v>14.9</v>
      </c>
      <c r="X55" s="68">
        <v>11.4</v>
      </c>
      <c r="Y55" s="68">
        <v>68.900000000000006</v>
      </c>
      <c r="Z55" s="68"/>
      <c r="AA55" s="68">
        <v>48</v>
      </c>
      <c r="AB55" s="68">
        <v>89.3</v>
      </c>
      <c r="AC55" s="68">
        <v>6.8</v>
      </c>
      <c r="AD55" s="68">
        <v>3.3</v>
      </c>
      <c r="AE55" s="68">
        <v>4.8</v>
      </c>
      <c r="AF55" s="68">
        <v>1.7</v>
      </c>
      <c r="AG55" s="68">
        <v>3.8</v>
      </c>
      <c r="AH55" s="68">
        <v>4.2</v>
      </c>
      <c r="AI55" s="68">
        <v>4.2</v>
      </c>
      <c r="AJ55" s="68">
        <v>7.9</v>
      </c>
      <c r="AK55" s="68"/>
      <c r="AL55" s="68">
        <v>9.6</v>
      </c>
      <c r="AM55" s="68">
        <v>7.9</v>
      </c>
      <c r="AN55" s="68">
        <v>3.5</v>
      </c>
      <c r="AO55" s="68">
        <v>17.7</v>
      </c>
      <c r="AP55" s="68"/>
      <c r="AQ55" s="68"/>
      <c r="AR55" s="68"/>
      <c r="AS55" s="68"/>
      <c r="AT55" s="68">
        <v>1.4</v>
      </c>
      <c r="AU55" s="68"/>
      <c r="AV55" s="68"/>
      <c r="AW55" s="68">
        <v>2</v>
      </c>
      <c r="AX55" s="68">
        <v>9.9</v>
      </c>
      <c r="AY55" s="68">
        <v>33</v>
      </c>
      <c r="AZ55" s="68"/>
      <c r="BA55" s="68">
        <v>33</v>
      </c>
      <c r="BB55" s="68"/>
      <c r="BC55" s="68">
        <v>0.6</v>
      </c>
      <c r="BD55" s="68"/>
      <c r="BE55" s="68">
        <v>24.6</v>
      </c>
      <c r="BF55" s="68">
        <v>60.7</v>
      </c>
      <c r="BG55" s="68">
        <v>4.5999999999999996</v>
      </c>
      <c r="BH55" s="68">
        <v>2.9</v>
      </c>
      <c r="BI55" s="68">
        <v>2.6</v>
      </c>
      <c r="BJ55" s="68">
        <v>2.4</v>
      </c>
      <c r="BK55" s="68">
        <v>2.4</v>
      </c>
      <c r="BL55" s="68"/>
      <c r="BM55" s="68">
        <v>0.2</v>
      </c>
      <c r="BN55" s="68">
        <v>20</v>
      </c>
      <c r="BO55" s="68">
        <v>7.6</v>
      </c>
      <c r="BP55" s="68"/>
      <c r="BQ55" s="68"/>
      <c r="BR55" s="69">
        <v>659.54</v>
      </c>
    </row>
    <row r="56" spans="1:70" ht="15.6" x14ac:dyDescent="0.3">
      <c r="A56" s="1"/>
      <c r="B56" s="70" t="s">
        <v>1053</v>
      </c>
      <c r="C56" s="71">
        <v>327.75</v>
      </c>
      <c r="D56" s="71">
        <v>463.15</v>
      </c>
      <c r="E56" s="71">
        <v>191.95</v>
      </c>
      <c r="F56" s="71">
        <v>259.8</v>
      </c>
      <c r="G56" s="71">
        <v>341.3</v>
      </c>
      <c r="H56" s="71">
        <v>27.36</v>
      </c>
      <c r="I56" s="71">
        <v>0</v>
      </c>
      <c r="J56" s="71">
        <v>225.85</v>
      </c>
      <c r="K56" s="71">
        <v>8.4499999999999993</v>
      </c>
      <c r="L56" s="71">
        <v>84.45</v>
      </c>
      <c r="M56" s="71">
        <v>0</v>
      </c>
      <c r="N56" s="71">
        <v>76.7</v>
      </c>
      <c r="O56" s="71">
        <v>111.4</v>
      </c>
      <c r="P56" s="71">
        <v>53.2</v>
      </c>
      <c r="Q56" s="71">
        <v>43.4</v>
      </c>
      <c r="R56" s="71">
        <v>103</v>
      </c>
      <c r="S56" s="71">
        <v>239.9</v>
      </c>
      <c r="T56" s="71">
        <v>467.4</v>
      </c>
      <c r="U56" s="71">
        <v>206.4</v>
      </c>
      <c r="V56" s="71">
        <v>165.15</v>
      </c>
      <c r="W56" s="71">
        <v>276.3</v>
      </c>
      <c r="X56" s="71">
        <v>918.25</v>
      </c>
      <c r="Y56" s="71">
        <v>1940.2</v>
      </c>
      <c r="Z56" s="71">
        <v>368</v>
      </c>
      <c r="AA56" s="71">
        <v>1010.1</v>
      </c>
      <c r="AB56" s="71">
        <v>1429.8</v>
      </c>
      <c r="AC56" s="71">
        <v>159.15</v>
      </c>
      <c r="AD56" s="71">
        <v>69.349999999999994</v>
      </c>
      <c r="AE56" s="71">
        <v>107.2</v>
      </c>
      <c r="AF56" s="71">
        <v>41.65</v>
      </c>
      <c r="AG56" s="71">
        <v>85.6</v>
      </c>
      <c r="AH56" s="71">
        <v>97.8</v>
      </c>
      <c r="AI56" s="71">
        <v>99.5</v>
      </c>
      <c r="AJ56" s="71">
        <v>184.65</v>
      </c>
      <c r="AK56" s="71">
        <v>771.4</v>
      </c>
      <c r="AL56" s="71">
        <v>159.75</v>
      </c>
      <c r="AM56" s="71">
        <v>168.1</v>
      </c>
      <c r="AN56" s="71">
        <v>83.7</v>
      </c>
      <c r="AO56" s="71">
        <v>419.3</v>
      </c>
      <c r="AP56" s="71">
        <v>0</v>
      </c>
      <c r="AQ56" s="71">
        <v>2563.5500000000002</v>
      </c>
      <c r="AR56" s="71">
        <v>2065.6</v>
      </c>
      <c r="AS56" s="71">
        <v>2.9</v>
      </c>
      <c r="AT56" s="71">
        <v>32.924999999999997</v>
      </c>
      <c r="AU56" s="71">
        <v>137.57499999999999</v>
      </c>
      <c r="AV56" s="71">
        <v>160.69999999999999</v>
      </c>
      <c r="AW56" s="71">
        <v>93.35</v>
      </c>
      <c r="AX56" s="71">
        <v>237.75</v>
      </c>
      <c r="AY56" s="71">
        <v>1325.6</v>
      </c>
      <c r="AZ56" s="71">
        <v>1481.9</v>
      </c>
      <c r="BA56" s="71">
        <v>1309.8</v>
      </c>
      <c r="BB56" s="71">
        <v>1094.8499999999999</v>
      </c>
      <c r="BC56" s="71">
        <v>14.4</v>
      </c>
      <c r="BD56" s="71">
        <v>192.85</v>
      </c>
      <c r="BE56" s="71">
        <v>534.20000000000005</v>
      </c>
      <c r="BF56" s="71">
        <v>1480.45</v>
      </c>
      <c r="BG56" s="71">
        <v>98.55</v>
      </c>
      <c r="BH56" s="71">
        <v>69.599999999999994</v>
      </c>
      <c r="BI56" s="71">
        <v>59.6</v>
      </c>
      <c r="BJ56" s="71">
        <v>49.4</v>
      </c>
      <c r="BK56" s="71">
        <v>57.2</v>
      </c>
      <c r="BL56" s="71">
        <v>139.63</v>
      </c>
      <c r="BM56" s="71">
        <v>6.2</v>
      </c>
      <c r="BN56" s="71">
        <v>477.95</v>
      </c>
      <c r="BO56" s="71">
        <v>182.5</v>
      </c>
      <c r="BP56" s="71">
        <v>101.8</v>
      </c>
      <c r="BQ56" s="71">
        <v>0</v>
      </c>
      <c r="BR56" s="71">
        <v>25757.24</v>
      </c>
    </row>
    <row r="57" spans="1:70"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spans="1:7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spans="1:70"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spans="1:70"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spans="1:7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spans="1:70"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spans="1:70"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spans="1:70"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spans="1:70"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spans="1:70"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spans="1:70"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spans="1:70"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spans="1:70"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spans="1:70" x14ac:dyDescent="0.3">
      <c r="A70" s="1"/>
      <c r="B70" s="1"/>
      <c r="C70" s="1"/>
      <c r="D70" s="1"/>
      <c r="E70" s="1"/>
      <c r="F70" s="1"/>
      <c r="G70" s="1"/>
      <c r="H70" s="1"/>
      <c r="I70" s="1"/>
      <c r="J70" s="1"/>
      <c r="K70" s="1"/>
      <c r="L70" s="1" t="s">
        <v>565</v>
      </c>
      <c r="M70" s="1">
        <v>1704.3</v>
      </c>
      <c r="N70" s="1">
        <v>6.6167803693252845</v>
      </c>
      <c r="O70" s="1" t="s">
        <v>1054</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spans="1:70" x14ac:dyDescent="0.3">
      <c r="A71" s="1"/>
      <c r="B71" s="1"/>
      <c r="C71" s="1"/>
      <c r="D71" s="1"/>
      <c r="E71" s="1"/>
      <c r="F71" s="1"/>
      <c r="G71" s="1"/>
      <c r="H71" s="1"/>
      <c r="I71" s="1"/>
      <c r="J71" s="1"/>
      <c r="K71" s="1"/>
      <c r="L71" s="1" t="s">
        <v>564</v>
      </c>
      <c r="M71" s="1">
        <v>4182.6850000000004</v>
      </c>
      <c r="N71" s="1">
        <v>16.238871090225505</v>
      </c>
      <c r="O71" s="1" t="s">
        <v>1055</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spans="1:70" x14ac:dyDescent="0.3">
      <c r="A72" s="1"/>
      <c r="B72" s="1"/>
      <c r="C72" s="1"/>
      <c r="D72" s="1"/>
      <c r="E72" s="1"/>
      <c r="F72" s="1"/>
      <c r="G72" s="1"/>
      <c r="H72" s="1"/>
      <c r="I72" s="1"/>
      <c r="J72" s="1"/>
      <c r="K72" s="1"/>
      <c r="L72" s="1" t="s">
        <v>566</v>
      </c>
      <c r="M72" s="1">
        <v>9089.2049999999999</v>
      </c>
      <c r="N72" s="1">
        <v>35.287961753666153</v>
      </c>
      <c r="O72" s="1" t="s">
        <v>1056</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spans="1:70" x14ac:dyDescent="0.3">
      <c r="A73" s="1"/>
      <c r="B73" s="1"/>
      <c r="C73" s="1"/>
      <c r="D73" s="1"/>
      <c r="E73" s="1"/>
      <c r="F73" s="1"/>
      <c r="G73" s="1"/>
      <c r="H73" s="1"/>
      <c r="I73" s="1"/>
      <c r="J73" s="1"/>
      <c r="K73" s="1"/>
      <c r="L73" s="1" t="s">
        <v>567</v>
      </c>
      <c r="M73" s="1">
        <v>10781.05</v>
      </c>
      <c r="N73" s="1">
        <v>41.856386786783055</v>
      </c>
      <c r="O73" s="1" t="s">
        <v>1057</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sheetData>
  <mergeCells count="48">
    <mergeCell ref="B3:G3"/>
    <mergeCell ref="C6"/>
    <mergeCell ref="D6"/>
    <mergeCell ref="E6"/>
    <mergeCell ref="F6"/>
    <mergeCell ref="G6"/>
    <mergeCell ref="B5:BR5"/>
    <mergeCell ref="B6:B7"/>
    <mergeCell ref="H6"/>
    <mergeCell ref="I6"/>
    <mergeCell ref="J6"/>
    <mergeCell ref="K6"/>
    <mergeCell ref="L6:P6"/>
    <mergeCell ref="Q6"/>
    <mergeCell ref="R6"/>
    <mergeCell ref="S6"/>
    <mergeCell ref="T6"/>
    <mergeCell ref="U6"/>
    <mergeCell ref="V6"/>
    <mergeCell ref="W6:X6"/>
    <mergeCell ref="Y6"/>
    <mergeCell ref="Z6:AD6"/>
    <mergeCell ref="AE6:AF6"/>
    <mergeCell ref="AG6:AJ6"/>
    <mergeCell ref="AK6"/>
    <mergeCell ref="AL6"/>
    <mergeCell ref="AM6"/>
    <mergeCell ref="AN6"/>
    <mergeCell ref="AO6"/>
    <mergeCell ref="AP6"/>
    <mergeCell ref="AQ6"/>
    <mergeCell ref="AR6"/>
    <mergeCell ref="AS6"/>
    <mergeCell ref="AT6"/>
    <mergeCell ref="AU6"/>
    <mergeCell ref="AV6"/>
    <mergeCell ref="AW6:AX6"/>
    <mergeCell ref="AY6:BC6"/>
    <mergeCell ref="BD6"/>
    <mergeCell ref="BE6"/>
    <mergeCell ref="BF6"/>
    <mergeCell ref="BG6"/>
    <mergeCell ref="BH6:BK6"/>
    <mergeCell ref="BL6"/>
    <mergeCell ref="BM6"/>
    <mergeCell ref="BN6:BO6"/>
    <mergeCell ref="BP6"/>
    <mergeCell ref="BQ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50"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21" x14ac:dyDescent="0.4">
      <c r="A5" s="1"/>
      <c r="B5" s="209" t="s">
        <v>1058</v>
      </c>
      <c r="C5" s="209"/>
      <c r="D5" s="209"/>
      <c r="E5" s="209"/>
      <c r="F5" s="209"/>
      <c r="G5" s="209"/>
      <c r="H5" s="209"/>
      <c r="I5" s="209"/>
    </row>
    <row r="6" spans="1:9" ht="43.95" customHeight="1" x14ac:dyDescent="0.3">
      <c r="A6" s="1"/>
      <c r="B6" s="208" t="s">
        <v>558</v>
      </c>
      <c r="C6" s="208" t="s">
        <v>614</v>
      </c>
      <c r="D6" s="208" t="s">
        <v>615</v>
      </c>
      <c r="E6" s="208" t="s">
        <v>616</v>
      </c>
      <c r="F6" s="208" t="s">
        <v>617</v>
      </c>
      <c r="G6" s="208" t="s">
        <v>612</v>
      </c>
      <c r="H6" s="208" t="s">
        <v>613</v>
      </c>
      <c r="I6" s="63" t="s">
        <v>1059</v>
      </c>
    </row>
    <row r="7" spans="1:9" x14ac:dyDescent="0.3">
      <c r="A7" s="1"/>
      <c r="B7" s="208"/>
      <c r="C7" s="63" t="s">
        <v>1010</v>
      </c>
      <c r="D7" s="63" t="s">
        <v>1011</v>
      </c>
      <c r="E7" s="63" t="s">
        <v>1012</v>
      </c>
      <c r="F7" s="63" t="s">
        <v>1013</v>
      </c>
      <c r="G7" s="63" t="s">
        <v>1016</v>
      </c>
      <c r="H7" s="63" t="s">
        <v>1060</v>
      </c>
      <c r="I7" s="63" t="s">
        <v>776</v>
      </c>
    </row>
    <row r="8" spans="1:9" x14ac:dyDescent="0.3">
      <c r="A8" s="1"/>
      <c r="B8" s="50" t="s">
        <v>1033</v>
      </c>
      <c r="C8" s="64"/>
      <c r="D8" s="64">
        <v>19.100000000000001</v>
      </c>
      <c r="E8" s="64">
        <v>8.9</v>
      </c>
      <c r="F8" s="64">
        <v>10.5</v>
      </c>
      <c r="G8" s="64">
        <v>9.1</v>
      </c>
      <c r="H8" s="64">
        <v>56.34</v>
      </c>
      <c r="I8" s="65">
        <v>103.94</v>
      </c>
    </row>
    <row r="9" spans="1:9" x14ac:dyDescent="0.3">
      <c r="A9" s="1"/>
      <c r="B9" s="54" t="s">
        <v>1034</v>
      </c>
      <c r="C9" s="66"/>
      <c r="D9" s="66">
        <v>19.100000000000001</v>
      </c>
      <c r="E9" s="66">
        <v>8.1</v>
      </c>
      <c r="F9" s="66">
        <v>10.9</v>
      </c>
      <c r="G9" s="66">
        <v>9.1999999999999993</v>
      </c>
      <c r="H9" s="66">
        <v>56.96</v>
      </c>
      <c r="I9" s="67">
        <v>104.26</v>
      </c>
    </row>
    <row r="10" spans="1:9" x14ac:dyDescent="0.3">
      <c r="A10" s="1"/>
      <c r="B10" s="54" t="s">
        <v>1035</v>
      </c>
      <c r="C10" s="66"/>
      <c r="D10" s="66">
        <v>18.8</v>
      </c>
      <c r="E10" s="66">
        <v>8.4</v>
      </c>
      <c r="F10" s="66">
        <v>11</v>
      </c>
      <c r="G10" s="66">
        <v>9.6</v>
      </c>
      <c r="H10" s="66">
        <v>56.42</v>
      </c>
      <c r="I10" s="67">
        <v>104.22</v>
      </c>
    </row>
    <row r="11" spans="1:9" x14ac:dyDescent="0.3">
      <c r="A11" s="1"/>
      <c r="B11" s="54" t="s">
        <v>1036</v>
      </c>
      <c r="C11" s="66"/>
      <c r="D11" s="66">
        <v>19.100000000000001</v>
      </c>
      <c r="E11" s="66">
        <v>9</v>
      </c>
      <c r="F11" s="66">
        <v>10.6</v>
      </c>
      <c r="G11" s="66">
        <v>9.8000000000000007</v>
      </c>
      <c r="H11" s="66">
        <v>55.51</v>
      </c>
      <c r="I11" s="67">
        <v>104.01</v>
      </c>
    </row>
    <row r="12" spans="1:9" x14ac:dyDescent="0.3">
      <c r="A12" s="1"/>
      <c r="B12" s="54" t="s">
        <v>1037</v>
      </c>
      <c r="C12" s="66"/>
      <c r="D12" s="66">
        <v>19.100000000000001</v>
      </c>
      <c r="E12" s="66">
        <v>9.1999999999999993</v>
      </c>
      <c r="F12" s="66">
        <v>10.6</v>
      </c>
      <c r="G12" s="66">
        <v>9.8000000000000007</v>
      </c>
      <c r="H12" s="66">
        <v>55.63</v>
      </c>
      <c r="I12" s="67">
        <v>104.33</v>
      </c>
    </row>
    <row r="13" spans="1:9" x14ac:dyDescent="0.3">
      <c r="A13" s="1"/>
      <c r="B13" s="54" t="s">
        <v>1038</v>
      </c>
      <c r="C13" s="66">
        <v>4</v>
      </c>
      <c r="D13" s="66">
        <v>19.100000000000001</v>
      </c>
      <c r="E13" s="66">
        <v>9.1</v>
      </c>
      <c r="F13" s="66">
        <v>10.6</v>
      </c>
      <c r="G13" s="66">
        <v>9.6</v>
      </c>
      <c r="H13" s="66">
        <v>55.81</v>
      </c>
      <c r="I13" s="67">
        <v>108.21</v>
      </c>
    </row>
    <row r="14" spans="1:9" x14ac:dyDescent="0.3">
      <c r="A14" s="1"/>
      <c r="B14" s="54" t="s">
        <v>1039</v>
      </c>
      <c r="C14" s="66">
        <v>15</v>
      </c>
      <c r="D14" s="66">
        <v>19.100000000000001</v>
      </c>
      <c r="E14" s="66">
        <v>6.9</v>
      </c>
      <c r="F14" s="66">
        <v>10.5</v>
      </c>
      <c r="G14" s="66">
        <v>9.6999999999999993</v>
      </c>
      <c r="H14" s="66">
        <v>56.9</v>
      </c>
      <c r="I14" s="67">
        <v>118.1</v>
      </c>
    </row>
    <row r="15" spans="1:9" x14ac:dyDescent="0.3">
      <c r="A15" s="1"/>
      <c r="B15" s="56" t="s">
        <v>1040</v>
      </c>
      <c r="C15" s="68">
        <v>15.7</v>
      </c>
      <c r="D15" s="68">
        <v>19.100000000000001</v>
      </c>
      <c r="E15" s="68">
        <v>8.3000000000000007</v>
      </c>
      <c r="F15" s="68">
        <v>10.6</v>
      </c>
      <c r="G15" s="68">
        <v>9.6</v>
      </c>
      <c r="H15" s="68">
        <v>55.91</v>
      </c>
      <c r="I15" s="69">
        <v>119.21</v>
      </c>
    </row>
    <row r="16" spans="1:9" x14ac:dyDescent="0.3">
      <c r="A16" s="1"/>
      <c r="B16" s="50" t="s">
        <v>1041</v>
      </c>
      <c r="C16" s="64">
        <v>15.2</v>
      </c>
      <c r="D16" s="64">
        <v>19.100000000000001</v>
      </c>
      <c r="E16" s="64">
        <v>8.3000000000000007</v>
      </c>
      <c r="F16" s="64">
        <v>11.1</v>
      </c>
      <c r="G16" s="64">
        <v>9.8000000000000007</v>
      </c>
      <c r="H16" s="64">
        <v>56.62</v>
      </c>
      <c r="I16" s="65">
        <v>120.12</v>
      </c>
    </row>
    <row r="17" spans="1:9" x14ac:dyDescent="0.3">
      <c r="A17" s="1"/>
      <c r="B17" s="54" t="s">
        <v>1042</v>
      </c>
      <c r="C17" s="66">
        <v>15</v>
      </c>
      <c r="D17" s="66">
        <v>19.100000000000001</v>
      </c>
      <c r="E17" s="66">
        <v>8.1999999999999993</v>
      </c>
      <c r="F17" s="66">
        <v>11.1</v>
      </c>
      <c r="G17" s="66">
        <v>9.3000000000000007</v>
      </c>
      <c r="H17" s="66">
        <v>56.82</v>
      </c>
      <c r="I17" s="67">
        <v>119.52</v>
      </c>
    </row>
    <row r="18" spans="1:9" x14ac:dyDescent="0.3">
      <c r="A18" s="1"/>
      <c r="B18" s="54" t="s">
        <v>1043</v>
      </c>
      <c r="C18" s="66">
        <v>15.4</v>
      </c>
      <c r="D18" s="66">
        <v>19.100000000000001</v>
      </c>
      <c r="E18" s="66">
        <v>7.7</v>
      </c>
      <c r="F18" s="66">
        <v>11.1</v>
      </c>
      <c r="G18" s="66">
        <v>9.5</v>
      </c>
      <c r="H18" s="66">
        <v>55.98</v>
      </c>
      <c r="I18" s="67">
        <v>118.78</v>
      </c>
    </row>
    <row r="19" spans="1:9" x14ac:dyDescent="0.3">
      <c r="A19" s="1"/>
      <c r="B19" s="54" t="s">
        <v>1044</v>
      </c>
      <c r="C19" s="66">
        <v>15.8</v>
      </c>
      <c r="D19" s="66">
        <v>19.100000000000001</v>
      </c>
      <c r="E19" s="66">
        <v>8.5</v>
      </c>
      <c r="F19" s="66">
        <v>10.199999999999999</v>
      </c>
      <c r="G19" s="66">
        <v>9.4</v>
      </c>
      <c r="H19" s="66">
        <v>55.51</v>
      </c>
      <c r="I19" s="67">
        <v>118.51</v>
      </c>
    </row>
    <row r="20" spans="1:9" x14ac:dyDescent="0.3">
      <c r="A20" s="1"/>
      <c r="B20" s="54" t="s">
        <v>1045</v>
      </c>
      <c r="C20" s="66">
        <v>15.7</v>
      </c>
      <c r="D20" s="66">
        <v>19.100000000000001</v>
      </c>
      <c r="E20" s="66">
        <v>8.1</v>
      </c>
      <c r="F20" s="66">
        <v>10.6</v>
      </c>
      <c r="G20" s="66">
        <v>9.4</v>
      </c>
      <c r="H20" s="66">
        <v>55.5</v>
      </c>
      <c r="I20" s="67">
        <v>118.4</v>
      </c>
    </row>
    <row r="21" spans="1:9" x14ac:dyDescent="0.3">
      <c r="A21" s="1"/>
      <c r="B21" s="54" t="s">
        <v>1046</v>
      </c>
      <c r="C21" s="66">
        <v>15.7</v>
      </c>
      <c r="D21" s="66">
        <v>19.100000000000001</v>
      </c>
      <c r="E21" s="66">
        <v>8.6999999999999993</v>
      </c>
      <c r="F21" s="66">
        <v>10.5</v>
      </c>
      <c r="G21" s="66">
        <v>9.5</v>
      </c>
      <c r="H21" s="66">
        <v>55.98</v>
      </c>
      <c r="I21" s="67">
        <v>119.48</v>
      </c>
    </row>
    <row r="22" spans="1:9" x14ac:dyDescent="0.3">
      <c r="A22" s="1"/>
      <c r="B22" s="54" t="s">
        <v>1047</v>
      </c>
      <c r="C22" s="66">
        <v>15.3</v>
      </c>
      <c r="D22" s="66">
        <v>19.100000000000001</v>
      </c>
      <c r="E22" s="66">
        <v>7.2</v>
      </c>
      <c r="F22" s="66">
        <v>11</v>
      </c>
      <c r="G22" s="66">
        <v>9.3000000000000007</v>
      </c>
      <c r="H22" s="66">
        <v>55.56</v>
      </c>
      <c r="I22" s="67">
        <v>117.46</v>
      </c>
    </row>
    <row r="23" spans="1:9" x14ac:dyDescent="0.3">
      <c r="A23" s="1"/>
      <c r="B23" s="56" t="s">
        <v>1048</v>
      </c>
      <c r="C23" s="68">
        <v>15.3</v>
      </c>
      <c r="D23" s="68">
        <v>19.100000000000001</v>
      </c>
      <c r="E23" s="68">
        <v>6.8</v>
      </c>
      <c r="F23" s="68">
        <v>10.8</v>
      </c>
      <c r="G23" s="68">
        <v>9.1999999999999993</v>
      </c>
      <c r="H23" s="68">
        <v>55.89</v>
      </c>
      <c r="I23" s="69">
        <v>117.09</v>
      </c>
    </row>
    <row r="24" spans="1:9" x14ac:dyDescent="0.3">
      <c r="A24" s="1"/>
      <c r="B24" s="50" t="s">
        <v>1049</v>
      </c>
      <c r="C24" s="64">
        <v>15.5</v>
      </c>
      <c r="D24" s="64">
        <v>19.7</v>
      </c>
      <c r="E24" s="64">
        <v>7.6</v>
      </c>
      <c r="F24" s="64">
        <v>11</v>
      </c>
      <c r="G24" s="64">
        <v>9.8000000000000007</v>
      </c>
      <c r="H24" s="64">
        <v>55.94</v>
      </c>
      <c r="I24" s="65">
        <v>119.54</v>
      </c>
    </row>
    <row r="25" spans="1:9" x14ac:dyDescent="0.3">
      <c r="A25" s="1"/>
      <c r="B25" s="54" t="s">
        <v>1050</v>
      </c>
      <c r="C25" s="66">
        <v>15.7</v>
      </c>
      <c r="D25" s="66">
        <v>19</v>
      </c>
      <c r="E25" s="66">
        <v>6</v>
      </c>
      <c r="F25" s="66">
        <v>10.5</v>
      </c>
      <c r="G25" s="66">
        <v>9.6999999999999993</v>
      </c>
      <c r="H25" s="66">
        <v>55.67</v>
      </c>
      <c r="I25" s="67">
        <v>116.57</v>
      </c>
    </row>
    <row r="26" spans="1:9" x14ac:dyDescent="0.3">
      <c r="A26" s="1"/>
      <c r="B26" s="54" t="s">
        <v>1051</v>
      </c>
      <c r="C26" s="66">
        <v>15.7</v>
      </c>
      <c r="D26" s="66">
        <v>19</v>
      </c>
      <c r="E26" s="66">
        <v>6.4</v>
      </c>
      <c r="F26" s="66">
        <v>10.5</v>
      </c>
      <c r="G26" s="66">
        <v>9.1999999999999993</v>
      </c>
      <c r="H26" s="66">
        <v>56.07</v>
      </c>
      <c r="I26" s="67">
        <v>116.87</v>
      </c>
    </row>
    <row r="27" spans="1:9" x14ac:dyDescent="0.3">
      <c r="A27" s="1"/>
      <c r="B27" s="54" t="s">
        <v>804</v>
      </c>
      <c r="C27" s="66">
        <v>15.4</v>
      </c>
      <c r="D27" s="66">
        <v>19</v>
      </c>
      <c r="E27" s="66">
        <v>6.1</v>
      </c>
      <c r="F27" s="66">
        <v>10.5</v>
      </c>
      <c r="G27" s="66">
        <v>9.6</v>
      </c>
      <c r="H27" s="66">
        <v>55.99</v>
      </c>
      <c r="I27" s="67">
        <v>116.59</v>
      </c>
    </row>
    <row r="28" spans="1:9" x14ac:dyDescent="0.3">
      <c r="A28" s="1"/>
      <c r="B28" s="54" t="s">
        <v>805</v>
      </c>
      <c r="C28" s="66">
        <v>15.7</v>
      </c>
      <c r="D28" s="66">
        <v>19</v>
      </c>
      <c r="E28" s="66">
        <v>7.2</v>
      </c>
      <c r="F28" s="66">
        <v>10.5</v>
      </c>
      <c r="G28" s="66">
        <v>9.6</v>
      </c>
      <c r="H28" s="66">
        <v>55.27</v>
      </c>
      <c r="I28" s="67">
        <v>117.27</v>
      </c>
    </row>
    <row r="29" spans="1:9" x14ac:dyDescent="0.3">
      <c r="A29" s="1"/>
      <c r="B29" s="54" t="s">
        <v>806</v>
      </c>
      <c r="C29" s="66">
        <v>15.6</v>
      </c>
      <c r="D29" s="66">
        <v>19.5</v>
      </c>
      <c r="E29" s="66">
        <v>7.9</v>
      </c>
      <c r="F29" s="66">
        <v>11</v>
      </c>
      <c r="G29" s="66">
        <v>9.1999999999999993</v>
      </c>
      <c r="H29" s="66">
        <v>55.51</v>
      </c>
      <c r="I29" s="67">
        <v>118.71</v>
      </c>
    </row>
    <row r="30" spans="1:9" x14ac:dyDescent="0.3">
      <c r="A30" s="1"/>
      <c r="B30" s="54" t="s">
        <v>807</v>
      </c>
      <c r="C30" s="66">
        <v>15.3</v>
      </c>
      <c r="D30" s="66">
        <v>19</v>
      </c>
      <c r="E30" s="66">
        <v>7.5</v>
      </c>
      <c r="F30" s="66">
        <v>11</v>
      </c>
      <c r="G30" s="66">
        <v>9.4</v>
      </c>
      <c r="H30" s="66">
        <v>54.97</v>
      </c>
      <c r="I30" s="67">
        <v>117.17</v>
      </c>
    </row>
    <row r="31" spans="1:9" x14ac:dyDescent="0.3">
      <c r="A31" s="1"/>
      <c r="B31" s="56" t="s">
        <v>808</v>
      </c>
      <c r="C31" s="68">
        <v>15.2</v>
      </c>
      <c r="D31" s="68">
        <v>19</v>
      </c>
      <c r="E31" s="68">
        <v>8.5</v>
      </c>
      <c r="F31" s="68">
        <v>11</v>
      </c>
      <c r="G31" s="68">
        <v>9.4</v>
      </c>
      <c r="H31" s="68">
        <v>55.74</v>
      </c>
      <c r="I31" s="69">
        <v>118.84</v>
      </c>
    </row>
    <row r="32" spans="1:9" x14ac:dyDescent="0.3">
      <c r="A32" s="1"/>
      <c r="B32" s="50" t="s">
        <v>809</v>
      </c>
      <c r="C32" s="64">
        <v>15.6</v>
      </c>
      <c r="D32" s="64">
        <v>19.2</v>
      </c>
      <c r="E32" s="64">
        <v>7.4</v>
      </c>
      <c r="F32" s="64">
        <v>11</v>
      </c>
      <c r="G32" s="64">
        <v>9.5</v>
      </c>
      <c r="H32" s="64">
        <v>55.15</v>
      </c>
      <c r="I32" s="65">
        <v>117.85</v>
      </c>
    </row>
    <row r="33" spans="1:9" x14ac:dyDescent="0.3">
      <c r="A33" s="1"/>
      <c r="B33" s="54" t="s">
        <v>810</v>
      </c>
      <c r="C33" s="66">
        <v>15.9</v>
      </c>
      <c r="D33" s="66">
        <v>19.399999999999999</v>
      </c>
      <c r="E33" s="66">
        <v>9</v>
      </c>
      <c r="F33" s="66">
        <v>11</v>
      </c>
      <c r="G33" s="66">
        <v>9.4</v>
      </c>
      <c r="H33" s="66">
        <v>55.8</v>
      </c>
      <c r="I33" s="67">
        <v>120.5</v>
      </c>
    </row>
    <row r="34" spans="1:9" x14ac:dyDescent="0.3">
      <c r="A34" s="1"/>
      <c r="B34" s="54" t="s">
        <v>811</v>
      </c>
      <c r="C34" s="66">
        <v>15.3</v>
      </c>
      <c r="D34" s="66">
        <v>19.399999999999999</v>
      </c>
      <c r="E34" s="66">
        <v>8.6999999999999993</v>
      </c>
      <c r="F34" s="66">
        <v>11</v>
      </c>
      <c r="G34" s="66">
        <v>9.6</v>
      </c>
      <c r="H34" s="66">
        <v>55.67</v>
      </c>
      <c r="I34" s="67">
        <v>119.67</v>
      </c>
    </row>
    <row r="35" spans="1:9" x14ac:dyDescent="0.3">
      <c r="A35" s="1"/>
      <c r="B35" s="54" t="s">
        <v>812</v>
      </c>
      <c r="C35" s="66">
        <v>15.5</v>
      </c>
      <c r="D35" s="66">
        <v>19.399999999999999</v>
      </c>
      <c r="E35" s="66">
        <v>8.9</v>
      </c>
      <c r="F35" s="66">
        <v>10</v>
      </c>
      <c r="G35" s="66">
        <v>9.5</v>
      </c>
      <c r="H35" s="66">
        <v>55.72</v>
      </c>
      <c r="I35" s="67">
        <v>119.02</v>
      </c>
    </row>
    <row r="36" spans="1:9" x14ac:dyDescent="0.3">
      <c r="A36" s="1"/>
      <c r="B36" s="54" t="s">
        <v>813</v>
      </c>
      <c r="C36" s="66">
        <v>15.7</v>
      </c>
      <c r="D36" s="66">
        <v>19.399999999999999</v>
      </c>
      <c r="E36" s="66">
        <v>8.3000000000000007</v>
      </c>
      <c r="F36" s="66">
        <v>11</v>
      </c>
      <c r="G36" s="66">
        <v>9.4</v>
      </c>
      <c r="H36" s="66">
        <v>55.06</v>
      </c>
      <c r="I36" s="67">
        <v>118.86</v>
      </c>
    </row>
    <row r="37" spans="1:9" x14ac:dyDescent="0.3">
      <c r="A37" s="1"/>
      <c r="B37" s="54" t="s">
        <v>814</v>
      </c>
      <c r="C37" s="66">
        <v>15</v>
      </c>
      <c r="D37" s="66">
        <v>19.600000000000001</v>
      </c>
      <c r="E37" s="66">
        <v>6.3</v>
      </c>
      <c r="F37" s="66">
        <v>11</v>
      </c>
      <c r="G37" s="66">
        <v>9.6</v>
      </c>
      <c r="H37" s="66">
        <v>55.4</v>
      </c>
      <c r="I37" s="67">
        <v>116.9</v>
      </c>
    </row>
    <row r="38" spans="1:9" x14ac:dyDescent="0.3">
      <c r="A38" s="1"/>
      <c r="B38" s="54" t="s">
        <v>815</v>
      </c>
      <c r="C38" s="66">
        <v>16</v>
      </c>
      <c r="D38" s="66">
        <v>19.600000000000001</v>
      </c>
      <c r="E38" s="66">
        <v>7.1</v>
      </c>
      <c r="F38" s="66">
        <v>11</v>
      </c>
      <c r="G38" s="66">
        <v>9.4</v>
      </c>
      <c r="H38" s="66">
        <v>55.56</v>
      </c>
      <c r="I38" s="67">
        <v>118.66</v>
      </c>
    </row>
    <row r="39" spans="1:9" x14ac:dyDescent="0.3">
      <c r="A39" s="1"/>
      <c r="B39" s="56" t="s">
        <v>816</v>
      </c>
      <c r="C39" s="68">
        <v>16.3</v>
      </c>
      <c r="D39" s="68">
        <v>19.600000000000001</v>
      </c>
      <c r="E39" s="68">
        <v>6.7</v>
      </c>
      <c r="F39" s="68">
        <v>11</v>
      </c>
      <c r="G39" s="68">
        <v>9.1</v>
      </c>
      <c r="H39" s="68">
        <v>56.06</v>
      </c>
      <c r="I39" s="69">
        <v>118.76</v>
      </c>
    </row>
    <row r="40" spans="1:9" x14ac:dyDescent="0.3">
      <c r="A40" s="1"/>
      <c r="B40" s="50" t="s">
        <v>817</v>
      </c>
      <c r="C40" s="64">
        <v>15.5</v>
      </c>
      <c r="D40" s="64">
        <v>19.399999999999999</v>
      </c>
      <c r="E40" s="64">
        <v>8.9</v>
      </c>
      <c r="F40" s="64">
        <v>11</v>
      </c>
      <c r="G40" s="64">
        <v>9.3000000000000007</v>
      </c>
      <c r="H40" s="64">
        <v>56.19</v>
      </c>
      <c r="I40" s="65">
        <v>120.29</v>
      </c>
    </row>
    <row r="41" spans="1:9" x14ac:dyDescent="0.3">
      <c r="A41" s="1"/>
      <c r="B41" s="54" t="s">
        <v>818</v>
      </c>
      <c r="C41" s="66">
        <v>15.8</v>
      </c>
      <c r="D41" s="66">
        <v>19.600000000000001</v>
      </c>
      <c r="E41" s="66">
        <v>7.2</v>
      </c>
      <c r="F41" s="66">
        <v>11</v>
      </c>
      <c r="G41" s="66">
        <v>9.1</v>
      </c>
      <c r="H41" s="66">
        <v>56.57</v>
      </c>
      <c r="I41" s="67">
        <v>119.27</v>
      </c>
    </row>
    <row r="42" spans="1:9" x14ac:dyDescent="0.3">
      <c r="A42" s="1"/>
      <c r="B42" s="54" t="s">
        <v>819</v>
      </c>
      <c r="C42" s="66">
        <v>15.5</v>
      </c>
      <c r="D42" s="66">
        <v>19.7</v>
      </c>
      <c r="E42" s="66">
        <v>9.1999999999999993</v>
      </c>
      <c r="F42" s="66">
        <v>10.5</v>
      </c>
      <c r="G42" s="66">
        <v>9.3000000000000007</v>
      </c>
      <c r="H42" s="66">
        <v>56.17</v>
      </c>
      <c r="I42" s="67">
        <v>120.37</v>
      </c>
    </row>
    <row r="43" spans="1:9" x14ac:dyDescent="0.3">
      <c r="A43" s="1"/>
      <c r="B43" s="54" t="s">
        <v>820</v>
      </c>
      <c r="C43" s="66">
        <v>15.4</v>
      </c>
      <c r="D43" s="66">
        <v>19.7</v>
      </c>
      <c r="E43" s="66">
        <v>8.5</v>
      </c>
      <c r="F43" s="66">
        <v>11</v>
      </c>
      <c r="G43" s="66">
        <v>9.4</v>
      </c>
      <c r="H43" s="66">
        <v>56.2</v>
      </c>
      <c r="I43" s="67">
        <v>120.2</v>
      </c>
    </row>
    <row r="44" spans="1:9" x14ac:dyDescent="0.3">
      <c r="A44" s="1"/>
      <c r="B44" s="54" t="s">
        <v>821</v>
      </c>
      <c r="C44" s="66">
        <v>15.2</v>
      </c>
      <c r="D44" s="66">
        <v>19.7</v>
      </c>
      <c r="E44" s="66">
        <v>9.6</v>
      </c>
      <c r="F44" s="66">
        <v>11</v>
      </c>
      <c r="G44" s="66">
        <v>9.4</v>
      </c>
      <c r="H44" s="66">
        <v>56.34</v>
      </c>
      <c r="I44" s="67">
        <v>121.24</v>
      </c>
    </row>
    <row r="45" spans="1:9" x14ac:dyDescent="0.3">
      <c r="A45" s="1"/>
      <c r="B45" s="54" t="s">
        <v>822</v>
      </c>
      <c r="C45" s="66">
        <v>15.5</v>
      </c>
      <c r="D45" s="66">
        <v>19.7</v>
      </c>
      <c r="E45" s="66">
        <v>9.1999999999999993</v>
      </c>
      <c r="F45" s="66">
        <v>11</v>
      </c>
      <c r="G45" s="66">
        <v>9.3000000000000007</v>
      </c>
      <c r="H45" s="66">
        <v>57.82</v>
      </c>
      <c r="I45" s="67">
        <v>122.52</v>
      </c>
    </row>
    <row r="46" spans="1:9" x14ac:dyDescent="0.3">
      <c r="A46" s="1"/>
      <c r="B46" s="54" t="s">
        <v>823</v>
      </c>
      <c r="C46" s="66">
        <v>15.7</v>
      </c>
      <c r="D46" s="66">
        <v>19.7</v>
      </c>
      <c r="E46" s="66">
        <v>8.6</v>
      </c>
      <c r="F46" s="66">
        <v>11</v>
      </c>
      <c r="G46" s="66">
        <v>9.1999999999999993</v>
      </c>
      <c r="H46" s="66">
        <v>58.27</v>
      </c>
      <c r="I46" s="67">
        <v>122.47</v>
      </c>
    </row>
    <row r="47" spans="1:9" x14ac:dyDescent="0.3">
      <c r="A47" s="1"/>
      <c r="B47" s="56" t="s">
        <v>824</v>
      </c>
      <c r="C47" s="68">
        <v>15.8</v>
      </c>
      <c r="D47" s="68">
        <v>19.7</v>
      </c>
      <c r="E47" s="68">
        <v>9.5</v>
      </c>
      <c r="F47" s="68">
        <v>10.9</v>
      </c>
      <c r="G47" s="68">
        <v>9.1999999999999993</v>
      </c>
      <c r="H47" s="68">
        <v>58.33</v>
      </c>
      <c r="I47" s="69">
        <v>123.43</v>
      </c>
    </row>
    <row r="48" spans="1:9" x14ac:dyDescent="0.3">
      <c r="A48" s="1"/>
      <c r="B48" s="50" t="s">
        <v>825</v>
      </c>
      <c r="C48" s="64">
        <v>16</v>
      </c>
      <c r="D48" s="64">
        <v>19.899999999999999</v>
      </c>
      <c r="E48" s="64">
        <v>7.6</v>
      </c>
      <c r="F48" s="64">
        <v>11</v>
      </c>
      <c r="G48" s="64">
        <v>8.9</v>
      </c>
      <c r="H48" s="64">
        <v>58.29</v>
      </c>
      <c r="I48" s="65">
        <v>121.69</v>
      </c>
    </row>
    <row r="49" spans="1:9" x14ac:dyDescent="0.3">
      <c r="A49" s="1"/>
      <c r="B49" s="54" t="s">
        <v>826</v>
      </c>
      <c r="C49" s="66">
        <v>15.6</v>
      </c>
      <c r="D49" s="66">
        <v>19.600000000000001</v>
      </c>
      <c r="E49" s="66">
        <v>6.6</v>
      </c>
      <c r="F49" s="66">
        <v>11</v>
      </c>
      <c r="G49" s="66">
        <v>9.1999999999999993</v>
      </c>
      <c r="H49" s="66">
        <v>58.33</v>
      </c>
      <c r="I49" s="67">
        <v>120.33</v>
      </c>
    </row>
    <row r="50" spans="1:9" x14ac:dyDescent="0.3">
      <c r="A50" s="1"/>
      <c r="B50" s="54" t="s">
        <v>827</v>
      </c>
      <c r="C50" s="66">
        <v>16.100000000000001</v>
      </c>
      <c r="D50" s="66">
        <v>19.7</v>
      </c>
      <c r="E50" s="66">
        <v>7.2</v>
      </c>
      <c r="F50" s="66">
        <v>10.9</v>
      </c>
      <c r="G50" s="66">
        <v>9.3000000000000007</v>
      </c>
      <c r="H50" s="66">
        <v>57.91</v>
      </c>
      <c r="I50" s="67">
        <v>121.11</v>
      </c>
    </row>
    <row r="51" spans="1:9" x14ac:dyDescent="0.3">
      <c r="A51" s="1"/>
      <c r="B51" s="54" t="s">
        <v>828</v>
      </c>
      <c r="C51" s="66">
        <v>15.5</v>
      </c>
      <c r="D51" s="66">
        <v>19.600000000000001</v>
      </c>
      <c r="E51" s="66">
        <v>8.1</v>
      </c>
      <c r="F51" s="66">
        <v>11</v>
      </c>
      <c r="G51" s="66">
        <v>9.3000000000000007</v>
      </c>
      <c r="H51" s="66">
        <v>58.28</v>
      </c>
      <c r="I51" s="67">
        <v>121.78</v>
      </c>
    </row>
    <row r="52" spans="1:9" x14ac:dyDescent="0.3">
      <c r="A52" s="1"/>
      <c r="B52" s="54" t="s">
        <v>829</v>
      </c>
      <c r="C52" s="66">
        <v>15.5</v>
      </c>
      <c r="D52" s="66">
        <v>19.600000000000001</v>
      </c>
      <c r="E52" s="66">
        <v>7.3</v>
      </c>
      <c r="F52" s="66">
        <v>11</v>
      </c>
      <c r="G52" s="66">
        <v>8.6999999999999993</v>
      </c>
      <c r="H52" s="66">
        <v>58.05</v>
      </c>
      <c r="I52" s="67">
        <v>120.15</v>
      </c>
    </row>
    <row r="53" spans="1:9" x14ac:dyDescent="0.3">
      <c r="A53" s="1"/>
      <c r="B53" s="54" t="s">
        <v>830</v>
      </c>
      <c r="C53" s="66">
        <v>15.2</v>
      </c>
      <c r="D53" s="66">
        <v>18.399999999999999</v>
      </c>
      <c r="E53" s="66">
        <v>8</v>
      </c>
      <c r="F53" s="66">
        <v>11</v>
      </c>
      <c r="G53" s="66">
        <v>9.6</v>
      </c>
      <c r="H53" s="66">
        <v>57.56</v>
      </c>
      <c r="I53" s="67">
        <v>119.76</v>
      </c>
    </row>
    <row r="54" spans="1:9" x14ac:dyDescent="0.3">
      <c r="A54" s="1"/>
      <c r="B54" s="54" t="s">
        <v>831</v>
      </c>
      <c r="C54" s="66">
        <v>15</v>
      </c>
      <c r="D54" s="66">
        <v>19.100000000000001</v>
      </c>
      <c r="E54" s="66">
        <v>8.9</v>
      </c>
      <c r="F54" s="66">
        <v>10.6</v>
      </c>
      <c r="G54" s="66">
        <v>9.6</v>
      </c>
      <c r="H54" s="66">
        <v>58.06</v>
      </c>
      <c r="I54" s="67">
        <v>121.26</v>
      </c>
    </row>
    <row r="55" spans="1:9" x14ac:dyDescent="0.3">
      <c r="A55" s="1"/>
      <c r="B55" s="56" t="s">
        <v>1052</v>
      </c>
      <c r="C55" s="68">
        <v>14.7</v>
      </c>
      <c r="D55" s="68">
        <v>19.100000000000001</v>
      </c>
      <c r="E55" s="68">
        <v>8.5</v>
      </c>
      <c r="F55" s="68">
        <v>11</v>
      </c>
      <c r="G55" s="68">
        <v>9.6999999999999993</v>
      </c>
      <c r="H55" s="68">
        <v>58.07</v>
      </c>
      <c r="I55" s="69">
        <v>121.07</v>
      </c>
    </row>
    <row r="56" spans="1:9" ht="15.6" x14ac:dyDescent="0.3">
      <c r="A56" s="1"/>
      <c r="B56" s="70" t="s">
        <v>1053</v>
      </c>
      <c r="C56" s="71">
        <v>327.75</v>
      </c>
      <c r="D56" s="71">
        <v>463.15</v>
      </c>
      <c r="E56" s="71">
        <v>191.95</v>
      </c>
      <c r="F56" s="71">
        <v>259.8</v>
      </c>
      <c r="G56" s="71">
        <v>225.85</v>
      </c>
      <c r="H56" s="71">
        <v>1353.68</v>
      </c>
      <c r="I56" s="71">
        <v>2822.18</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269"/>
  <sheetViews>
    <sheetView showGridLines="0" zoomScale="80" workbookViewId="0">
      <pane xSplit="5" ySplit="7" topLeftCell="F182" activePane="bottomRight" state="frozen"/>
      <selection pane="topRight" activeCell="F1" sqref="F1"/>
      <selection pane="bottomLeft" activeCell="A8" sqref="A8"/>
      <selection pane="bottomRight" activeCell="B191" sqref="B191:E191"/>
    </sheetView>
  </sheetViews>
  <sheetFormatPr baseColWidth="10" defaultColWidth="8.88671875" defaultRowHeight="14.4" x14ac:dyDescent="0.3"/>
  <cols>
    <col min="1" max="1" width="2" customWidth="1"/>
    <col min="2" max="2" width="55" customWidth="1"/>
    <col min="3" max="4" width="35" customWidth="1"/>
    <col min="5" max="5" width="30" customWidth="1"/>
    <col min="6" max="27" width="13" customWidth="1"/>
    <col min="28" max="28" width="21" customWidth="1"/>
  </cols>
  <sheetData>
    <row r="1" spans="1:28" x14ac:dyDescent="0.3">
      <c r="A1" s="1"/>
      <c r="B1" s="1"/>
      <c r="C1" s="1"/>
      <c r="D1" s="1"/>
      <c r="E1" s="1"/>
      <c r="F1" s="1"/>
      <c r="G1" s="1"/>
      <c r="H1" s="1"/>
      <c r="I1" s="1"/>
      <c r="J1" s="1"/>
      <c r="K1" s="1"/>
      <c r="L1" s="1"/>
      <c r="M1" s="1"/>
      <c r="N1" s="1"/>
      <c r="O1" s="1"/>
      <c r="P1" s="1"/>
      <c r="Q1" s="1"/>
      <c r="R1" s="1"/>
      <c r="S1" s="1"/>
      <c r="T1" s="1"/>
      <c r="U1" s="1"/>
      <c r="V1" s="1"/>
      <c r="W1" s="1"/>
      <c r="X1" s="1"/>
      <c r="Y1" s="1"/>
      <c r="Z1" s="1"/>
      <c r="AA1" s="1"/>
      <c r="AB1" s="1"/>
    </row>
    <row r="2" spans="1:28" x14ac:dyDescent="0.3">
      <c r="A2" s="1"/>
      <c r="B2" s="1"/>
      <c r="C2" s="1"/>
      <c r="D2" s="1"/>
      <c r="E2" s="1"/>
      <c r="F2" s="1"/>
      <c r="G2" s="1"/>
      <c r="H2" s="1"/>
      <c r="I2" s="1"/>
      <c r="J2" s="1"/>
      <c r="K2" s="1"/>
      <c r="L2" s="1"/>
      <c r="M2" s="1"/>
      <c r="N2" s="1"/>
      <c r="O2" s="1"/>
      <c r="P2" s="1"/>
      <c r="Q2" s="1"/>
      <c r="R2" s="1"/>
      <c r="S2" s="1"/>
      <c r="T2" s="1"/>
      <c r="U2" s="1"/>
      <c r="V2" s="1"/>
      <c r="W2" s="1"/>
      <c r="X2" s="1"/>
      <c r="Y2" s="1"/>
      <c r="Z2" s="1"/>
      <c r="AA2" s="1"/>
      <c r="AB2" s="1"/>
    </row>
    <row r="3" spans="1:28" ht="69" customHeight="1" x14ac:dyDescent="0.3">
      <c r="A3" s="1"/>
      <c r="B3" s="192" t="s">
        <v>1061</v>
      </c>
      <c r="C3" s="193"/>
      <c r="D3" s="193"/>
      <c r="E3" s="193"/>
      <c r="F3" s="193"/>
      <c r="G3" s="193"/>
      <c r="H3" s="1"/>
      <c r="I3" s="1"/>
      <c r="J3" s="1"/>
      <c r="K3" s="1"/>
      <c r="L3" s="1"/>
      <c r="M3" s="1"/>
      <c r="N3" s="1"/>
      <c r="O3" s="1"/>
      <c r="P3" s="1"/>
      <c r="Q3" s="1"/>
      <c r="R3" s="1"/>
      <c r="S3" s="1"/>
      <c r="T3" s="1"/>
      <c r="U3" s="1"/>
      <c r="V3" s="1"/>
      <c r="W3" s="1"/>
      <c r="X3" s="1"/>
      <c r="Y3" s="1"/>
      <c r="Z3" s="1"/>
      <c r="AA3" s="1"/>
      <c r="AB3" s="1"/>
    </row>
    <row r="4" spans="1:2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row>
    <row r="5" spans="1:28" ht="17.399999999999999" x14ac:dyDescent="0.3">
      <c r="A5" s="1"/>
      <c r="B5" s="2" t="s">
        <v>1062</v>
      </c>
      <c r="C5" s="1"/>
      <c r="D5" s="1"/>
      <c r="E5" s="1"/>
      <c r="F5" s="1"/>
      <c r="G5" s="1"/>
      <c r="H5" s="1"/>
      <c r="I5" s="1"/>
      <c r="J5" s="1"/>
      <c r="K5" s="1"/>
      <c r="L5" s="1"/>
      <c r="M5" s="1"/>
      <c r="N5" s="1"/>
      <c r="O5" s="1"/>
      <c r="P5" s="1"/>
      <c r="Q5" s="1"/>
      <c r="R5" s="1"/>
      <c r="S5" s="1"/>
      <c r="T5" s="1"/>
      <c r="U5" s="1"/>
      <c r="V5" s="1"/>
      <c r="W5" s="1"/>
      <c r="X5" s="1"/>
      <c r="Y5" s="1"/>
      <c r="Z5" s="1"/>
      <c r="AA5" s="1"/>
      <c r="AB5" s="1"/>
    </row>
    <row r="6" spans="1:28" ht="22.95" customHeight="1" x14ac:dyDescent="0.3">
      <c r="A6" s="1"/>
      <c r="B6" s="200" t="s">
        <v>3</v>
      </c>
      <c r="C6" s="200" t="s">
        <v>77</v>
      </c>
      <c r="D6" s="200" t="s">
        <v>1063</v>
      </c>
      <c r="E6" s="200" t="s">
        <v>1064</v>
      </c>
      <c r="F6" s="200" t="s">
        <v>1065</v>
      </c>
      <c r="G6" s="200"/>
      <c r="H6" s="200"/>
      <c r="I6" s="200"/>
      <c r="J6" s="200"/>
      <c r="K6" s="200"/>
      <c r="L6" s="200"/>
      <c r="M6" s="200"/>
      <c r="N6" s="200"/>
      <c r="O6" s="200"/>
      <c r="P6" s="200"/>
      <c r="Q6" s="200"/>
      <c r="R6" s="200"/>
      <c r="S6" s="200"/>
      <c r="T6" s="200"/>
      <c r="U6" s="200"/>
      <c r="V6" s="200"/>
      <c r="W6" s="200"/>
      <c r="X6" s="200"/>
      <c r="Y6" s="200"/>
      <c r="Z6" s="200"/>
      <c r="AA6" s="200"/>
      <c r="AB6" s="200"/>
    </row>
    <row r="7" spans="1:28" ht="22.95" customHeight="1" x14ac:dyDescent="0.3">
      <c r="A7" s="1"/>
      <c r="B7" s="200"/>
      <c r="C7" s="200"/>
      <c r="D7" s="200"/>
      <c r="E7" s="200"/>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v>21</v>
      </c>
      <c r="AA7" s="3">
        <v>22</v>
      </c>
      <c r="AB7" s="3" t="s">
        <v>935</v>
      </c>
    </row>
    <row r="8" spans="1:28" x14ac:dyDescent="0.3">
      <c r="A8" s="1"/>
      <c r="B8" s="72" t="s">
        <v>614</v>
      </c>
      <c r="C8" s="72" t="s">
        <v>1010</v>
      </c>
      <c r="D8" s="72" t="s">
        <v>1066</v>
      </c>
      <c r="E8" s="73" t="s">
        <v>565</v>
      </c>
      <c r="F8" s="74"/>
      <c r="G8" s="74"/>
      <c r="H8" s="74">
        <v>175.35</v>
      </c>
      <c r="I8" s="74">
        <v>355.6</v>
      </c>
      <c r="J8" s="74">
        <v>356.5</v>
      </c>
      <c r="K8" s="74">
        <v>349.95</v>
      </c>
      <c r="L8" s="74">
        <v>353.35</v>
      </c>
      <c r="M8" s="74">
        <v>357.6</v>
      </c>
      <c r="N8" s="74">
        <v>360.65</v>
      </c>
      <c r="O8" s="74">
        <v>356.9</v>
      </c>
      <c r="P8" s="74">
        <v>358.8</v>
      </c>
      <c r="Q8" s="74">
        <v>356.65</v>
      </c>
      <c r="R8" s="74">
        <v>355.25</v>
      </c>
      <c r="S8" s="74">
        <v>357.15</v>
      </c>
      <c r="T8" s="74">
        <v>354.05</v>
      </c>
      <c r="U8" s="74">
        <v>353</v>
      </c>
      <c r="V8" s="74">
        <v>359.15</v>
      </c>
      <c r="W8" s="74">
        <v>366.45</v>
      </c>
      <c r="X8" s="74">
        <v>365.35</v>
      </c>
      <c r="Y8" s="74">
        <v>366.6</v>
      </c>
      <c r="Z8" s="74">
        <v>336.2</v>
      </c>
      <c r="AA8" s="74">
        <v>327.75</v>
      </c>
      <c r="AB8" s="74">
        <v>6922.3</v>
      </c>
    </row>
    <row r="9" spans="1:28" x14ac:dyDescent="0.3">
      <c r="A9" s="1"/>
      <c r="B9" s="72" t="s">
        <v>615</v>
      </c>
      <c r="C9" s="72" t="s">
        <v>1067</v>
      </c>
      <c r="D9" s="72" t="s">
        <v>1068</v>
      </c>
      <c r="E9" s="73" t="s">
        <v>565</v>
      </c>
      <c r="F9" s="74">
        <v>393.8</v>
      </c>
      <c r="G9" s="74">
        <v>437.25</v>
      </c>
      <c r="H9" s="74">
        <v>434.5</v>
      </c>
      <c r="I9" s="74">
        <v>430.65</v>
      </c>
      <c r="J9" s="74">
        <v>280.39999999999998</v>
      </c>
      <c r="K9" s="74">
        <v>432.35</v>
      </c>
      <c r="L9" s="74">
        <v>437.1</v>
      </c>
      <c r="M9" s="74">
        <v>426.65</v>
      </c>
      <c r="N9" s="74">
        <v>421.55</v>
      </c>
      <c r="O9" s="74">
        <v>423.3</v>
      </c>
      <c r="P9" s="74">
        <v>421.45</v>
      </c>
      <c r="Q9" s="74">
        <v>323.60000000000002</v>
      </c>
      <c r="R9" s="74">
        <v>416.75</v>
      </c>
      <c r="S9" s="74">
        <v>343.9</v>
      </c>
      <c r="T9" s="74"/>
      <c r="U9" s="74">
        <v>301.7</v>
      </c>
      <c r="V9" s="74">
        <v>445.05</v>
      </c>
      <c r="W9" s="74">
        <v>447.3</v>
      </c>
      <c r="X9" s="74">
        <v>451.3</v>
      </c>
      <c r="Y9" s="74">
        <v>451.8</v>
      </c>
      <c r="Z9" s="74">
        <v>454.35</v>
      </c>
      <c r="AA9" s="74">
        <v>463.15</v>
      </c>
      <c r="AB9" s="74">
        <v>8637.9</v>
      </c>
    </row>
    <row r="10" spans="1:28" x14ac:dyDescent="0.3">
      <c r="A10" s="1"/>
      <c r="B10" s="72" t="s">
        <v>616</v>
      </c>
      <c r="C10" s="72" t="s">
        <v>1069</v>
      </c>
      <c r="D10" s="72" t="s">
        <v>77</v>
      </c>
      <c r="E10" s="73" t="s">
        <v>565</v>
      </c>
      <c r="F10" s="74">
        <v>177.85</v>
      </c>
      <c r="G10" s="74">
        <v>176.25</v>
      </c>
      <c r="H10" s="74">
        <v>174.65</v>
      </c>
      <c r="I10" s="74">
        <v>155.20500000000001</v>
      </c>
      <c r="J10" s="74">
        <v>188.75</v>
      </c>
      <c r="K10" s="74">
        <v>168.75</v>
      </c>
      <c r="L10" s="74">
        <v>182.35</v>
      </c>
      <c r="M10" s="74">
        <v>191</v>
      </c>
      <c r="N10" s="74">
        <v>184.1</v>
      </c>
      <c r="O10" s="74">
        <v>182.75</v>
      </c>
      <c r="P10" s="74">
        <v>192.745</v>
      </c>
      <c r="Q10" s="74">
        <v>184.8</v>
      </c>
      <c r="R10" s="74">
        <v>185.2</v>
      </c>
      <c r="S10" s="74">
        <v>186.95</v>
      </c>
      <c r="T10" s="74">
        <v>178.05</v>
      </c>
      <c r="U10" s="74">
        <v>172.3</v>
      </c>
      <c r="V10" s="74">
        <v>186.85</v>
      </c>
      <c r="W10" s="74">
        <v>78.2</v>
      </c>
      <c r="X10" s="74">
        <v>189.35</v>
      </c>
      <c r="Y10" s="74">
        <v>191.2</v>
      </c>
      <c r="Z10" s="74">
        <v>192.45</v>
      </c>
      <c r="AA10" s="74">
        <v>191.95</v>
      </c>
      <c r="AB10" s="74">
        <v>3911.7</v>
      </c>
    </row>
    <row r="11" spans="1:28" x14ac:dyDescent="0.3">
      <c r="A11" s="1"/>
      <c r="B11" s="72" t="s">
        <v>617</v>
      </c>
      <c r="C11" s="72" t="s">
        <v>1013</v>
      </c>
      <c r="D11" s="72" t="s">
        <v>77</v>
      </c>
      <c r="E11" s="73" t="s">
        <v>565</v>
      </c>
      <c r="F11" s="74">
        <v>260.64999999999998</v>
      </c>
      <c r="G11" s="74">
        <v>211.4</v>
      </c>
      <c r="H11" s="74">
        <v>243.55</v>
      </c>
      <c r="I11" s="74">
        <v>249.75</v>
      </c>
      <c r="J11" s="74">
        <v>227.2</v>
      </c>
      <c r="K11" s="74">
        <v>261.55</v>
      </c>
      <c r="L11" s="74">
        <v>152.1</v>
      </c>
      <c r="M11" s="74">
        <v>54.45</v>
      </c>
      <c r="N11" s="74">
        <v>221.6</v>
      </c>
      <c r="O11" s="74">
        <v>258.10000000000002</v>
      </c>
      <c r="P11" s="74">
        <v>253.11</v>
      </c>
      <c r="Q11" s="74">
        <v>252.7</v>
      </c>
      <c r="R11" s="74">
        <v>257.61</v>
      </c>
      <c r="S11" s="74">
        <v>258.05</v>
      </c>
      <c r="T11" s="74">
        <v>263.2</v>
      </c>
      <c r="U11" s="74">
        <v>264.5</v>
      </c>
      <c r="V11" s="74">
        <v>262.22000000000003</v>
      </c>
      <c r="W11" s="74">
        <v>267</v>
      </c>
      <c r="X11" s="74">
        <v>255.19</v>
      </c>
      <c r="Y11" s="74">
        <v>260.03455000000002</v>
      </c>
      <c r="Z11" s="74">
        <v>215.86500000000001</v>
      </c>
      <c r="AA11" s="74">
        <v>259.8</v>
      </c>
      <c r="AB11" s="74">
        <v>5209.6295499999997</v>
      </c>
    </row>
    <row r="12" spans="1:28" x14ac:dyDescent="0.3">
      <c r="A12" s="1"/>
      <c r="B12" s="72" t="s">
        <v>601</v>
      </c>
      <c r="C12" s="72" t="s">
        <v>938</v>
      </c>
      <c r="D12" s="72" t="s">
        <v>77</v>
      </c>
      <c r="E12" s="73" t="s">
        <v>564</v>
      </c>
      <c r="F12" s="74">
        <v>345.5</v>
      </c>
      <c r="G12" s="74">
        <v>335.6</v>
      </c>
      <c r="H12" s="74">
        <v>348.8</v>
      </c>
      <c r="I12" s="74">
        <v>314.55</v>
      </c>
      <c r="J12" s="74">
        <v>329.15</v>
      </c>
      <c r="K12" s="74">
        <v>344.45</v>
      </c>
      <c r="L12" s="74">
        <v>325.89999999999998</v>
      </c>
      <c r="M12" s="74">
        <v>359.65</v>
      </c>
      <c r="N12" s="74">
        <v>359.85</v>
      </c>
      <c r="O12" s="74">
        <v>347.05</v>
      </c>
      <c r="P12" s="74">
        <v>369.35</v>
      </c>
      <c r="Q12" s="74">
        <v>388.6</v>
      </c>
      <c r="R12" s="74">
        <v>330.15</v>
      </c>
      <c r="S12" s="74">
        <v>346.35</v>
      </c>
      <c r="T12" s="74">
        <v>394.4</v>
      </c>
      <c r="U12" s="74">
        <v>370.4</v>
      </c>
      <c r="V12" s="74">
        <v>355.8</v>
      </c>
      <c r="W12" s="74">
        <v>330.65</v>
      </c>
      <c r="X12" s="74">
        <v>366.7</v>
      </c>
      <c r="Y12" s="74">
        <v>326.5</v>
      </c>
      <c r="Z12" s="74">
        <v>327.3</v>
      </c>
      <c r="AA12" s="74">
        <v>341.3</v>
      </c>
      <c r="AB12" s="74">
        <v>7658</v>
      </c>
    </row>
    <row r="13" spans="1:28" x14ac:dyDescent="0.3">
      <c r="A13" s="1"/>
      <c r="B13" s="72" t="s">
        <v>602</v>
      </c>
      <c r="C13" s="72" t="s">
        <v>940</v>
      </c>
      <c r="D13" s="72" t="s">
        <v>77</v>
      </c>
      <c r="E13" s="73" t="s">
        <v>564</v>
      </c>
      <c r="F13" s="74">
        <v>30.85</v>
      </c>
      <c r="G13" s="74">
        <v>29.25</v>
      </c>
      <c r="H13" s="74">
        <v>26.5</v>
      </c>
      <c r="I13" s="74">
        <v>23.85</v>
      </c>
      <c r="J13" s="74">
        <v>22.35</v>
      </c>
      <c r="K13" s="74">
        <v>21.25</v>
      </c>
      <c r="L13" s="74">
        <v>21.4</v>
      </c>
      <c r="M13" s="74">
        <v>22.4</v>
      </c>
      <c r="N13" s="74">
        <v>22.95</v>
      </c>
      <c r="O13" s="74">
        <v>22.65</v>
      </c>
      <c r="P13" s="74">
        <v>22.7</v>
      </c>
      <c r="Q13" s="74">
        <v>22.2</v>
      </c>
      <c r="R13" s="74">
        <v>20.2</v>
      </c>
      <c r="S13" s="74">
        <v>21.8</v>
      </c>
      <c r="T13" s="74">
        <v>19.899999999999999</v>
      </c>
      <c r="U13" s="74">
        <v>23.75</v>
      </c>
      <c r="V13" s="74">
        <v>23.6</v>
      </c>
      <c r="W13" s="74">
        <v>22.95</v>
      </c>
      <c r="X13" s="74">
        <v>22.95</v>
      </c>
      <c r="Y13" s="74">
        <v>25.7</v>
      </c>
      <c r="Z13" s="74">
        <v>29.2</v>
      </c>
      <c r="AA13" s="74">
        <v>27.36</v>
      </c>
      <c r="AB13" s="74">
        <v>525.76</v>
      </c>
    </row>
    <row r="14" spans="1:28" x14ac:dyDescent="0.3">
      <c r="A14" s="1"/>
      <c r="B14" s="72" t="s">
        <v>603</v>
      </c>
      <c r="C14" s="72" t="s">
        <v>1015</v>
      </c>
      <c r="D14" s="72" t="s">
        <v>77</v>
      </c>
      <c r="E14" s="73" t="s">
        <v>564</v>
      </c>
      <c r="F14" s="74"/>
      <c r="G14" s="74">
        <v>6.35</v>
      </c>
      <c r="H14" s="74">
        <v>9.6</v>
      </c>
      <c r="I14" s="74">
        <v>9.6</v>
      </c>
      <c r="J14" s="74">
        <v>2.4</v>
      </c>
      <c r="K14" s="74"/>
      <c r="L14" s="74"/>
      <c r="M14" s="74"/>
      <c r="N14" s="74"/>
      <c r="O14" s="74"/>
      <c r="P14" s="74">
        <v>7.3</v>
      </c>
      <c r="Q14" s="74">
        <v>2.75</v>
      </c>
      <c r="R14" s="74"/>
      <c r="S14" s="74"/>
      <c r="T14" s="74"/>
      <c r="U14" s="74">
        <v>0.65</v>
      </c>
      <c r="V14" s="74">
        <v>4.1500000000000004</v>
      </c>
      <c r="W14" s="74">
        <v>8.8000000000000007</v>
      </c>
      <c r="X14" s="74">
        <v>1.7</v>
      </c>
      <c r="Y14" s="74"/>
      <c r="Z14" s="74"/>
      <c r="AA14" s="74"/>
      <c r="AB14" s="74">
        <v>53.3</v>
      </c>
    </row>
    <row r="15" spans="1:28" x14ac:dyDescent="0.3">
      <c r="A15" s="1"/>
      <c r="B15" s="72" t="s">
        <v>612</v>
      </c>
      <c r="C15" s="72" t="s">
        <v>1016</v>
      </c>
      <c r="D15" s="72" t="s">
        <v>77</v>
      </c>
      <c r="E15" s="73" t="s">
        <v>565</v>
      </c>
      <c r="F15" s="74">
        <v>225.6</v>
      </c>
      <c r="G15" s="74">
        <v>223.05</v>
      </c>
      <c r="H15" s="74">
        <v>116.65</v>
      </c>
      <c r="I15" s="74"/>
      <c r="J15" s="74">
        <v>27.4</v>
      </c>
      <c r="K15" s="74">
        <v>168.25</v>
      </c>
      <c r="L15" s="74">
        <v>219.95</v>
      </c>
      <c r="M15" s="74">
        <v>203.25</v>
      </c>
      <c r="N15" s="74">
        <v>223.05</v>
      </c>
      <c r="O15" s="74">
        <v>220.85</v>
      </c>
      <c r="P15" s="74">
        <v>225.3</v>
      </c>
      <c r="Q15" s="74">
        <v>225.3</v>
      </c>
      <c r="R15" s="74">
        <v>207.3</v>
      </c>
      <c r="S15" s="74">
        <v>229.6</v>
      </c>
      <c r="T15" s="74">
        <v>226.2</v>
      </c>
      <c r="U15" s="74">
        <v>221.25</v>
      </c>
      <c r="V15" s="74">
        <v>219.7</v>
      </c>
      <c r="W15" s="74">
        <v>221.5</v>
      </c>
      <c r="X15" s="74">
        <v>222.5</v>
      </c>
      <c r="Y15" s="74">
        <v>22.4</v>
      </c>
      <c r="Z15" s="74">
        <v>169.25</v>
      </c>
      <c r="AA15" s="74">
        <v>225.85</v>
      </c>
      <c r="AB15" s="74">
        <v>4044.2</v>
      </c>
    </row>
    <row r="16" spans="1:28" x14ac:dyDescent="0.3">
      <c r="A16" s="1"/>
      <c r="B16" s="72" t="s">
        <v>572</v>
      </c>
      <c r="C16" s="72" t="s">
        <v>941</v>
      </c>
      <c r="D16" s="72" t="s">
        <v>77</v>
      </c>
      <c r="E16" s="73" t="s">
        <v>564</v>
      </c>
      <c r="F16" s="74">
        <v>2448.5</v>
      </c>
      <c r="G16" s="74">
        <v>2242.15</v>
      </c>
      <c r="H16" s="74">
        <v>2509.65</v>
      </c>
      <c r="I16" s="74">
        <v>2578.9499999999998</v>
      </c>
      <c r="J16" s="74">
        <v>2381.4</v>
      </c>
      <c r="K16" s="74">
        <v>2351.35</v>
      </c>
      <c r="L16" s="74">
        <v>2077.6</v>
      </c>
      <c r="M16" s="74">
        <v>2416.5</v>
      </c>
      <c r="N16" s="74">
        <v>2061.9</v>
      </c>
      <c r="O16" s="74">
        <v>2487.3000000000002</v>
      </c>
      <c r="P16" s="74">
        <v>2349.4</v>
      </c>
      <c r="Q16" s="74">
        <v>2149.9499999999998</v>
      </c>
      <c r="R16" s="74">
        <v>2313.25</v>
      </c>
      <c r="S16" s="74">
        <v>2244.4</v>
      </c>
      <c r="T16" s="74">
        <v>2112.3000000000002</v>
      </c>
      <c r="U16" s="74">
        <v>2218</v>
      </c>
      <c r="V16" s="74">
        <v>2233.0500000000002</v>
      </c>
      <c r="W16" s="74">
        <v>2225.1</v>
      </c>
      <c r="X16" s="74">
        <v>2182.85</v>
      </c>
      <c r="Y16" s="74">
        <v>2566.1999999999998</v>
      </c>
      <c r="Z16" s="74">
        <v>2076.4499999999998</v>
      </c>
      <c r="AA16" s="74">
        <v>2151.9</v>
      </c>
      <c r="AB16" s="74">
        <v>50378.15</v>
      </c>
    </row>
    <row r="17" spans="1:28" x14ac:dyDescent="0.3">
      <c r="A17" s="1"/>
      <c r="B17" s="72" t="s">
        <v>189</v>
      </c>
      <c r="C17" s="72" t="s">
        <v>942</v>
      </c>
      <c r="D17" s="72" t="s">
        <v>77</v>
      </c>
      <c r="E17" s="73" t="s">
        <v>564</v>
      </c>
      <c r="F17" s="74">
        <v>272.7</v>
      </c>
      <c r="G17" s="74">
        <v>257.95</v>
      </c>
      <c r="H17" s="74">
        <v>260.3</v>
      </c>
      <c r="I17" s="74">
        <v>272.85000000000002</v>
      </c>
      <c r="J17" s="74">
        <v>262.25</v>
      </c>
      <c r="K17" s="74">
        <v>253.75</v>
      </c>
      <c r="L17" s="74">
        <v>258</v>
      </c>
      <c r="M17" s="74">
        <v>260.10000000000002</v>
      </c>
      <c r="N17" s="74">
        <v>245.8</v>
      </c>
      <c r="O17" s="74">
        <v>240.8</v>
      </c>
      <c r="P17" s="74">
        <v>242.5</v>
      </c>
      <c r="Q17" s="74">
        <v>235.2</v>
      </c>
      <c r="R17" s="74">
        <v>231.5</v>
      </c>
      <c r="S17" s="74">
        <v>227.8</v>
      </c>
      <c r="T17" s="74">
        <v>232.55</v>
      </c>
      <c r="U17" s="74">
        <v>223.9</v>
      </c>
      <c r="V17" s="74">
        <v>223.3</v>
      </c>
      <c r="W17" s="74">
        <v>225.85</v>
      </c>
      <c r="X17" s="74">
        <v>122.85</v>
      </c>
      <c r="Y17" s="74">
        <v>226.15</v>
      </c>
      <c r="Z17" s="74">
        <v>219.25</v>
      </c>
      <c r="AA17" s="74">
        <v>223.1</v>
      </c>
      <c r="AB17" s="74">
        <v>5218.45</v>
      </c>
    </row>
    <row r="18" spans="1:28" x14ac:dyDescent="0.3">
      <c r="A18" s="1"/>
      <c r="B18" s="72" t="s">
        <v>577</v>
      </c>
      <c r="C18" s="72" t="s">
        <v>1070</v>
      </c>
      <c r="D18" s="72" t="s">
        <v>77</v>
      </c>
      <c r="E18" s="73" t="s">
        <v>564</v>
      </c>
      <c r="F18" s="74"/>
      <c r="G18" s="74"/>
      <c r="H18" s="74"/>
      <c r="I18" s="74"/>
      <c r="J18" s="74"/>
      <c r="K18" s="74"/>
      <c r="L18" s="74"/>
      <c r="M18" s="74"/>
      <c r="N18" s="74"/>
      <c r="O18" s="74"/>
      <c r="P18" s="74"/>
      <c r="Q18" s="74"/>
      <c r="R18" s="74"/>
      <c r="S18" s="74"/>
      <c r="T18" s="74"/>
      <c r="U18" s="74"/>
      <c r="V18" s="74"/>
      <c r="W18" s="74"/>
      <c r="X18" s="74"/>
      <c r="Y18" s="74"/>
      <c r="Z18" s="74"/>
      <c r="AA18" s="74"/>
      <c r="AB18" s="74">
        <v>0</v>
      </c>
    </row>
    <row r="19" spans="1:28" x14ac:dyDescent="0.3">
      <c r="A19" s="1"/>
      <c r="B19" s="72" t="s">
        <v>577</v>
      </c>
      <c r="C19" s="72" t="s">
        <v>1071</v>
      </c>
      <c r="D19" s="72" t="s">
        <v>77</v>
      </c>
      <c r="E19" s="73" t="s">
        <v>564</v>
      </c>
      <c r="F19" s="74"/>
      <c r="G19" s="74"/>
      <c r="H19" s="74"/>
      <c r="I19" s="74"/>
      <c r="J19" s="74"/>
      <c r="K19" s="74"/>
      <c r="L19" s="74"/>
      <c r="M19" s="74"/>
      <c r="N19" s="74"/>
      <c r="O19" s="74"/>
      <c r="P19" s="74"/>
      <c r="Q19" s="74"/>
      <c r="R19" s="74"/>
      <c r="S19" s="74"/>
      <c r="T19" s="74"/>
      <c r="U19" s="74"/>
      <c r="V19" s="74"/>
      <c r="W19" s="74"/>
      <c r="X19" s="74"/>
      <c r="Y19" s="74"/>
      <c r="Z19" s="74"/>
      <c r="AA19" s="74"/>
      <c r="AB19" s="74">
        <v>0</v>
      </c>
    </row>
    <row r="20" spans="1:28" x14ac:dyDescent="0.3">
      <c r="A20" s="1"/>
      <c r="B20" s="72" t="s">
        <v>194</v>
      </c>
      <c r="C20" s="72" t="s">
        <v>943</v>
      </c>
      <c r="D20" s="72" t="s">
        <v>77</v>
      </c>
      <c r="E20" s="73" t="s">
        <v>564</v>
      </c>
      <c r="F20" s="74">
        <v>1172.0999999999999</v>
      </c>
      <c r="G20" s="74">
        <v>1370.6</v>
      </c>
      <c r="H20" s="74">
        <v>1813.1</v>
      </c>
      <c r="I20" s="74">
        <v>1393.8</v>
      </c>
      <c r="J20" s="74">
        <v>1369.35</v>
      </c>
      <c r="K20" s="74">
        <v>968.25</v>
      </c>
      <c r="L20" s="74">
        <v>1195.3499999999999</v>
      </c>
      <c r="M20" s="74">
        <v>1481.35</v>
      </c>
      <c r="N20" s="74">
        <v>1150.8499999999999</v>
      </c>
      <c r="O20" s="74">
        <v>1396.95</v>
      </c>
      <c r="P20" s="74">
        <v>1525.45</v>
      </c>
      <c r="Q20" s="74">
        <v>1313</v>
      </c>
      <c r="R20" s="74">
        <v>1222.25</v>
      </c>
      <c r="S20" s="74">
        <v>1034.6500000000001</v>
      </c>
      <c r="T20" s="74">
        <v>1131.5999999999999</v>
      </c>
      <c r="U20" s="74">
        <v>957.45</v>
      </c>
      <c r="V20" s="74">
        <v>1035.4000000000001</v>
      </c>
      <c r="W20" s="74">
        <v>1097.5</v>
      </c>
      <c r="X20" s="74">
        <v>1302.4000000000001</v>
      </c>
      <c r="Y20" s="74">
        <v>1043.55</v>
      </c>
      <c r="Z20" s="74">
        <v>964.55</v>
      </c>
      <c r="AA20" s="74">
        <v>966.85</v>
      </c>
      <c r="AB20" s="74">
        <v>26906.35</v>
      </c>
    </row>
    <row r="21" spans="1:28" x14ac:dyDescent="0.3">
      <c r="A21" s="1"/>
      <c r="B21" s="72" t="s">
        <v>194</v>
      </c>
      <c r="C21" s="72" t="s">
        <v>1072</v>
      </c>
      <c r="D21" s="72" t="s">
        <v>77</v>
      </c>
      <c r="E21" s="73" t="s">
        <v>564</v>
      </c>
      <c r="F21" s="74">
        <v>407.75</v>
      </c>
      <c r="G21" s="74">
        <v>400.35</v>
      </c>
      <c r="H21" s="74">
        <v>492.85</v>
      </c>
      <c r="I21" s="74">
        <v>506.5</v>
      </c>
      <c r="J21" s="74">
        <v>484.85</v>
      </c>
      <c r="K21" s="74">
        <v>494.25</v>
      </c>
      <c r="L21" s="74">
        <v>303.39999999999998</v>
      </c>
      <c r="M21" s="74">
        <v>450.35</v>
      </c>
      <c r="N21" s="74">
        <v>366.75</v>
      </c>
      <c r="O21" s="74">
        <v>499.65</v>
      </c>
      <c r="P21" s="74">
        <v>463.6</v>
      </c>
      <c r="Q21" s="74">
        <v>445.35</v>
      </c>
      <c r="R21" s="74">
        <v>446.8</v>
      </c>
      <c r="S21" s="74">
        <v>433.8</v>
      </c>
      <c r="T21" s="74">
        <v>414.15</v>
      </c>
      <c r="U21" s="74">
        <v>95.2</v>
      </c>
      <c r="V21" s="74"/>
      <c r="W21" s="74"/>
      <c r="X21" s="74"/>
      <c r="Y21" s="74"/>
      <c r="Z21" s="74"/>
      <c r="AA21" s="74"/>
      <c r="AB21" s="74">
        <v>6705.6</v>
      </c>
    </row>
    <row r="22" spans="1:28" x14ac:dyDescent="0.3">
      <c r="A22" s="1"/>
      <c r="B22" s="72" t="s">
        <v>581</v>
      </c>
      <c r="C22" s="72" t="s">
        <v>1073</v>
      </c>
      <c r="D22" s="72" t="s">
        <v>77</v>
      </c>
      <c r="E22" s="73" t="s">
        <v>566</v>
      </c>
      <c r="F22" s="74">
        <v>9</v>
      </c>
      <c r="G22" s="74">
        <v>7.5</v>
      </c>
      <c r="H22" s="74">
        <v>8.6</v>
      </c>
      <c r="I22" s="74">
        <v>9.1999999999999993</v>
      </c>
      <c r="J22" s="74">
        <v>9.65</v>
      </c>
      <c r="K22" s="74">
        <v>8.6999999999999993</v>
      </c>
      <c r="L22" s="74">
        <v>9.25</v>
      </c>
      <c r="M22" s="74">
        <v>9.1</v>
      </c>
      <c r="N22" s="74">
        <v>9.35</v>
      </c>
      <c r="O22" s="74">
        <v>9.1999999999999993</v>
      </c>
      <c r="P22" s="74">
        <v>9.35</v>
      </c>
      <c r="Q22" s="74">
        <v>8.85</v>
      </c>
      <c r="R22" s="74">
        <v>8.85</v>
      </c>
      <c r="S22" s="74">
        <v>9</v>
      </c>
      <c r="T22" s="74">
        <v>8.9499999999999993</v>
      </c>
      <c r="U22" s="74">
        <v>8.5</v>
      </c>
      <c r="V22" s="74">
        <v>8.8000000000000007</v>
      </c>
      <c r="W22" s="74">
        <v>8.5</v>
      </c>
      <c r="X22" s="74">
        <v>9</v>
      </c>
      <c r="Y22" s="74">
        <v>7.8</v>
      </c>
      <c r="Z22" s="74">
        <v>7.45</v>
      </c>
      <c r="AA22" s="74">
        <v>8.4499999999999993</v>
      </c>
      <c r="AB22" s="74">
        <v>193.05</v>
      </c>
    </row>
    <row r="23" spans="1:28" x14ac:dyDescent="0.3">
      <c r="A23" s="1"/>
      <c r="B23" s="72" t="s">
        <v>69</v>
      </c>
      <c r="C23" s="72" t="s">
        <v>944</v>
      </c>
      <c r="D23" s="72" t="s">
        <v>77</v>
      </c>
      <c r="E23" s="73" t="s">
        <v>564</v>
      </c>
      <c r="F23" s="74">
        <v>165.7</v>
      </c>
      <c r="G23" s="74">
        <v>165.6</v>
      </c>
      <c r="H23" s="74">
        <v>165.6</v>
      </c>
      <c r="I23" s="74">
        <v>158.80000000000001</v>
      </c>
      <c r="J23" s="74">
        <v>163</v>
      </c>
      <c r="K23" s="74">
        <v>161.1</v>
      </c>
      <c r="L23" s="74">
        <v>165</v>
      </c>
      <c r="M23" s="74">
        <v>165.15</v>
      </c>
      <c r="N23" s="74">
        <v>104.25</v>
      </c>
      <c r="O23" s="74">
        <v>165.55</v>
      </c>
      <c r="P23" s="74">
        <v>109.05</v>
      </c>
      <c r="Q23" s="74">
        <v>167.2</v>
      </c>
      <c r="R23" s="74">
        <v>167.05</v>
      </c>
      <c r="S23" s="74">
        <v>166.25</v>
      </c>
      <c r="T23" s="74">
        <v>165.65</v>
      </c>
      <c r="U23" s="74">
        <v>164.25</v>
      </c>
      <c r="V23" s="74">
        <v>162.65</v>
      </c>
      <c r="W23" s="74">
        <v>163.35</v>
      </c>
      <c r="X23" s="74">
        <v>164</v>
      </c>
      <c r="Y23" s="74">
        <v>163.75</v>
      </c>
      <c r="Z23" s="74">
        <v>165.15</v>
      </c>
      <c r="AA23" s="74">
        <v>166</v>
      </c>
      <c r="AB23" s="74">
        <v>3504.1</v>
      </c>
    </row>
    <row r="24" spans="1:28" x14ac:dyDescent="0.3">
      <c r="A24" s="1"/>
      <c r="B24" s="72" t="s">
        <v>69</v>
      </c>
      <c r="C24" s="72" t="s">
        <v>945</v>
      </c>
      <c r="D24" s="72" t="s">
        <v>77</v>
      </c>
      <c r="E24" s="73" t="s">
        <v>564</v>
      </c>
      <c r="F24" s="74">
        <v>333.75</v>
      </c>
      <c r="G24" s="74">
        <v>316.14999999999998</v>
      </c>
      <c r="H24" s="74">
        <v>330.5</v>
      </c>
      <c r="I24" s="74">
        <v>320.35000000000002</v>
      </c>
      <c r="J24" s="74">
        <v>296.7</v>
      </c>
      <c r="K24" s="74">
        <v>300.89999999999998</v>
      </c>
      <c r="L24" s="74">
        <v>301.05</v>
      </c>
      <c r="M24" s="74">
        <v>300.89999999999998</v>
      </c>
      <c r="N24" s="74">
        <v>294.95</v>
      </c>
      <c r="O24" s="74">
        <v>212.35</v>
      </c>
      <c r="P24" s="74">
        <v>293.89999999999998</v>
      </c>
      <c r="Q24" s="74">
        <v>300.85000000000002</v>
      </c>
      <c r="R24" s="74">
        <v>306.10000000000002</v>
      </c>
      <c r="S24" s="74">
        <v>296.64999999999998</v>
      </c>
      <c r="T24" s="74">
        <v>294.2</v>
      </c>
      <c r="U24" s="74">
        <v>294.10000000000002</v>
      </c>
      <c r="V24" s="74">
        <v>295.64999999999998</v>
      </c>
      <c r="W24" s="74">
        <v>298.8</v>
      </c>
      <c r="X24" s="74">
        <v>306.25</v>
      </c>
      <c r="Y24" s="74">
        <v>308.45</v>
      </c>
      <c r="Z24" s="74">
        <v>305.7</v>
      </c>
      <c r="AA24" s="74">
        <v>311.25</v>
      </c>
      <c r="AB24" s="74">
        <v>6619.5</v>
      </c>
    </row>
    <row r="25" spans="1:28" x14ac:dyDescent="0.3">
      <c r="A25" s="1"/>
      <c r="B25" s="72" t="s">
        <v>69</v>
      </c>
      <c r="C25" s="72" t="s">
        <v>946</v>
      </c>
      <c r="D25" s="72" t="s">
        <v>77</v>
      </c>
      <c r="E25" s="73" t="s">
        <v>564</v>
      </c>
      <c r="F25" s="74">
        <v>2113.4499999999998</v>
      </c>
      <c r="G25" s="74">
        <v>2114.6</v>
      </c>
      <c r="H25" s="74">
        <v>2120.8000000000002</v>
      </c>
      <c r="I25" s="74">
        <v>2015.75</v>
      </c>
      <c r="J25" s="74">
        <v>1931.95</v>
      </c>
      <c r="K25" s="74">
        <v>1919.45</v>
      </c>
      <c r="L25" s="74">
        <v>1914.3</v>
      </c>
      <c r="M25" s="74">
        <v>1918.7</v>
      </c>
      <c r="N25" s="74">
        <v>1922.25</v>
      </c>
      <c r="O25" s="74">
        <v>1927.2</v>
      </c>
      <c r="P25" s="74">
        <v>1929.6</v>
      </c>
      <c r="Q25" s="74">
        <v>1920.6</v>
      </c>
      <c r="R25" s="74">
        <v>1938.15</v>
      </c>
      <c r="S25" s="74">
        <v>1938.65</v>
      </c>
      <c r="T25" s="74">
        <v>1929.5</v>
      </c>
      <c r="U25" s="74">
        <v>1932.5</v>
      </c>
      <c r="V25" s="74">
        <v>1912.2</v>
      </c>
      <c r="W25" s="74">
        <v>1923.05</v>
      </c>
      <c r="X25" s="74">
        <v>1932.55</v>
      </c>
      <c r="Y25" s="74">
        <v>1916.4</v>
      </c>
      <c r="Z25" s="74">
        <v>1934.75</v>
      </c>
      <c r="AA25" s="74">
        <v>1934.9</v>
      </c>
      <c r="AB25" s="74">
        <v>43041.3</v>
      </c>
    </row>
    <row r="26" spans="1:28" x14ac:dyDescent="0.3">
      <c r="A26" s="1"/>
      <c r="B26" s="72" t="s">
        <v>69</v>
      </c>
      <c r="C26" s="72" t="s">
        <v>1074</v>
      </c>
      <c r="D26" s="72" t="s">
        <v>77</v>
      </c>
      <c r="E26" s="73" t="s">
        <v>564</v>
      </c>
      <c r="F26" s="74"/>
      <c r="G26" s="74"/>
      <c r="H26" s="74"/>
      <c r="I26" s="74"/>
      <c r="J26" s="74"/>
      <c r="K26" s="74"/>
      <c r="L26" s="74"/>
      <c r="M26" s="74"/>
      <c r="N26" s="74"/>
      <c r="O26" s="74"/>
      <c r="P26" s="74"/>
      <c r="Q26" s="74"/>
      <c r="R26" s="74"/>
      <c r="S26" s="74"/>
      <c r="T26" s="74"/>
      <c r="U26" s="74"/>
      <c r="V26" s="74"/>
      <c r="W26" s="74"/>
      <c r="X26" s="74"/>
      <c r="Y26" s="74"/>
      <c r="Z26" s="74"/>
      <c r="AA26" s="74"/>
      <c r="AB26" s="74">
        <v>0</v>
      </c>
    </row>
    <row r="27" spans="1:28" x14ac:dyDescent="0.3">
      <c r="A27" s="1"/>
      <c r="B27" s="72" t="s">
        <v>69</v>
      </c>
      <c r="C27" s="72" t="s">
        <v>1075</v>
      </c>
      <c r="D27" s="72" t="s">
        <v>77</v>
      </c>
      <c r="E27" s="73" t="s">
        <v>565</v>
      </c>
      <c r="F27" s="74"/>
      <c r="G27" s="74"/>
      <c r="H27" s="74"/>
      <c r="I27" s="74"/>
      <c r="J27" s="74"/>
      <c r="K27" s="74"/>
      <c r="L27" s="74"/>
      <c r="M27" s="74"/>
      <c r="N27" s="74"/>
      <c r="O27" s="74"/>
      <c r="P27" s="74"/>
      <c r="Q27" s="74"/>
      <c r="R27" s="74"/>
      <c r="S27" s="74"/>
      <c r="T27" s="74"/>
      <c r="U27" s="74"/>
      <c r="V27" s="74"/>
      <c r="W27" s="74"/>
      <c r="X27" s="74"/>
      <c r="Y27" s="74"/>
      <c r="Z27" s="74"/>
      <c r="AA27" s="74"/>
      <c r="AB27" s="74">
        <v>0</v>
      </c>
    </row>
    <row r="28" spans="1:28" x14ac:dyDescent="0.3">
      <c r="A28" s="1"/>
      <c r="B28" s="72" t="s">
        <v>69</v>
      </c>
      <c r="C28" s="72" t="s">
        <v>1075</v>
      </c>
      <c r="D28" s="72" t="s">
        <v>220</v>
      </c>
      <c r="E28" s="73" t="s">
        <v>565</v>
      </c>
      <c r="F28" s="74"/>
      <c r="G28" s="74"/>
      <c r="H28" s="74"/>
      <c r="I28" s="74"/>
      <c r="J28" s="74"/>
      <c r="K28" s="74"/>
      <c r="L28" s="74"/>
      <c r="M28" s="74"/>
      <c r="N28" s="74"/>
      <c r="O28" s="74"/>
      <c r="P28" s="74"/>
      <c r="Q28" s="74"/>
      <c r="R28" s="74"/>
      <c r="S28" s="74"/>
      <c r="T28" s="74"/>
      <c r="U28" s="74"/>
      <c r="V28" s="74"/>
      <c r="W28" s="74"/>
      <c r="X28" s="74"/>
      <c r="Y28" s="74"/>
      <c r="Z28" s="74"/>
      <c r="AA28" s="74">
        <v>1</v>
      </c>
      <c r="AB28" s="74">
        <v>1</v>
      </c>
    </row>
    <row r="29" spans="1:28" x14ac:dyDescent="0.3">
      <c r="A29" s="1"/>
      <c r="B29" s="72" t="s">
        <v>69</v>
      </c>
      <c r="C29" s="72" t="s">
        <v>1076</v>
      </c>
      <c r="D29" s="72" t="s">
        <v>77</v>
      </c>
      <c r="E29" s="73" t="s">
        <v>565</v>
      </c>
      <c r="F29" s="74"/>
      <c r="G29" s="74"/>
      <c r="H29" s="74"/>
      <c r="I29" s="74"/>
      <c r="J29" s="74"/>
      <c r="K29" s="74"/>
      <c r="L29" s="74"/>
      <c r="M29" s="74"/>
      <c r="N29" s="74"/>
      <c r="O29" s="74"/>
      <c r="P29" s="74"/>
      <c r="Q29" s="74"/>
      <c r="R29" s="74"/>
      <c r="S29" s="74"/>
      <c r="T29" s="74">
        <v>4.25</v>
      </c>
      <c r="U29" s="74"/>
      <c r="V29" s="74">
        <v>5</v>
      </c>
      <c r="W29" s="74">
        <v>6.75</v>
      </c>
      <c r="X29" s="74">
        <v>8.65</v>
      </c>
      <c r="Y29" s="74">
        <v>65.7</v>
      </c>
      <c r="Z29" s="74">
        <v>59.9</v>
      </c>
      <c r="AA29" s="74">
        <v>60.12</v>
      </c>
      <c r="AB29" s="74">
        <v>210.37</v>
      </c>
    </row>
    <row r="30" spans="1:28" x14ac:dyDescent="0.3">
      <c r="A30" s="1"/>
      <c r="B30" s="72" t="s">
        <v>242</v>
      </c>
      <c r="C30" s="72" t="s">
        <v>947</v>
      </c>
      <c r="D30" s="72" t="s">
        <v>1077</v>
      </c>
      <c r="E30" s="73" t="s">
        <v>564</v>
      </c>
      <c r="F30" s="74">
        <v>110.4</v>
      </c>
      <c r="G30" s="74">
        <v>93.95</v>
      </c>
      <c r="H30" s="74">
        <v>158.35</v>
      </c>
      <c r="I30" s="74">
        <v>169.9</v>
      </c>
      <c r="J30" s="74">
        <v>158.19999999999999</v>
      </c>
      <c r="K30" s="74">
        <v>166.9</v>
      </c>
      <c r="L30" s="74">
        <v>184.3</v>
      </c>
      <c r="M30" s="74">
        <v>154.44999999999999</v>
      </c>
      <c r="N30" s="74">
        <v>137.35</v>
      </c>
      <c r="O30" s="74">
        <v>137.35</v>
      </c>
      <c r="P30" s="74">
        <v>139.6</v>
      </c>
      <c r="Q30" s="74">
        <v>126.4</v>
      </c>
      <c r="R30" s="74">
        <v>130.1</v>
      </c>
      <c r="S30" s="74">
        <v>123.35</v>
      </c>
      <c r="T30" s="74">
        <v>108.05</v>
      </c>
      <c r="U30" s="74">
        <v>115.2</v>
      </c>
      <c r="V30" s="74">
        <v>118.3</v>
      </c>
      <c r="W30" s="74">
        <v>103.9</v>
      </c>
      <c r="X30" s="74">
        <v>94.3</v>
      </c>
      <c r="Y30" s="74">
        <v>95.3</v>
      </c>
      <c r="Z30" s="74">
        <v>86.5</v>
      </c>
      <c r="AA30" s="74">
        <v>84.45</v>
      </c>
      <c r="AB30" s="74">
        <v>2796.6</v>
      </c>
    </row>
    <row r="31" spans="1:28" x14ac:dyDescent="0.3">
      <c r="A31" s="1"/>
      <c r="B31" s="72" t="s">
        <v>242</v>
      </c>
      <c r="C31" s="72" t="s">
        <v>948</v>
      </c>
      <c r="D31" s="72" t="s">
        <v>77</v>
      </c>
      <c r="E31" s="73" t="s">
        <v>564</v>
      </c>
      <c r="F31" s="74">
        <v>87.2</v>
      </c>
      <c r="G31" s="74">
        <v>85.35</v>
      </c>
      <c r="H31" s="74">
        <v>109</v>
      </c>
      <c r="I31" s="74">
        <v>103.2</v>
      </c>
      <c r="J31" s="74">
        <v>92.5</v>
      </c>
      <c r="K31" s="74">
        <v>73.8</v>
      </c>
      <c r="L31" s="74">
        <v>125.7</v>
      </c>
      <c r="M31" s="74">
        <v>112.25</v>
      </c>
      <c r="N31" s="74">
        <v>98.5</v>
      </c>
      <c r="O31" s="74">
        <v>101.75</v>
      </c>
      <c r="P31" s="74">
        <v>100</v>
      </c>
      <c r="Q31" s="74">
        <v>93.95</v>
      </c>
      <c r="R31" s="74">
        <v>94.75</v>
      </c>
      <c r="S31" s="74">
        <v>94.4</v>
      </c>
      <c r="T31" s="74">
        <v>92.1</v>
      </c>
      <c r="U31" s="74">
        <v>86.75</v>
      </c>
      <c r="V31" s="74">
        <v>85.25</v>
      </c>
      <c r="W31" s="74">
        <v>86.25</v>
      </c>
      <c r="X31" s="74">
        <v>89.15</v>
      </c>
      <c r="Y31" s="74">
        <v>80.8</v>
      </c>
      <c r="Z31" s="74">
        <v>80.25</v>
      </c>
      <c r="AA31" s="74">
        <v>76.7</v>
      </c>
      <c r="AB31" s="74">
        <v>2049.6</v>
      </c>
    </row>
    <row r="32" spans="1:28" x14ac:dyDescent="0.3">
      <c r="A32" s="1"/>
      <c r="B32" s="72" t="s">
        <v>242</v>
      </c>
      <c r="C32" s="72" t="s">
        <v>949</v>
      </c>
      <c r="D32" s="72" t="s">
        <v>77</v>
      </c>
      <c r="E32" s="73" t="s">
        <v>564</v>
      </c>
      <c r="F32" s="74">
        <v>119.5</v>
      </c>
      <c r="G32" s="74">
        <v>114.95</v>
      </c>
      <c r="H32" s="74">
        <v>154.94999999999999</v>
      </c>
      <c r="I32" s="74">
        <v>143.25</v>
      </c>
      <c r="J32" s="74">
        <v>129.9</v>
      </c>
      <c r="K32" s="74">
        <v>41.95</v>
      </c>
      <c r="L32" s="74">
        <v>97.5</v>
      </c>
      <c r="M32" s="74">
        <v>152.85</v>
      </c>
      <c r="N32" s="74">
        <v>126.75</v>
      </c>
      <c r="O32" s="74">
        <v>132.19999999999999</v>
      </c>
      <c r="P32" s="74">
        <v>136.65</v>
      </c>
      <c r="Q32" s="74">
        <v>131.35</v>
      </c>
      <c r="R32" s="74">
        <v>135.19999999999999</v>
      </c>
      <c r="S32" s="74">
        <v>131.75</v>
      </c>
      <c r="T32" s="74">
        <v>129.94999999999999</v>
      </c>
      <c r="U32" s="74">
        <v>122.35</v>
      </c>
      <c r="V32" s="74">
        <v>120.75</v>
      </c>
      <c r="W32" s="74">
        <v>123.55</v>
      </c>
      <c r="X32" s="74">
        <v>127.95</v>
      </c>
      <c r="Y32" s="74">
        <v>118.4</v>
      </c>
      <c r="Z32" s="74">
        <v>114.7</v>
      </c>
      <c r="AA32" s="74">
        <v>111.4</v>
      </c>
      <c r="AB32" s="74">
        <v>2717.8</v>
      </c>
    </row>
    <row r="33" spans="1:28" x14ac:dyDescent="0.3">
      <c r="A33" s="1"/>
      <c r="B33" s="72" t="s">
        <v>242</v>
      </c>
      <c r="C33" s="72" t="s">
        <v>950</v>
      </c>
      <c r="D33" s="72" t="s">
        <v>1077</v>
      </c>
      <c r="E33" s="73" t="s">
        <v>564</v>
      </c>
      <c r="F33" s="74">
        <v>62.05</v>
      </c>
      <c r="G33" s="74">
        <v>55.4</v>
      </c>
      <c r="H33" s="74">
        <v>58.25</v>
      </c>
      <c r="I33" s="74">
        <v>52.5</v>
      </c>
      <c r="J33" s="74">
        <v>55.1</v>
      </c>
      <c r="K33" s="74">
        <v>51.75</v>
      </c>
      <c r="L33" s="74">
        <v>54.25</v>
      </c>
      <c r="M33" s="74">
        <v>50.65</v>
      </c>
      <c r="N33" s="74">
        <v>48.75</v>
      </c>
      <c r="O33" s="74">
        <v>47.55</v>
      </c>
      <c r="P33" s="74">
        <v>47.55</v>
      </c>
      <c r="Q33" s="74">
        <v>46.05</v>
      </c>
      <c r="R33" s="74">
        <v>41.45</v>
      </c>
      <c r="S33" s="74">
        <v>48.1</v>
      </c>
      <c r="T33" s="74">
        <v>44.1</v>
      </c>
      <c r="U33" s="74">
        <v>44.4</v>
      </c>
      <c r="V33" s="74">
        <v>47.55</v>
      </c>
      <c r="W33" s="74">
        <v>51.4</v>
      </c>
      <c r="X33" s="74">
        <v>55.8</v>
      </c>
      <c r="Y33" s="74">
        <v>56.45</v>
      </c>
      <c r="Z33" s="74">
        <v>59.6</v>
      </c>
      <c r="AA33" s="74">
        <v>53.2</v>
      </c>
      <c r="AB33" s="74">
        <v>1131.9000000000001</v>
      </c>
    </row>
    <row r="34" spans="1:28" x14ac:dyDescent="0.3">
      <c r="A34" s="1"/>
      <c r="B34" s="72" t="s">
        <v>570</v>
      </c>
      <c r="C34" s="72" t="s">
        <v>951</v>
      </c>
      <c r="D34" s="72" t="s">
        <v>77</v>
      </c>
      <c r="E34" s="73" t="s">
        <v>564</v>
      </c>
      <c r="F34" s="74">
        <v>2756.75</v>
      </c>
      <c r="G34" s="74">
        <v>2712.9</v>
      </c>
      <c r="H34" s="74">
        <v>2806.65</v>
      </c>
      <c r="I34" s="74">
        <v>2824.55</v>
      </c>
      <c r="J34" s="74">
        <v>2918.35</v>
      </c>
      <c r="K34" s="74">
        <v>3137.8</v>
      </c>
      <c r="L34" s="74">
        <v>3138.1</v>
      </c>
      <c r="M34" s="74">
        <v>3098.8</v>
      </c>
      <c r="N34" s="74">
        <v>2937.35</v>
      </c>
      <c r="O34" s="74">
        <v>2827.05</v>
      </c>
      <c r="P34" s="74">
        <v>2714.45</v>
      </c>
      <c r="Q34" s="74">
        <v>2720.8</v>
      </c>
      <c r="R34" s="74">
        <v>2740.9</v>
      </c>
      <c r="S34" s="74">
        <v>2730.85</v>
      </c>
      <c r="T34" s="74">
        <v>2827.45</v>
      </c>
      <c r="U34" s="74">
        <v>2945.15</v>
      </c>
      <c r="V34" s="74">
        <v>2931</v>
      </c>
      <c r="W34" s="74">
        <v>3018.8</v>
      </c>
      <c r="X34" s="74">
        <v>2959.25</v>
      </c>
      <c r="Y34" s="74">
        <v>2884.9</v>
      </c>
      <c r="Z34" s="74">
        <v>2875.25</v>
      </c>
      <c r="AA34" s="74">
        <v>2887.55</v>
      </c>
      <c r="AB34" s="74">
        <v>63394.65</v>
      </c>
    </row>
    <row r="35" spans="1:28" x14ac:dyDescent="0.3">
      <c r="A35" s="1"/>
      <c r="B35" s="72" t="s">
        <v>246</v>
      </c>
      <c r="C35" s="72" t="s">
        <v>952</v>
      </c>
      <c r="D35" s="72" t="s">
        <v>77</v>
      </c>
      <c r="E35" s="73" t="s">
        <v>564</v>
      </c>
      <c r="F35" s="74">
        <v>175.45</v>
      </c>
      <c r="G35" s="74">
        <v>176.6</v>
      </c>
      <c r="H35" s="74">
        <v>173.65</v>
      </c>
      <c r="I35" s="74">
        <v>176.9</v>
      </c>
      <c r="J35" s="74">
        <v>178</v>
      </c>
      <c r="K35" s="74">
        <v>175.43049999999999</v>
      </c>
      <c r="L35" s="74">
        <v>177.2</v>
      </c>
      <c r="M35" s="74">
        <v>175.75</v>
      </c>
      <c r="N35" s="74">
        <v>176.15</v>
      </c>
      <c r="O35" s="74">
        <v>177.75</v>
      </c>
      <c r="P35" s="74">
        <v>176.85</v>
      </c>
      <c r="Q35" s="74">
        <v>176.05</v>
      </c>
      <c r="R35" s="74">
        <v>176.8</v>
      </c>
      <c r="S35" s="74">
        <v>176.15</v>
      </c>
      <c r="T35" s="74">
        <v>174.1</v>
      </c>
      <c r="U35" s="74">
        <v>173.7</v>
      </c>
      <c r="V35" s="74">
        <v>176.35</v>
      </c>
      <c r="W35" s="74">
        <v>166.05</v>
      </c>
      <c r="X35" s="74">
        <v>169.4</v>
      </c>
      <c r="Y35" s="74">
        <v>166.3</v>
      </c>
      <c r="Z35" s="74">
        <v>173.65</v>
      </c>
      <c r="AA35" s="74">
        <v>174.27199999999999</v>
      </c>
      <c r="AB35" s="74">
        <v>3842.5524999999998</v>
      </c>
    </row>
    <row r="36" spans="1:28" x14ac:dyDescent="0.3">
      <c r="A36" s="1"/>
      <c r="B36" s="72" t="s">
        <v>246</v>
      </c>
      <c r="C36" s="72" t="s">
        <v>953</v>
      </c>
      <c r="D36" s="72" t="s">
        <v>77</v>
      </c>
      <c r="E36" s="73" t="s">
        <v>564</v>
      </c>
      <c r="F36" s="74">
        <v>78.55</v>
      </c>
      <c r="G36" s="74">
        <v>79</v>
      </c>
      <c r="H36" s="74">
        <v>78.349999999999994</v>
      </c>
      <c r="I36" s="74">
        <v>72.8</v>
      </c>
      <c r="J36" s="74">
        <v>80.650000000000006</v>
      </c>
      <c r="K36" s="74">
        <v>80.102000000000004</v>
      </c>
      <c r="L36" s="74">
        <v>76.95</v>
      </c>
      <c r="M36" s="74">
        <v>78.25</v>
      </c>
      <c r="N36" s="74">
        <v>89.8</v>
      </c>
      <c r="O36" s="74">
        <v>116.15</v>
      </c>
      <c r="P36" s="74">
        <v>118.15</v>
      </c>
      <c r="Q36" s="74">
        <v>117.9</v>
      </c>
      <c r="R36" s="74">
        <v>120.5</v>
      </c>
      <c r="S36" s="74">
        <v>122.5</v>
      </c>
      <c r="T36" s="74">
        <v>119.1</v>
      </c>
      <c r="U36" s="74">
        <v>129.55000000000001</v>
      </c>
      <c r="V36" s="74">
        <v>135.4</v>
      </c>
      <c r="W36" s="74">
        <v>137.75</v>
      </c>
      <c r="X36" s="74">
        <v>140</v>
      </c>
      <c r="Y36" s="74">
        <v>144.05000000000001</v>
      </c>
      <c r="Z36" s="74">
        <v>139.75</v>
      </c>
      <c r="AA36" s="74">
        <v>136.4905</v>
      </c>
      <c r="AB36" s="74">
        <v>2391.7424999999998</v>
      </c>
    </row>
    <row r="37" spans="1:28" x14ac:dyDescent="0.3">
      <c r="A37" s="1"/>
      <c r="B37" s="72" t="s">
        <v>246</v>
      </c>
      <c r="C37" s="72" t="s">
        <v>1078</v>
      </c>
      <c r="D37" s="72" t="s">
        <v>254</v>
      </c>
      <c r="E37" s="73" t="s">
        <v>565</v>
      </c>
      <c r="F37" s="74">
        <v>67.599999999999994</v>
      </c>
      <c r="G37" s="74"/>
      <c r="H37" s="74"/>
      <c r="I37" s="74">
        <v>5.65</v>
      </c>
      <c r="J37" s="74"/>
      <c r="K37" s="74">
        <v>1.651</v>
      </c>
      <c r="L37" s="74"/>
      <c r="M37" s="74"/>
      <c r="N37" s="74"/>
      <c r="O37" s="74"/>
      <c r="P37" s="74"/>
      <c r="Q37" s="74"/>
      <c r="R37" s="74"/>
      <c r="S37" s="74"/>
      <c r="T37" s="74"/>
      <c r="U37" s="74"/>
      <c r="V37" s="74"/>
      <c r="W37" s="74"/>
      <c r="X37" s="74"/>
      <c r="Y37" s="74"/>
      <c r="Z37" s="74"/>
      <c r="AA37" s="74"/>
      <c r="AB37" s="74">
        <v>74.900999999999996</v>
      </c>
    </row>
    <row r="38" spans="1:28" x14ac:dyDescent="0.3">
      <c r="A38" s="1"/>
      <c r="B38" s="72" t="s">
        <v>600</v>
      </c>
      <c r="C38" s="72" t="s">
        <v>954</v>
      </c>
      <c r="D38" s="72" t="s">
        <v>77</v>
      </c>
      <c r="E38" s="73" t="s">
        <v>564</v>
      </c>
      <c r="F38" s="74">
        <v>44.1</v>
      </c>
      <c r="G38" s="74">
        <v>45.9</v>
      </c>
      <c r="H38" s="74">
        <v>46.15</v>
      </c>
      <c r="I38" s="74">
        <v>46.8</v>
      </c>
      <c r="J38" s="74">
        <v>43.25</v>
      </c>
      <c r="K38" s="74">
        <v>42.35</v>
      </c>
      <c r="L38" s="74">
        <v>42.1</v>
      </c>
      <c r="M38" s="74">
        <v>42.7</v>
      </c>
      <c r="N38" s="74">
        <v>42</v>
      </c>
      <c r="O38" s="74">
        <v>43.15</v>
      </c>
      <c r="P38" s="74">
        <v>44.2</v>
      </c>
      <c r="Q38" s="74">
        <v>43.1</v>
      </c>
      <c r="R38" s="74">
        <v>42.3</v>
      </c>
      <c r="S38" s="74">
        <v>43.65</v>
      </c>
      <c r="T38" s="74">
        <v>40.6</v>
      </c>
      <c r="U38" s="74">
        <v>44.15</v>
      </c>
      <c r="V38" s="74">
        <v>56.1</v>
      </c>
      <c r="W38" s="74">
        <v>46.15</v>
      </c>
      <c r="X38" s="74">
        <v>43.15</v>
      </c>
      <c r="Y38" s="74">
        <v>42.85</v>
      </c>
      <c r="Z38" s="74">
        <v>44.55</v>
      </c>
      <c r="AA38" s="74">
        <v>43.4</v>
      </c>
      <c r="AB38" s="74">
        <v>972.7</v>
      </c>
    </row>
    <row r="39" spans="1:28" x14ac:dyDescent="0.3">
      <c r="A39" s="1"/>
      <c r="B39" s="72" t="s">
        <v>74</v>
      </c>
      <c r="C39" s="72" t="s">
        <v>75</v>
      </c>
      <c r="D39" s="72" t="s">
        <v>77</v>
      </c>
      <c r="E39" s="73" t="s">
        <v>564</v>
      </c>
      <c r="F39" s="74">
        <v>14071.75</v>
      </c>
      <c r="G39" s="74">
        <v>14608.05</v>
      </c>
      <c r="H39" s="74">
        <v>14577</v>
      </c>
      <c r="I39" s="74">
        <v>14891.1</v>
      </c>
      <c r="J39" s="74">
        <v>14386.9</v>
      </c>
      <c r="K39" s="74">
        <v>14839.05</v>
      </c>
      <c r="L39" s="74">
        <v>14963.9</v>
      </c>
      <c r="M39" s="74">
        <v>14959</v>
      </c>
      <c r="N39" s="74">
        <v>14968.4</v>
      </c>
      <c r="O39" s="74">
        <v>14441.725</v>
      </c>
      <c r="P39" s="74">
        <v>14671.75</v>
      </c>
      <c r="Q39" s="74">
        <v>15114</v>
      </c>
      <c r="R39" s="74">
        <v>15159.85</v>
      </c>
      <c r="S39" s="74">
        <v>14800.4</v>
      </c>
      <c r="T39" s="74">
        <v>15200.6</v>
      </c>
      <c r="U39" s="74">
        <v>15081.8</v>
      </c>
      <c r="V39" s="74">
        <v>15256</v>
      </c>
      <c r="W39" s="74">
        <v>15000.05</v>
      </c>
      <c r="X39" s="74">
        <v>15230.75</v>
      </c>
      <c r="Y39" s="74">
        <v>14392.65</v>
      </c>
      <c r="Z39" s="74">
        <v>14263.15</v>
      </c>
      <c r="AA39" s="74">
        <v>15178.5</v>
      </c>
      <c r="AB39" s="74">
        <v>326056.375</v>
      </c>
    </row>
    <row r="40" spans="1:28" x14ac:dyDescent="0.3">
      <c r="A40" s="1"/>
      <c r="B40" s="72" t="s">
        <v>74</v>
      </c>
      <c r="C40" s="72" t="s">
        <v>955</v>
      </c>
      <c r="D40" s="72" t="s">
        <v>77</v>
      </c>
      <c r="E40" s="73" t="s">
        <v>564</v>
      </c>
      <c r="F40" s="74">
        <v>4806.3999999999996</v>
      </c>
      <c r="G40" s="74">
        <v>4978.1499999999996</v>
      </c>
      <c r="H40" s="74">
        <v>4976.2</v>
      </c>
      <c r="I40" s="74">
        <v>5126.55</v>
      </c>
      <c r="J40" s="74">
        <v>5003.6499999999996</v>
      </c>
      <c r="K40" s="74">
        <v>5104.3</v>
      </c>
      <c r="L40" s="74">
        <v>5145</v>
      </c>
      <c r="M40" s="74">
        <v>5141.6499999999996</v>
      </c>
      <c r="N40" s="74">
        <v>5149.8500000000004</v>
      </c>
      <c r="O40" s="74">
        <v>4944.24</v>
      </c>
      <c r="P40" s="74">
        <v>5015.55</v>
      </c>
      <c r="Q40" s="74">
        <v>5182.1000000000004</v>
      </c>
      <c r="R40" s="74">
        <v>5191.3</v>
      </c>
      <c r="S40" s="74">
        <v>5050.3</v>
      </c>
      <c r="T40" s="74">
        <v>5192.7</v>
      </c>
      <c r="U40" s="74">
        <v>5121.95</v>
      </c>
      <c r="V40" s="74">
        <v>5177.7</v>
      </c>
      <c r="W40" s="74">
        <v>5088.5</v>
      </c>
      <c r="X40" s="74">
        <v>5183.95</v>
      </c>
      <c r="Y40" s="74">
        <v>3457.6</v>
      </c>
      <c r="Z40" s="74">
        <v>4030.6</v>
      </c>
      <c r="AA40" s="74">
        <v>5194.25</v>
      </c>
      <c r="AB40" s="74">
        <v>109262.49</v>
      </c>
    </row>
    <row r="41" spans="1:28" x14ac:dyDescent="0.3">
      <c r="A41" s="1"/>
      <c r="B41" s="72" t="s">
        <v>74</v>
      </c>
      <c r="C41" s="72" t="s">
        <v>1079</v>
      </c>
      <c r="D41" s="72" t="s">
        <v>1080</v>
      </c>
      <c r="E41" s="73" t="s">
        <v>565</v>
      </c>
      <c r="F41" s="74"/>
      <c r="G41" s="74"/>
      <c r="H41" s="74"/>
      <c r="I41" s="74"/>
      <c r="J41" s="74"/>
      <c r="K41" s="74"/>
      <c r="L41" s="74"/>
      <c r="M41" s="74"/>
      <c r="N41" s="74"/>
      <c r="O41" s="74"/>
      <c r="P41" s="74"/>
      <c r="Q41" s="74"/>
      <c r="R41" s="74"/>
      <c r="S41" s="74"/>
      <c r="T41" s="74"/>
      <c r="U41" s="74"/>
      <c r="V41" s="74"/>
      <c r="W41" s="74"/>
      <c r="X41" s="74"/>
      <c r="Y41" s="74"/>
      <c r="Z41" s="74"/>
      <c r="AA41" s="74"/>
      <c r="AB41" s="74">
        <v>0</v>
      </c>
    </row>
    <row r="42" spans="1:28" x14ac:dyDescent="0.3">
      <c r="A42" s="1"/>
      <c r="B42" s="72" t="s">
        <v>74</v>
      </c>
      <c r="C42" s="72" t="s">
        <v>1079</v>
      </c>
      <c r="D42" s="72" t="s">
        <v>1081</v>
      </c>
      <c r="E42" s="73" t="s">
        <v>565</v>
      </c>
      <c r="F42" s="74"/>
      <c r="G42" s="74"/>
      <c r="H42" s="74"/>
      <c r="I42" s="74"/>
      <c r="J42" s="74"/>
      <c r="K42" s="74"/>
      <c r="L42" s="74"/>
      <c r="M42" s="74"/>
      <c r="N42" s="74"/>
      <c r="O42" s="74"/>
      <c r="P42" s="74"/>
      <c r="Q42" s="74"/>
      <c r="R42" s="74"/>
      <c r="S42" s="74"/>
      <c r="T42" s="74"/>
      <c r="U42" s="74"/>
      <c r="V42" s="74"/>
      <c r="W42" s="74"/>
      <c r="X42" s="74"/>
      <c r="Y42" s="74"/>
      <c r="Z42" s="74"/>
      <c r="AA42" s="74"/>
      <c r="AB42" s="74">
        <v>0</v>
      </c>
    </row>
    <row r="43" spans="1:28" ht="27.6" x14ac:dyDescent="0.3">
      <c r="A43" s="1"/>
      <c r="B43" s="72" t="s">
        <v>589</v>
      </c>
      <c r="C43" s="72" t="s">
        <v>956</v>
      </c>
      <c r="D43" s="72" t="s">
        <v>77</v>
      </c>
      <c r="E43" s="73" t="s">
        <v>564</v>
      </c>
      <c r="F43" s="74">
        <v>112.95</v>
      </c>
      <c r="G43" s="74">
        <v>103.9</v>
      </c>
      <c r="H43" s="74">
        <v>110.15</v>
      </c>
      <c r="I43" s="74">
        <v>109.9</v>
      </c>
      <c r="J43" s="74">
        <v>109.9</v>
      </c>
      <c r="K43" s="74">
        <v>108.85</v>
      </c>
      <c r="L43" s="74">
        <v>108.85</v>
      </c>
      <c r="M43" s="74">
        <v>108.4</v>
      </c>
      <c r="N43" s="74">
        <v>105.35</v>
      </c>
      <c r="O43" s="74">
        <v>107.3</v>
      </c>
      <c r="P43" s="74">
        <v>104.55</v>
      </c>
      <c r="Q43" s="74">
        <v>108.8</v>
      </c>
      <c r="R43" s="74">
        <v>107.25</v>
      </c>
      <c r="S43" s="74">
        <v>106.45</v>
      </c>
      <c r="T43" s="74">
        <v>104.6</v>
      </c>
      <c r="U43" s="74">
        <v>102.35</v>
      </c>
      <c r="V43" s="74">
        <v>99.8</v>
      </c>
      <c r="W43" s="74">
        <v>100.7</v>
      </c>
      <c r="X43" s="74">
        <v>100.65</v>
      </c>
      <c r="Y43" s="74">
        <v>100.15</v>
      </c>
      <c r="Z43" s="74">
        <v>104.25</v>
      </c>
      <c r="AA43" s="74">
        <v>103</v>
      </c>
      <c r="AB43" s="74">
        <v>2328.1</v>
      </c>
    </row>
    <row r="44" spans="1:28" ht="27.6" x14ac:dyDescent="0.3">
      <c r="A44" s="1"/>
      <c r="B44" s="72" t="s">
        <v>604</v>
      </c>
      <c r="C44" s="72" t="s">
        <v>957</v>
      </c>
      <c r="D44" s="72" t="s">
        <v>77</v>
      </c>
      <c r="E44" s="73" t="s">
        <v>564</v>
      </c>
      <c r="F44" s="74">
        <v>239.8</v>
      </c>
      <c r="G44" s="74">
        <v>240</v>
      </c>
      <c r="H44" s="74">
        <v>239.85</v>
      </c>
      <c r="I44" s="74">
        <v>239.85</v>
      </c>
      <c r="J44" s="74">
        <v>239.95</v>
      </c>
      <c r="K44" s="74">
        <v>240</v>
      </c>
      <c r="L44" s="74">
        <v>239.9</v>
      </c>
      <c r="M44" s="74">
        <v>240</v>
      </c>
      <c r="N44" s="74">
        <v>239.85</v>
      </c>
      <c r="O44" s="74">
        <v>239.8</v>
      </c>
      <c r="P44" s="74">
        <v>239.8</v>
      </c>
      <c r="Q44" s="74">
        <v>240.05</v>
      </c>
      <c r="R44" s="74">
        <v>239.9</v>
      </c>
      <c r="S44" s="74">
        <v>240</v>
      </c>
      <c r="T44" s="74">
        <v>240.05</v>
      </c>
      <c r="U44" s="74">
        <v>240</v>
      </c>
      <c r="V44" s="74">
        <v>69.349999999999994</v>
      </c>
      <c r="W44" s="74"/>
      <c r="X44" s="74"/>
      <c r="Y44" s="74"/>
      <c r="Z44" s="74">
        <v>13.85</v>
      </c>
      <c r="AA44" s="74">
        <v>239.9</v>
      </c>
      <c r="AB44" s="74">
        <v>4161.8999999999996</v>
      </c>
    </row>
    <row r="45" spans="1:28" ht="27.6" x14ac:dyDescent="0.3">
      <c r="A45" s="1"/>
      <c r="B45" s="72" t="s">
        <v>590</v>
      </c>
      <c r="C45" s="72" t="s">
        <v>958</v>
      </c>
      <c r="D45" s="72" t="s">
        <v>77</v>
      </c>
      <c r="E45" s="73" t="s">
        <v>564</v>
      </c>
      <c r="F45" s="74">
        <v>459.75</v>
      </c>
      <c r="G45" s="74">
        <v>465.15</v>
      </c>
      <c r="H45" s="74">
        <v>478.5</v>
      </c>
      <c r="I45" s="74">
        <v>472.4</v>
      </c>
      <c r="J45" s="74">
        <v>470.95</v>
      </c>
      <c r="K45" s="74">
        <v>477.85</v>
      </c>
      <c r="L45" s="74">
        <v>464.1</v>
      </c>
      <c r="M45" s="74">
        <v>421.8</v>
      </c>
      <c r="N45" s="74">
        <v>393.1</v>
      </c>
      <c r="O45" s="74">
        <v>483.05</v>
      </c>
      <c r="P45" s="74">
        <v>417.3</v>
      </c>
      <c r="Q45" s="74">
        <v>371.25</v>
      </c>
      <c r="R45" s="74">
        <v>369.4</v>
      </c>
      <c r="S45" s="74">
        <v>401.55</v>
      </c>
      <c r="T45" s="74">
        <v>436.95</v>
      </c>
      <c r="U45" s="74">
        <v>448.25</v>
      </c>
      <c r="V45" s="74">
        <v>453.9</v>
      </c>
      <c r="W45" s="74">
        <v>364.55</v>
      </c>
      <c r="X45" s="74">
        <v>483.15</v>
      </c>
      <c r="Y45" s="74">
        <v>476.15</v>
      </c>
      <c r="Z45" s="74">
        <v>458.6</v>
      </c>
      <c r="AA45" s="74">
        <v>467.4</v>
      </c>
      <c r="AB45" s="74">
        <v>9735.1</v>
      </c>
    </row>
    <row r="46" spans="1:28" x14ac:dyDescent="0.3">
      <c r="A46" s="1"/>
      <c r="B46" s="72" t="s">
        <v>273</v>
      </c>
      <c r="C46" s="72" t="s">
        <v>959</v>
      </c>
      <c r="D46" s="72" t="s">
        <v>77</v>
      </c>
      <c r="E46" s="73" t="s">
        <v>564</v>
      </c>
      <c r="F46" s="74">
        <v>1830</v>
      </c>
      <c r="G46" s="74">
        <v>591.15</v>
      </c>
      <c r="H46" s="74"/>
      <c r="I46" s="74">
        <v>1517.6</v>
      </c>
      <c r="J46" s="74">
        <v>4032.9</v>
      </c>
      <c r="K46" s="74">
        <v>1361.7</v>
      </c>
      <c r="L46" s="74">
        <v>306</v>
      </c>
      <c r="M46" s="74">
        <v>1878.1</v>
      </c>
      <c r="N46" s="74">
        <v>1184.25</v>
      </c>
      <c r="O46" s="74">
        <v>988.25</v>
      </c>
      <c r="P46" s="74">
        <v>3162</v>
      </c>
      <c r="Q46" s="74">
        <v>3533.7</v>
      </c>
      <c r="R46" s="74">
        <v>1494.15</v>
      </c>
      <c r="S46" s="74">
        <v>1688.55</v>
      </c>
      <c r="T46" s="74">
        <v>192.75</v>
      </c>
      <c r="U46" s="74">
        <v>2187.75</v>
      </c>
      <c r="V46" s="74">
        <v>2937.55</v>
      </c>
      <c r="W46" s="74">
        <v>2890.25</v>
      </c>
      <c r="X46" s="74"/>
      <c r="Y46" s="74">
        <v>566.6</v>
      </c>
      <c r="Z46" s="74"/>
      <c r="AA46" s="74">
        <v>2002</v>
      </c>
      <c r="AB46" s="74">
        <v>34345.25</v>
      </c>
    </row>
    <row r="47" spans="1:28" x14ac:dyDescent="0.3">
      <c r="A47" s="1"/>
      <c r="B47" s="72" t="s">
        <v>273</v>
      </c>
      <c r="C47" s="72" t="s">
        <v>960</v>
      </c>
      <c r="D47" s="72" t="s">
        <v>77</v>
      </c>
      <c r="E47" s="73" t="s">
        <v>564</v>
      </c>
      <c r="F47" s="74">
        <v>155.94999999999999</v>
      </c>
      <c r="G47" s="74">
        <v>156</v>
      </c>
      <c r="H47" s="74">
        <v>156</v>
      </c>
      <c r="I47" s="74">
        <v>156</v>
      </c>
      <c r="J47" s="74">
        <v>156</v>
      </c>
      <c r="K47" s="74">
        <v>156</v>
      </c>
      <c r="L47" s="74">
        <v>156</v>
      </c>
      <c r="M47" s="74">
        <v>156</v>
      </c>
      <c r="N47" s="74">
        <v>156</v>
      </c>
      <c r="O47" s="74">
        <v>156</v>
      </c>
      <c r="P47" s="74">
        <v>156</v>
      </c>
      <c r="Q47" s="74">
        <v>156</v>
      </c>
      <c r="R47" s="74">
        <v>100.7</v>
      </c>
      <c r="S47" s="74">
        <v>104.25</v>
      </c>
      <c r="T47" s="74">
        <v>110.9</v>
      </c>
      <c r="U47" s="74">
        <v>104.15</v>
      </c>
      <c r="V47" s="74">
        <v>108.9</v>
      </c>
      <c r="W47" s="74">
        <v>123.1</v>
      </c>
      <c r="X47" s="74">
        <v>104.35</v>
      </c>
      <c r="Y47" s="74">
        <v>90.75</v>
      </c>
      <c r="Z47" s="74">
        <v>88.8</v>
      </c>
      <c r="AA47" s="74">
        <v>98.8</v>
      </c>
      <c r="AB47" s="74">
        <v>2906.65</v>
      </c>
    </row>
    <row r="48" spans="1:28" x14ac:dyDescent="0.3">
      <c r="A48" s="1"/>
      <c r="B48" s="72" t="s">
        <v>961</v>
      </c>
      <c r="C48" s="72" t="s">
        <v>962</v>
      </c>
      <c r="D48" s="72" t="s">
        <v>77</v>
      </c>
      <c r="E48" s="73" t="s">
        <v>564</v>
      </c>
      <c r="F48" s="74">
        <v>1507.65</v>
      </c>
      <c r="G48" s="74">
        <v>1439.75</v>
      </c>
      <c r="H48" s="74">
        <v>1499.95</v>
      </c>
      <c r="I48" s="74">
        <v>1398.55</v>
      </c>
      <c r="J48" s="74">
        <v>1500.85</v>
      </c>
      <c r="K48" s="74">
        <v>1472.65</v>
      </c>
      <c r="L48" s="74">
        <v>1516.39</v>
      </c>
      <c r="M48" s="74">
        <v>1559.1</v>
      </c>
      <c r="N48" s="74">
        <v>1540.45</v>
      </c>
      <c r="O48" s="74">
        <v>1512.15</v>
      </c>
      <c r="P48" s="74">
        <v>1583.85</v>
      </c>
      <c r="Q48" s="74">
        <v>1652.9</v>
      </c>
      <c r="R48" s="74">
        <v>1429.3</v>
      </c>
      <c r="S48" s="74">
        <v>1524.8</v>
      </c>
      <c r="T48" s="74">
        <v>1693.65</v>
      </c>
      <c r="U48" s="74">
        <v>1603.4</v>
      </c>
      <c r="V48" s="74">
        <v>1543.5</v>
      </c>
      <c r="W48" s="74">
        <v>1596.35</v>
      </c>
      <c r="X48" s="74">
        <v>1589.75</v>
      </c>
      <c r="Y48" s="74">
        <v>1420.3</v>
      </c>
      <c r="Z48" s="74">
        <v>1399.85</v>
      </c>
      <c r="AA48" s="74">
        <v>1469.4649999999999</v>
      </c>
      <c r="AB48" s="74">
        <v>33454.605000000003</v>
      </c>
    </row>
    <row r="49" spans="1:28" x14ac:dyDescent="0.3">
      <c r="A49" s="1"/>
      <c r="B49" s="72" t="s">
        <v>591</v>
      </c>
      <c r="C49" s="72" t="s">
        <v>963</v>
      </c>
      <c r="D49" s="72" t="s">
        <v>77</v>
      </c>
      <c r="E49" s="73" t="s">
        <v>564</v>
      </c>
      <c r="F49" s="74">
        <v>92.8</v>
      </c>
      <c r="G49" s="74">
        <v>84</v>
      </c>
      <c r="H49" s="74">
        <v>88.85</v>
      </c>
      <c r="I49" s="74">
        <v>87.95</v>
      </c>
      <c r="J49" s="74">
        <v>89.5</v>
      </c>
      <c r="K49" s="74">
        <v>88.55</v>
      </c>
      <c r="L49" s="74">
        <v>80.900000000000006</v>
      </c>
      <c r="M49" s="74">
        <v>97.25</v>
      </c>
      <c r="N49" s="74">
        <v>80.05</v>
      </c>
      <c r="O49" s="74">
        <v>101.3</v>
      </c>
      <c r="P49" s="74">
        <v>94.5</v>
      </c>
      <c r="Q49" s="74">
        <v>90.35</v>
      </c>
      <c r="R49" s="74">
        <v>88.65</v>
      </c>
      <c r="S49" s="74">
        <v>81.05</v>
      </c>
      <c r="T49" s="74">
        <v>79</v>
      </c>
      <c r="U49" s="74">
        <v>72.650000000000006</v>
      </c>
      <c r="V49" s="74">
        <v>80.95</v>
      </c>
      <c r="W49" s="74">
        <v>75.55</v>
      </c>
      <c r="X49" s="74">
        <v>78.2</v>
      </c>
      <c r="Y49" s="74">
        <v>80.599999999999994</v>
      </c>
      <c r="Z49" s="74">
        <v>147.19999999999999</v>
      </c>
      <c r="AA49" s="74">
        <v>206.4</v>
      </c>
      <c r="AB49" s="74">
        <v>2066.25</v>
      </c>
    </row>
    <row r="50" spans="1:28" x14ac:dyDescent="0.3">
      <c r="A50" s="1"/>
      <c r="B50" s="72" t="s">
        <v>592</v>
      </c>
      <c r="C50" s="72" t="s">
        <v>964</v>
      </c>
      <c r="D50" s="72" t="s">
        <v>77</v>
      </c>
      <c r="E50" s="73" t="s">
        <v>564</v>
      </c>
      <c r="F50" s="74">
        <v>64.849999999999994</v>
      </c>
      <c r="G50" s="74">
        <v>56.95</v>
      </c>
      <c r="H50" s="74">
        <v>67.400000000000006</v>
      </c>
      <c r="I50" s="74">
        <v>48.6</v>
      </c>
      <c r="J50" s="74">
        <v>55.125</v>
      </c>
      <c r="K50" s="74">
        <v>63.9</v>
      </c>
      <c r="L50" s="74">
        <v>62.1</v>
      </c>
      <c r="M50" s="74">
        <v>62.25</v>
      </c>
      <c r="N50" s="74">
        <v>61.3</v>
      </c>
      <c r="O50" s="74">
        <v>56</v>
      </c>
      <c r="P50" s="74">
        <v>54.2</v>
      </c>
      <c r="Q50" s="74">
        <v>60.65</v>
      </c>
      <c r="R50" s="74">
        <v>57.35</v>
      </c>
      <c r="S50" s="74">
        <v>55.8</v>
      </c>
      <c r="T50" s="74">
        <v>55.8</v>
      </c>
      <c r="U50" s="74">
        <v>53.85</v>
      </c>
      <c r="V50" s="74">
        <v>49.45</v>
      </c>
      <c r="W50" s="74">
        <v>82.85</v>
      </c>
      <c r="X50" s="74">
        <v>129.94999999999999</v>
      </c>
      <c r="Y50" s="74">
        <v>203.2</v>
      </c>
      <c r="Z50" s="74">
        <v>180.8</v>
      </c>
      <c r="AA50" s="74">
        <v>165.15</v>
      </c>
      <c r="AB50" s="74">
        <v>1747.5250000000001</v>
      </c>
    </row>
    <row r="51" spans="1:28" x14ac:dyDescent="0.3">
      <c r="A51" s="1"/>
      <c r="B51" s="72" t="s">
        <v>79</v>
      </c>
      <c r="C51" s="72" t="s">
        <v>1082</v>
      </c>
      <c r="D51" s="72" t="s">
        <v>291</v>
      </c>
      <c r="E51" s="73" t="s">
        <v>565</v>
      </c>
      <c r="F51" s="74">
        <v>602.70000000000005</v>
      </c>
      <c r="G51" s="74">
        <v>1063.8</v>
      </c>
      <c r="H51" s="74">
        <v>704.9</v>
      </c>
      <c r="I51" s="74">
        <v>719.5</v>
      </c>
      <c r="J51" s="74">
        <v>1033.8499999999999</v>
      </c>
      <c r="K51" s="74">
        <v>494.4</v>
      </c>
      <c r="L51" s="74">
        <v>463.35</v>
      </c>
      <c r="M51" s="74">
        <v>1138.45</v>
      </c>
      <c r="N51" s="74">
        <v>1139.45</v>
      </c>
      <c r="O51" s="74">
        <v>1139.9000000000001</v>
      </c>
      <c r="P51" s="74">
        <v>1123.1500000000001</v>
      </c>
      <c r="Q51" s="74">
        <v>1127.5999999999999</v>
      </c>
      <c r="R51" s="74">
        <v>1125.3499999999999</v>
      </c>
      <c r="S51" s="74">
        <v>706.05</v>
      </c>
      <c r="T51" s="74">
        <v>791</v>
      </c>
      <c r="U51" s="74">
        <v>1119.1500000000001</v>
      </c>
      <c r="V51" s="74">
        <v>1120.0999999999999</v>
      </c>
      <c r="W51" s="74">
        <v>1129.1500000000001</v>
      </c>
      <c r="X51" s="74">
        <v>1122.8</v>
      </c>
      <c r="Y51" s="74">
        <v>545.65</v>
      </c>
      <c r="Z51" s="74"/>
      <c r="AA51" s="74"/>
      <c r="AB51" s="74">
        <v>18410.3</v>
      </c>
    </row>
    <row r="52" spans="1:28" x14ac:dyDescent="0.3">
      <c r="A52" s="1"/>
      <c r="B52" s="72" t="s">
        <v>79</v>
      </c>
      <c r="C52" s="72" t="s">
        <v>1083</v>
      </c>
      <c r="D52" s="72" t="s">
        <v>84</v>
      </c>
      <c r="E52" s="73" t="s">
        <v>565</v>
      </c>
      <c r="F52" s="74"/>
      <c r="G52" s="74"/>
      <c r="H52" s="74"/>
      <c r="I52" s="74"/>
      <c r="J52" s="74">
        <v>125.3</v>
      </c>
      <c r="K52" s="74">
        <v>375.65</v>
      </c>
      <c r="L52" s="74"/>
      <c r="M52" s="74"/>
      <c r="N52" s="74"/>
      <c r="O52" s="74"/>
      <c r="P52" s="74"/>
      <c r="Q52" s="74"/>
      <c r="R52" s="74"/>
      <c r="S52" s="74"/>
      <c r="T52" s="74"/>
      <c r="U52" s="74"/>
      <c r="V52" s="74"/>
      <c r="W52" s="74"/>
      <c r="X52" s="74"/>
      <c r="Y52" s="74"/>
      <c r="Z52" s="74">
        <v>186.85</v>
      </c>
      <c r="AA52" s="74"/>
      <c r="AB52" s="74">
        <v>687.8</v>
      </c>
    </row>
    <row r="53" spans="1:28" x14ac:dyDescent="0.3">
      <c r="A53" s="1"/>
      <c r="B53" s="72" t="s">
        <v>79</v>
      </c>
      <c r="C53" s="72" t="s">
        <v>1084</v>
      </c>
      <c r="D53" s="72" t="s">
        <v>294</v>
      </c>
      <c r="E53" s="73" t="s">
        <v>565</v>
      </c>
      <c r="F53" s="74"/>
      <c r="G53" s="74"/>
      <c r="H53" s="74"/>
      <c r="I53" s="74"/>
      <c r="J53" s="74"/>
      <c r="K53" s="74"/>
      <c r="L53" s="74"/>
      <c r="M53" s="74"/>
      <c r="N53" s="74"/>
      <c r="O53" s="74"/>
      <c r="P53" s="74"/>
      <c r="Q53" s="74"/>
      <c r="R53" s="74"/>
      <c r="S53" s="74"/>
      <c r="T53" s="74">
        <v>468.4</v>
      </c>
      <c r="U53" s="74"/>
      <c r="V53" s="74"/>
      <c r="W53" s="74"/>
      <c r="X53" s="74"/>
      <c r="Y53" s="74"/>
      <c r="Z53" s="74"/>
      <c r="AA53" s="74"/>
      <c r="AB53" s="74">
        <v>468.4</v>
      </c>
    </row>
    <row r="54" spans="1:28" x14ac:dyDescent="0.3">
      <c r="A54" s="1"/>
      <c r="B54" s="72" t="s">
        <v>605</v>
      </c>
      <c r="C54" s="72" t="s">
        <v>1085</v>
      </c>
      <c r="D54" s="72" t="s">
        <v>77</v>
      </c>
      <c r="E54" s="73" t="s">
        <v>567</v>
      </c>
      <c r="F54" s="74">
        <v>1138.8</v>
      </c>
      <c r="G54" s="74">
        <v>1044.75</v>
      </c>
      <c r="H54" s="74">
        <v>1226.5999999999999</v>
      </c>
      <c r="I54" s="74">
        <v>955</v>
      </c>
      <c r="J54" s="74">
        <v>898.65</v>
      </c>
      <c r="K54" s="74">
        <v>933</v>
      </c>
      <c r="L54" s="74">
        <v>1387.15</v>
      </c>
      <c r="M54" s="74">
        <v>1038.25</v>
      </c>
      <c r="N54" s="74">
        <v>933.25</v>
      </c>
      <c r="O54" s="74">
        <v>650.75</v>
      </c>
      <c r="P54" s="74">
        <v>858.65</v>
      </c>
      <c r="Q54" s="74">
        <v>723.95</v>
      </c>
      <c r="R54" s="74">
        <v>1100.2</v>
      </c>
      <c r="S54" s="74">
        <v>933.95</v>
      </c>
      <c r="T54" s="74">
        <v>852</v>
      </c>
      <c r="U54" s="74">
        <v>475.5</v>
      </c>
      <c r="V54" s="74">
        <v>525.45000000000005</v>
      </c>
      <c r="W54" s="74">
        <v>418.05</v>
      </c>
      <c r="X54" s="74">
        <v>840.5</v>
      </c>
      <c r="Y54" s="74">
        <v>1243.8499999999999</v>
      </c>
      <c r="Z54" s="74">
        <v>1291.25</v>
      </c>
      <c r="AA54" s="74">
        <v>918.25</v>
      </c>
      <c r="AB54" s="74">
        <v>20387.8</v>
      </c>
    </row>
    <row r="55" spans="1:28" x14ac:dyDescent="0.3">
      <c r="A55" s="1"/>
      <c r="B55" s="72" t="s">
        <v>605</v>
      </c>
      <c r="C55" s="72" t="s">
        <v>1086</v>
      </c>
      <c r="D55" s="72" t="s">
        <v>77</v>
      </c>
      <c r="E55" s="73" t="s">
        <v>567</v>
      </c>
      <c r="F55" s="74">
        <v>474.15</v>
      </c>
      <c r="G55" s="74">
        <v>486.65</v>
      </c>
      <c r="H55" s="74">
        <v>562.1</v>
      </c>
      <c r="I55" s="74">
        <v>538.20000000000005</v>
      </c>
      <c r="J55" s="74">
        <v>346.55</v>
      </c>
      <c r="K55" s="74">
        <v>306.5</v>
      </c>
      <c r="L55" s="74">
        <v>646.04999999999995</v>
      </c>
      <c r="M55" s="74">
        <v>471.75</v>
      </c>
      <c r="N55" s="74">
        <v>426.8</v>
      </c>
      <c r="O55" s="74">
        <v>376.55</v>
      </c>
      <c r="P55" s="74">
        <v>410.9</v>
      </c>
      <c r="Q55" s="74">
        <v>307.10000000000002</v>
      </c>
      <c r="R55" s="74">
        <v>212.2</v>
      </c>
      <c r="S55" s="74">
        <v>342.55</v>
      </c>
      <c r="T55" s="74">
        <v>281.8</v>
      </c>
      <c r="U55" s="74">
        <v>391.2</v>
      </c>
      <c r="V55" s="74">
        <v>286.05</v>
      </c>
      <c r="W55" s="74">
        <v>175.5</v>
      </c>
      <c r="X55" s="74">
        <v>372.1</v>
      </c>
      <c r="Y55" s="74">
        <v>428.65</v>
      </c>
      <c r="Z55" s="74">
        <v>457.65</v>
      </c>
      <c r="AA55" s="74">
        <v>276.3</v>
      </c>
      <c r="AB55" s="74">
        <v>8577.2999999999993</v>
      </c>
    </row>
    <row r="56" spans="1:28" x14ac:dyDescent="0.3">
      <c r="A56" s="1"/>
      <c r="B56" s="72" t="s">
        <v>582</v>
      </c>
      <c r="C56" s="72" t="s">
        <v>1087</v>
      </c>
      <c r="D56" s="72" t="s">
        <v>77</v>
      </c>
      <c r="E56" s="73" t="s">
        <v>567</v>
      </c>
      <c r="F56" s="74">
        <v>2525.65</v>
      </c>
      <c r="G56" s="74">
        <v>1903.3</v>
      </c>
      <c r="H56" s="74">
        <v>1903.3</v>
      </c>
      <c r="I56" s="74">
        <v>2222.4499999999998</v>
      </c>
      <c r="J56" s="74">
        <v>1544.75</v>
      </c>
      <c r="K56" s="74">
        <v>537.79999999999995</v>
      </c>
      <c r="L56" s="74">
        <v>1769.75</v>
      </c>
      <c r="M56" s="74">
        <v>2793.75</v>
      </c>
      <c r="N56" s="74">
        <v>1140.8</v>
      </c>
      <c r="O56" s="74">
        <v>2262.8000000000002</v>
      </c>
      <c r="P56" s="74">
        <v>1161.55</v>
      </c>
      <c r="Q56" s="74">
        <v>578.9</v>
      </c>
      <c r="R56" s="74">
        <v>2175.35</v>
      </c>
      <c r="S56" s="74">
        <v>1797.1</v>
      </c>
      <c r="T56" s="74">
        <v>2048.75</v>
      </c>
      <c r="U56" s="74">
        <v>1940.4</v>
      </c>
      <c r="V56" s="74">
        <v>1907.5</v>
      </c>
      <c r="W56" s="74">
        <v>1959.85</v>
      </c>
      <c r="X56" s="74">
        <v>1814.7</v>
      </c>
      <c r="Y56" s="74">
        <v>2337.8000000000002</v>
      </c>
      <c r="Z56" s="74">
        <v>2503.15</v>
      </c>
      <c r="AA56" s="74">
        <v>1940.2</v>
      </c>
      <c r="AB56" s="74">
        <v>40769.599999999999</v>
      </c>
    </row>
    <row r="57" spans="1:28" x14ac:dyDescent="0.3">
      <c r="A57" s="1"/>
      <c r="B57" s="72" t="s">
        <v>1088</v>
      </c>
      <c r="C57" s="72" t="s">
        <v>1089</v>
      </c>
      <c r="D57" s="72" t="s">
        <v>1090</v>
      </c>
      <c r="E57" s="73" t="s">
        <v>567</v>
      </c>
      <c r="F57" s="74">
        <v>1999.45</v>
      </c>
      <c r="G57" s="74">
        <v>1762.8</v>
      </c>
      <c r="H57" s="74">
        <v>2346.4499999999998</v>
      </c>
      <c r="I57" s="74">
        <v>1971.25</v>
      </c>
      <c r="J57" s="74">
        <v>624.85</v>
      </c>
      <c r="K57" s="74">
        <v>411.95</v>
      </c>
      <c r="L57" s="74">
        <v>1668.9</v>
      </c>
      <c r="M57" s="74">
        <v>2439.3000000000002</v>
      </c>
      <c r="N57" s="74"/>
      <c r="O57" s="74"/>
      <c r="P57" s="74"/>
      <c r="Q57" s="74"/>
      <c r="R57" s="74"/>
      <c r="S57" s="74"/>
      <c r="T57" s="74"/>
      <c r="U57" s="74"/>
      <c r="V57" s="74"/>
      <c r="W57" s="74"/>
      <c r="X57" s="74"/>
      <c r="Y57" s="74"/>
      <c r="Z57" s="74"/>
      <c r="AA57" s="74"/>
      <c r="AB57" s="74">
        <v>13224.95</v>
      </c>
    </row>
    <row r="58" spans="1:28" x14ac:dyDescent="0.3">
      <c r="A58" s="1"/>
      <c r="B58" s="72" t="s">
        <v>1088</v>
      </c>
      <c r="C58" s="72" t="s">
        <v>1089</v>
      </c>
      <c r="D58" s="72" t="s">
        <v>1091</v>
      </c>
      <c r="E58" s="73" t="s">
        <v>567</v>
      </c>
      <c r="F58" s="74">
        <v>2291.0500000000002</v>
      </c>
      <c r="G58" s="74">
        <v>2112.1</v>
      </c>
      <c r="H58" s="74">
        <v>2392.4499999999998</v>
      </c>
      <c r="I58" s="74">
        <v>2204.75</v>
      </c>
      <c r="J58" s="74">
        <v>832.5</v>
      </c>
      <c r="K58" s="74">
        <v>578.65</v>
      </c>
      <c r="L58" s="74">
        <v>1894.05</v>
      </c>
      <c r="M58" s="74">
        <v>2297.5</v>
      </c>
      <c r="N58" s="74"/>
      <c r="O58" s="74"/>
      <c r="P58" s="74"/>
      <c r="Q58" s="74"/>
      <c r="R58" s="74"/>
      <c r="S58" s="74"/>
      <c r="T58" s="74"/>
      <c r="U58" s="74"/>
      <c r="V58" s="74"/>
      <c r="W58" s="74"/>
      <c r="X58" s="74"/>
      <c r="Y58" s="74"/>
      <c r="Z58" s="74"/>
      <c r="AA58" s="74"/>
      <c r="AB58" s="74">
        <v>14603.05</v>
      </c>
    </row>
    <row r="59" spans="1:28" x14ac:dyDescent="0.3">
      <c r="A59" s="1"/>
      <c r="B59" s="72" t="s">
        <v>1088</v>
      </c>
      <c r="C59" s="72" t="s">
        <v>1092</v>
      </c>
      <c r="D59" s="72" t="s">
        <v>1093</v>
      </c>
      <c r="E59" s="73" t="s">
        <v>567</v>
      </c>
      <c r="F59" s="74">
        <v>361.65</v>
      </c>
      <c r="G59" s="74">
        <v>294.89999999999998</v>
      </c>
      <c r="H59" s="74">
        <v>381.75</v>
      </c>
      <c r="I59" s="74">
        <v>308.5</v>
      </c>
      <c r="J59" s="74">
        <v>92.05</v>
      </c>
      <c r="K59" s="74">
        <v>54.3</v>
      </c>
      <c r="L59" s="74">
        <v>271.5</v>
      </c>
      <c r="M59" s="74">
        <v>439.8</v>
      </c>
      <c r="N59" s="74"/>
      <c r="O59" s="74"/>
      <c r="P59" s="74"/>
      <c r="Q59" s="74"/>
      <c r="R59" s="74"/>
      <c r="S59" s="74"/>
      <c r="T59" s="74"/>
      <c r="U59" s="74"/>
      <c r="V59" s="74"/>
      <c r="W59" s="74"/>
      <c r="X59" s="74"/>
      <c r="Y59" s="74"/>
      <c r="Z59" s="74"/>
      <c r="AA59" s="74"/>
      <c r="AB59" s="74">
        <v>2204.4499999999998</v>
      </c>
    </row>
    <row r="60" spans="1:28" x14ac:dyDescent="0.3">
      <c r="A60" s="1"/>
      <c r="B60" s="72" t="s">
        <v>1088</v>
      </c>
      <c r="C60" s="72" t="s">
        <v>1092</v>
      </c>
      <c r="D60" s="72" t="s">
        <v>1094</v>
      </c>
      <c r="E60" s="73" t="s">
        <v>567</v>
      </c>
      <c r="F60" s="74">
        <v>163.4</v>
      </c>
      <c r="G60" s="74">
        <v>168.65</v>
      </c>
      <c r="H60" s="74">
        <v>225.65</v>
      </c>
      <c r="I60" s="74">
        <v>213.7</v>
      </c>
      <c r="J60" s="74">
        <v>66.099999999999994</v>
      </c>
      <c r="K60" s="74">
        <v>33.049999999999997</v>
      </c>
      <c r="L60" s="74">
        <v>199.2</v>
      </c>
      <c r="M60" s="74">
        <v>284.14999999999998</v>
      </c>
      <c r="N60" s="74"/>
      <c r="O60" s="74"/>
      <c r="P60" s="74"/>
      <c r="Q60" s="74"/>
      <c r="R60" s="74"/>
      <c r="S60" s="74"/>
      <c r="T60" s="74"/>
      <c r="U60" s="74"/>
      <c r="V60" s="74"/>
      <c r="W60" s="74"/>
      <c r="X60" s="74"/>
      <c r="Y60" s="74"/>
      <c r="Z60" s="74"/>
      <c r="AA60" s="74"/>
      <c r="AB60" s="74">
        <v>1353.9</v>
      </c>
    </row>
    <row r="61" spans="1:28" x14ac:dyDescent="0.3">
      <c r="A61" s="1"/>
      <c r="B61" s="72" t="s">
        <v>1088</v>
      </c>
      <c r="C61" s="72" t="s">
        <v>965</v>
      </c>
      <c r="D61" s="72" t="s">
        <v>77</v>
      </c>
      <c r="E61" s="73" t="s">
        <v>564</v>
      </c>
      <c r="F61" s="74">
        <v>1580.3</v>
      </c>
      <c r="G61" s="74">
        <v>1505.55</v>
      </c>
      <c r="H61" s="74">
        <v>1874.85</v>
      </c>
      <c r="I61" s="74">
        <v>1857.3</v>
      </c>
      <c r="J61" s="74">
        <v>1595.55</v>
      </c>
      <c r="K61" s="74">
        <v>1717</v>
      </c>
      <c r="L61" s="74">
        <v>1630.7</v>
      </c>
      <c r="M61" s="74">
        <v>1711.05</v>
      </c>
      <c r="N61" s="74"/>
      <c r="O61" s="74"/>
      <c r="P61" s="74"/>
      <c r="Q61" s="74"/>
      <c r="R61" s="74"/>
      <c r="S61" s="74"/>
      <c r="T61" s="74"/>
      <c r="U61" s="74"/>
      <c r="V61" s="74"/>
      <c r="W61" s="74"/>
      <c r="X61" s="74"/>
      <c r="Y61" s="74"/>
      <c r="Z61" s="74"/>
      <c r="AA61" s="74"/>
      <c r="AB61" s="74">
        <v>13472.3</v>
      </c>
    </row>
    <row r="62" spans="1:28" x14ac:dyDescent="0.3">
      <c r="A62" s="1"/>
      <c r="B62" s="72" t="s">
        <v>1088</v>
      </c>
      <c r="C62" s="72" t="s">
        <v>1095</v>
      </c>
      <c r="D62" s="72" t="s">
        <v>77</v>
      </c>
      <c r="E62" s="73" t="s">
        <v>566</v>
      </c>
      <c r="F62" s="74">
        <v>326.89999999999998</v>
      </c>
      <c r="G62" s="74">
        <v>319.3</v>
      </c>
      <c r="H62" s="74">
        <v>210.75</v>
      </c>
      <c r="I62" s="74">
        <v>294.10000000000002</v>
      </c>
      <c r="J62" s="74">
        <v>333</v>
      </c>
      <c r="K62" s="74">
        <v>247.65</v>
      </c>
      <c r="L62" s="74">
        <v>214.65</v>
      </c>
      <c r="M62" s="74">
        <v>344.45</v>
      </c>
      <c r="N62" s="74"/>
      <c r="O62" s="74"/>
      <c r="P62" s="74"/>
      <c r="Q62" s="74"/>
      <c r="R62" s="74"/>
      <c r="S62" s="74"/>
      <c r="T62" s="74"/>
      <c r="U62" s="74"/>
      <c r="V62" s="74"/>
      <c r="W62" s="74"/>
      <c r="X62" s="74"/>
      <c r="Y62" s="74"/>
      <c r="Z62" s="74"/>
      <c r="AA62" s="74"/>
      <c r="AB62" s="74">
        <v>2290.8000000000002</v>
      </c>
    </row>
    <row r="63" spans="1:28" x14ac:dyDescent="0.3">
      <c r="A63" s="1"/>
      <c r="B63" s="72" t="s">
        <v>1088</v>
      </c>
      <c r="C63" s="72" t="s">
        <v>91</v>
      </c>
      <c r="D63" s="72" t="s">
        <v>1096</v>
      </c>
      <c r="E63" s="73" t="s">
        <v>565</v>
      </c>
      <c r="F63" s="74">
        <v>4203.1000000000004</v>
      </c>
      <c r="G63" s="74">
        <v>4272.3999999999996</v>
      </c>
      <c r="H63" s="74">
        <v>4274.2</v>
      </c>
      <c r="I63" s="74">
        <v>4112.25</v>
      </c>
      <c r="J63" s="74">
        <v>4257.6000000000004</v>
      </c>
      <c r="K63" s="74">
        <v>4283.3</v>
      </c>
      <c r="L63" s="74">
        <v>4263</v>
      </c>
      <c r="M63" s="74">
        <v>3878.75</v>
      </c>
      <c r="N63" s="74"/>
      <c r="O63" s="74"/>
      <c r="P63" s="74"/>
      <c r="Q63" s="74"/>
      <c r="R63" s="74"/>
      <c r="S63" s="74"/>
      <c r="T63" s="74"/>
      <c r="U63" s="74"/>
      <c r="V63" s="74"/>
      <c r="W63" s="74"/>
      <c r="X63" s="74"/>
      <c r="Y63" s="74"/>
      <c r="Z63" s="74"/>
      <c r="AA63" s="74"/>
      <c r="AB63" s="74">
        <v>33544.6</v>
      </c>
    </row>
    <row r="64" spans="1:28" x14ac:dyDescent="0.3">
      <c r="A64" s="1"/>
      <c r="B64" s="72" t="s">
        <v>1088</v>
      </c>
      <c r="C64" s="72" t="s">
        <v>91</v>
      </c>
      <c r="D64" s="72" t="s">
        <v>1097</v>
      </c>
      <c r="E64" s="73" t="s">
        <v>565</v>
      </c>
      <c r="F64" s="74">
        <v>4156.75</v>
      </c>
      <c r="G64" s="74">
        <v>4218.1000000000004</v>
      </c>
      <c r="H64" s="74">
        <v>4221.45</v>
      </c>
      <c r="I64" s="74">
        <v>4069.5</v>
      </c>
      <c r="J64" s="74">
        <v>4206.5</v>
      </c>
      <c r="K64" s="74">
        <v>4221.75</v>
      </c>
      <c r="L64" s="74">
        <v>4200.25</v>
      </c>
      <c r="M64" s="74">
        <v>3843.3</v>
      </c>
      <c r="N64" s="74"/>
      <c r="O64" s="74"/>
      <c r="P64" s="74"/>
      <c r="Q64" s="74"/>
      <c r="R64" s="74"/>
      <c r="S64" s="74"/>
      <c r="T64" s="74"/>
      <c r="U64" s="74"/>
      <c r="V64" s="74"/>
      <c r="W64" s="74"/>
      <c r="X64" s="74"/>
      <c r="Y64" s="74"/>
      <c r="Z64" s="74"/>
      <c r="AA64" s="74"/>
      <c r="AB64" s="74">
        <v>33137.599999999999</v>
      </c>
    </row>
    <row r="65" spans="1:28" x14ac:dyDescent="0.3">
      <c r="A65" s="1"/>
      <c r="B65" s="72" t="s">
        <v>1088</v>
      </c>
      <c r="C65" s="72" t="s">
        <v>91</v>
      </c>
      <c r="D65" s="72" t="s">
        <v>1098</v>
      </c>
      <c r="E65" s="73" t="s">
        <v>565</v>
      </c>
      <c r="F65" s="74">
        <v>3288.65</v>
      </c>
      <c r="G65" s="74">
        <v>5034.5</v>
      </c>
      <c r="H65" s="74">
        <v>4807.3</v>
      </c>
      <c r="I65" s="74">
        <v>4617.25</v>
      </c>
      <c r="J65" s="74">
        <v>5035.8999999999996</v>
      </c>
      <c r="K65" s="74">
        <v>5047.1499999999996</v>
      </c>
      <c r="L65" s="74">
        <v>5017.25</v>
      </c>
      <c r="M65" s="74">
        <v>4419.75</v>
      </c>
      <c r="N65" s="74"/>
      <c r="O65" s="74"/>
      <c r="P65" s="74"/>
      <c r="Q65" s="74"/>
      <c r="R65" s="74"/>
      <c r="S65" s="74"/>
      <c r="T65" s="74"/>
      <c r="U65" s="74"/>
      <c r="V65" s="74"/>
      <c r="W65" s="74"/>
      <c r="X65" s="74"/>
      <c r="Y65" s="74"/>
      <c r="Z65" s="74"/>
      <c r="AA65" s="74"/>
      <c r="AB65" s="74">
        <v>37267.75</v>
      </c>
    </row>
    <row r="66" spans="1:28" x14ac:dyDescent="0.3">
      <c r="A66" s="1"/>
      <c r="B66" s="72" t="s">
        <v>1088</v>
      </c>
      <c r="C66" s="72" t="s">
        <v>91</v>
      </c>
      <c r="D66" s="72" t="s">
        <v>1068</v>
      </c>
      <c r="E66" s="73" t="s">
        <v>565</v>
      </c>
      <c r="F66" s="74">
        <v>5655.5</v>
      </c>
      <c r="G66" s="74">
        <v>6562.75</v>
      </c>
      <c r="H66" s="74">
        <v>6544.7</v>
      </c>
      <c r="I66" s="74">
        <v>6388.35</v>
      </c>
      <c r="J66" s="74">
        <v>6581.9</v>
      </c>
      <c r="K66" s="74">
        <v>6588.65</v>
      </c>
      <c r="L66" s="74">
        <v>6568.7</v>
      </c>
      <c r="M66" s="74">
        <v>6108.75</v>
      </c>
      <c r="N66" s="74"/>
      <c r="O66" s="74"/>
      <c r="P66" s="74"/>
      <c r="Q66" s="74"/>
      <c r="R66" s="74"/>
      <c r="S66" s="74"/>
      <c r="T66" s="74"/>
      <c r="U66" s="74"/>
      <c r="V66" s="74"/>
      <c r="W66" s="74"/>
      <c r="X66" s="74"/>
      <c r="Y66" s="74"/>
      <c r="Z66" s="74"/>
      <c r="AA66" s="74"/>
      <c r="AB66" s="74">
        <v>50999.3</v>
      </c>
    </row>
    <row r="67" spans="1:28" x14ac:dyDescent="0.3">
      <c r="A67" s="1"/>
      <c r="B67" s="72" t="s">
        <v>1088</v>
      </c>
      <c r="C67" s="72" t="s">
        <v>94</v>
      </c>
      <c r="D67" s="72" t="s">
        <v>1099</v>
      </c>
      <c r="E67" s="73" t="s">
        <v>565</v>
      </c>
      <c r="F67" s="74">
        <v>1517.35</v>
      </c>
      <c r="G67" s="74">
        <v>1487.65</v>
      </c>
      <c r="H67" s="74">
        <v>1000.75</v>
      </c>
      <c r="I67" s="74">
        <v>1182.8499999999999</v>
      </c>
      <c r="J67" s="74">
        <v>1641.55</v>
      </c>
      <c r="K67" s="74">
        <v>1836.1</v>
      </c>
      <c r="L67" s="74">
        <v>1457.15</v>
      </c>
      <c r="M67" s="74">
        <v>1406</v>
      </c>
      <c r="N67" s="74"/>
      <c r="O67" s="74"/>
      <c r="P67" s="74"/>
      <c r="Q67" s="74"/>
      <c r="R67" s="74"/>
      <c r="S67" s="74"/>
      <c r="T67" s="74"/>
      <c r="U67" s="74"/>
      <c r="V67" s="74"/>
      <c r="W67" s="74"/>
      <c r="X67" s="74"/>
      <c r="Y67" s="74"/>
      <c r="Z67" s="74"/>
      <c r="AA67" s="74"/>
      <c r="AB67" s="74">
        <v>11529.4</v>
      </c>
    </row>
    <row r="68" spans="1:28" x14ac:dyDescent="0.3">
      <c r="A68" s="1"/>
      <c r="B68" s="72" t="s">
        <v>1088</v>
      </c>
      <c r="C68" s="72" t="s">
        <v>94</v>
      </c>
      <c r="D68" s="72" t="s">
        <v>1100</v>
      </c>
      <c r="E68" s="73" t="s">
        <v>565</v>
      </c>
      <c r="F68" s="74">
        <v>802.55</v>
      </c>
      <c r="G68" s="74">
        <v>796.7</v>
      </c>
      <c r="H68" s="74">
        <v>670.15</v>
      </c>
      <c r="I68" s="74">
        <v>711.75</v>
      </c>
      <c r="J68" s="74">
        <v>837.15</v>
      </c>
      <c r="K68" s="74">
        <v>888.35</v>
      </c>
      <c r="L68" s="74">
        <v>786.4</v>
      </c>
      <c r="M68" s="74">
        <v>774.9</v>
      </c>
      <c r="N68" s="74"/>
      <c r="O68" s="74"/>
      <c r="P68" s="74"/>
      <c r="Q68" s="74"/>
      <c r="R68" s="74"/>
      <c r="S68" s="74"/>
      <c r="T68" s="74"/>
      <c r="U68" s="74"/>
      <c r="V68" s="74"/>
      <c r="W68" s="74"/>
      <c r="X68" s="74"/>
      <c r="Y68" s="74"/>
      <c r="Z68" s="74"/>
      <c r="AA68" s="74"/>
      <c r="AB68" s="74">
        <v>6267.95</v>
      </c>
    </row>
    <row r="69" spans="1:28" x14ac:dyDescent="0.3">
      <c r="A69" s="1"/>
      <c r="B69" s="72" t="s">
        <v>86</v>
      </c>
      <c r="C69" s="72" t="s">
        <v>1089</v>
      </c>
      <c r="D69" s="72" t="s">
        <v>1090</v>
      </c>
      <c r="E69" s="73" t="s">
        <v>567</v>
      </c>
      <c r="F69" s="74"/>
      <c r="G69" s="74"/>
      <c r="H69" s="74"/>
      <c r="I69" s="74"/>
      <c r="J69" s="74"/>
      <c r="K69" s="74"/>
      <c r="L69" s="74"/>
      <c r="M69" s="74"/>
      <c r="N69" s="74">
        <v>995.25</v>
      </c>
      <c r="O69" s="74">
        <v>2196.4</v>
      </c>
      <c r="P69" s="74">
        <v>1010.4</v>
      </c>
      <c r="Q69" s="74">
        <v>576.70000000000005</v>
      </c>
      <c r="R69" s="74">
        <v>2025.8</v>
      </c>
      <c r="S69" s="74">
        <v>1273.3499999999999</v>
      </c>
      <c r="T69" s="74">
        <v>1184.5</v>
      </c>
      <c r="U69" s="74">
        <v>641.75</v>
      </c>
      <c r="V69" s="74">
        <v>868.60500000000002</v>
      </c>
      <c r="W69" s="74">
        <v>735.85</v>
      </c>
      <c r="X69" s="74">
        <v>913.75</v>
      </c>
      <c r="Y69" s="74">
        <v>2267.75</v>
      </c>
      <c r="Z69" s="74">
        <v>2180.9499999999998</v>
      </c>
      <c r="AA69" s="74">
        <v>1010.1</v>
      </c>
      <c r="AB69" s="74">
        <v>17881.154999999999</v>
      </c>
    </row>
    <row r="70" spans="1:28" x14ac:dyDescent="0.3">
      <c r="A70" s="1"/>
      <c r="B70" s="72" t="s">
        <v>86</v>
      </c>
      <c r="C70" s="72" t="s">
        <v>1089</v>
      </c>
      <c r="D70" s="72" t="s">
        <v>1091</v>
      </c>
      <c r="E70" s="73" t="s">
        <v>567</v>
      </c>
      <c r="F70" s="74"/>
      <c r="G70" s="74"/>
      <c r="H70" s="74"/>
      <c r="I70" s="74"/>
      <c r="J70" s="74"/>
      <c r="K70" s="74"/>
      <c r="L70" s="74"/>
      <c r="M70" s="74"/>
      <c r="N70" s="74">
        <v>1095</v>
      </c>
      <c r="O70" s="74">
        <v>2324.9499999999998</v>
      </c>
      <c r="P70" s="74">
        <v>1271.8499999999999</v>
      </c>
      <c r="Q70" s="74">
        <v>925.05</v>
      </c>
      <c r="R70" s="74">
        <v>2493</v>
      </c>
      <c r="S70" s="74">
        <v>1765.75</v>
      </c>
      <c r="T70" s="74">
        <v>1793.25</v>
      </c>
      <c r="U70" s="74">
        <v>1129.45</v>
      </c>
      <c r="V70" s="74">
        <v>1526.7650000000001</v>
      </c>
      <c r="W70" s="74">
        <v>1349</v>
      </c>
      <c r="X70" s="74">
        <v>1413.1</v>
      </c>
      <c r="Y70" s="74">
        <v>2613</v>
      </c>
      <c r="Z70" s="74">
        <v>2340.4499999999998</v>
      </c>
      <c r="AA70" s="74">
        <v>1429.8</v>
      </c>
      <c r="AB70" s="74">
        <v>23470.415000000001</v>
      </c>
    </row>
    <row r="71" spans="1:28" x14ac:dyDescent="0.3">
      <c r="A71" s="1"/>
      <c r="B71" s="72" t="s">
        <v>86</v>
      </c>
      <c r="C71" s="72" t="s">
        <v>1092</v>
      </c>
      <c r="D71" s="72" t="s">
        <v>1093</v>
      </c>
      <c r="E71" s="73" t="s">
        <v>567</v>
      </c>
      <c r="F71" s="74"/>
      <c r="G71" s="74"/>
      <c r="H71" s="74"/>
      <c r="I71" s="74"/>
      <c r="J71" s="74"/>
      <c r="K71" s="74"/>
      <c r="L71" s="74"/>
      <c r="M71" s="74"/>
      <c r="N71" s="74">
        <v>151.05000000000001</v>
      </c>
      <c r="O71" s="74">
        <v>349.7</v>
      </c>
      <c r="P71" s="74">
        <v>155.25</v>
      </c>
      <c r="Q71" s="74">
        <v>78.900000000000006</v>
      </c>
      <c r="R71" s="74">
        <v>330.4</v>
      </c>
      <c r="S71" s="74">
        <v>187.65</v>
      </c>
      <c r="T71" s="74">
        <v>212.05</v>
      </c>
      <c r="U71" s="74">
        <v>120.55</v>
      </c>
      <c r="V71" s="74">
        <v>145.98435000000001</v>
      </c>
      <c r="W71" s="74">
        <v>106.65</v>
      </c>
      <c r="X71" s="74">
        <v>148.25</v>
      </c>
      <c r="Y71" s="74">
        <v>374</v>
      </c>
      <c r="Z71" s="74">
        <v>305</v>
      </c>
      <c r="AA71" s="74">
        <v>159.15</v>
      </c>
      <c r="AB71" s="74">
        <v>2824.5843500000001</v>
      </c>
    </row>
    <row r="72" spans="1:28" x14ac:dyDescent="0.3">
      <c r="A72" s="1"/>
      <c r="B72" s="72" t="s">
        <v>86</v>
      </c>
      <c r="C72" s="72" t="s">
        <v>1092</v>
      </c>
      <c r="D72" s="72" t="s">
        <v>1094</v>
      </c>
      <c r="E72" s="73" t="s">
        <v>567</v>
      </c>
      <c r="F72" s="74"/>
      <c r="G72" s="74"/>
      <c r="H72" s="74"/>
      <c r="I72" s="74"/>
      <c r="J72" s="74"/>
      <c r="K72" s="74"/>
      <c r="L72" s="74"/>
      <c r="M72" s="74"/>
      <c r="N72" s="74">
        <v>107.55</v>
      </c>
      <c r="O72" s="74">
        <v>267.85000000000002</v>
      </c>
      <c r="P72" s="74">
        <v>76.650000000000006</v>
      </c>
      <c r="Q72" s="74">
        <v>41.4</v>
      </c>
      <c r="R72" s="74">
        <v>203.85</v>
      </c>
      <c r="S72" s="74">
        <v>116.35</v>
      </c>
      <c r="T72" s="74">
        <v>108.9</v>
      </c>
      <c r="U72" s="74">
        <v>46.95</v>
      </c>
      <c r="V72" s="74">
        <v>45.256100000000004</v>
      </c>
      <c r="W72" s="74">
        <v>34.25</v>
      </c>
      <c r="X72" s="74">
        <v>68.7</v>
      </c>
      <c r="Y72" s="74">
        <v>285.14999999999998</v>
      </c>
      <c r="Z72" s="74">
        <v>256.60000000000002</v>
      </c>
      <c r="AA72" s="74">
        <v>69.349999999999994</v>
      </c>
      <c r="AB72" s="74">
        <v>1728.8061</v>
      </c>
    </row>
    <row r="73" spans="1:28" x14ac:dyDescent="0.3">
      <c r="A73" s="1"/>
      <c r="B73" s="72" t="s">
        <v>86</v>
      </c>
      <c r="C73" s="72" t="s">
        <v>1101</v>
      </c>
      <c r="D73" s="72" t="s">
        <v>77</v>
      </c>
      <c r="E73" s="73" t="s">
        <v>564</v>
      </c>
      <c r="F73" s="74"/>
      <c r="G73" s="74"/>
      <c r="H73" s="74"/>
      <c r="I73" s="74"/>
      <c r="J73" s="74"/>
      <c r="K73" s="74"/>
      <c r="L73" s="74"/>
      <c r="M73" s="74"/>
      <c r="N73" s="74"/>
      <c r="O73" s="74"/>
      <c r="P73" s="74"/>
      <c r="Q73" s="74"/>
      <c r="R73" s="74"/>
      <c r="S73" s="74"/>
      <c r="T73" s="74"/>
      <c r="U73" s="74"/>
      <c r="V73" s="74"/>
      <c r="W73" s="74"/>
      <c r="X73" s="74"/>
      <c r="Y73" s="74"/>
      <c r="Z73" s="74"/>
      <c r="AA73" s="74"/>
      <c r="AB73" s="74">
        <v>0</v>
      </c>
    </row>
    <row r="74" spans="1:28" x14ac:dyDescent="0.3">
      <c r="A74" s="1"/>
      <c r="B74" s="72" t="s">
        <v>86</v>
      </c>
      <c r="C74" s="72" t="s">
        <v>965</v>
      </c>
      <c r="D74" s="72" t="s">
        <v>77</v>
      </c>
      <c r="E74" s="73" t="s">
        <v>564</v>
      </c>
      <c r="F74" s="74"/>
      <c r="G74" s="74"/>
      <c r="H74" s="74"/>
      <c r="I74" s="74"/>
      <c r="J74" s="74"/>
      <c r="K74" s="74"/>
      <c r="L74" s="74"/>
      <c r="M74" s="74"/>
      <c r="N74" s="74">
        <v>1612.6</v>
      </c>
      <c r="O74" s="74">
        <v>1625</v>
      </c>
      <c r="P74" s="74">
        <v>1700.15</v>
      </c>
      <c r="Q74" s="74">
        <v>1545.05</v>
      </c>
      <c r="R74" s="74">
        <v>1606.8</v>
      </c>
      <c r="S74" s="74">
        <v>1729.35</v>
      </c>
      <c r="T74" s="74">
        <v>1645</v>
      </c>
      <c r="U74" s="74">
        <v>1568.05</v>
      </c>
      <c r="V74" s="74">
        <v>1658.7650000000001</v>
      </c>
      <c r="W74" s="74">
        <v>1412.15</v>
      </c>
      <c r="X74" s="74">
        <v>1892.05</v>
      </c>
      <c r="Y74" s="74">
        <v>1484</v>
      </c>
      <c r="Z74" s="74">
        <v>1419.6</v>
      </c>
      <c r="AA74" s="74">
        <v>1603.8</v>
      </c>
      <c r="AB74" s="74">
        <v>22502.365000000002</v>
      </c>
    </row>
    <row r="75" spans="1:28" x14ac:dyDescent="0.3">
      <c r="A75" s="1"/>
      <c r="B75" s="72" t="s">
        <v>86</v>
      </c>
      <c r="C75" s="72" t="s">
        <v>1095</v>
      </c>
      <c r="D75" s="72" t="s">
        <v>77</v>
      </c>
      <c r="E75" s="73" t="s">
        <v>566</v>
      </c>
      <c r="F75" s="74"/>
      <c r="G75" s="74"/>
      <c r="H75" s="74"/>
      <c r="I75" s="74"/>
      <c r="J75" s="74"/>
      <c r="K75" s="74"/>
      <c r="L75" s="74"/>
      <c r="M75" s="74"/>
      <c r="N75" s="74">
        <v>342.5</v>
      </c>
      <c r="O75" s="74">
        <v>331.5</v>
      </c>
      <c r="P75" s="74">
        <v>322.2</v>
      </c>
      <c r="Q75" s="74">
        <v>287.95</v>
      </c>
      <c r="R75" s="74">
        <v>330.2</v>
      </c>
      <c r="S75" s="74">
        <v>322.10000000000002</v>
      </c>
      <c r="T75" s="74">
        <v>337.2</v>
      </c>
      <c r="U75" s="74">
        <v>310.89999999999998</v>
      </c>
      <c r="V75" s="74">
        <v>351.65</v>
      </c>
      <c r="W75" s="74">
        <v>356.4</v>
      </c>
      <c r="X75" s="74">
        <v>355.55</v>
      </c>
      <c r="Y75" s="74">
        <v>356.35</v>
      </c>
      <c r="Z75" s="74">
        <v>359.05</v>
      </c>
      <c r="AA75" s="74">
        <v>368</v>
      </c>
      <c r="AB75" s="74">
        <v>4731.55</v>
      </c>
    </row>
    <row r="76" spans="1:28" x14ac:dyDescent="0.3">
      <c r="A76" s="1"/>
      <c r="B76" s="72" t="s">
        <v>86</v>
      </c>
      <c r="C76" s="72" t="s">
        <v>91</v>
      </c>
      <c r="D76" s="72" t="s">
        <v>1096</v>
      </c>
      <c r="E76" s="73" t="s">
        <v>565</v>
      </c>
      <c r="F76" s="74"/>
      <c r="G76" s="74"/>
      <c r="H76" s="74"/>
      <c r="I76" s="74"/>
      <c r="J76" s="74"/>
      <c r="K76" s="74"/>
      <c r="L76" s="74"/>
      <c r="M76" s="74"/>
      <c r="N76" s="74">
        <v>4232.45</v>
      </c>
      <c r="O76" s="74">
        <v>4237.1499999999996</v>
      </c>
      <c r="P76" s="74">
        <v>4232.8</v>
      </c>
      <c r="Q76" s="74">
        <v>4263.55</v>
      </c>
      <c r="R76" s="74">
        <v>4239.95</v>
      </c>
      <c r="S76" s="74">
        <v>1775.3</v>
      </c>
      <c r="T76" s="74">
        <v>4046.9</v>
      </c>
      <c r="U76" s="74">
        <v>4213.6499999999996</v>
      </c>
      <c r="V76" s="74">
        <v>4236.1750000000002</v>
      </c>
      <c r="W76" s="74">
        <v>4219.5</v>
      </c>
      <c r="X76" s="74">
        <v>4252.5</v>
      </c>
      <c r="Y76" s="74">
        <v>4247.8</v>
      </c>
      <c r="Z76" s="74">
        <v>3347.1</v>
      </c>
      <c r="AA76" s="74">
        <v>4199.8999999999996</v>
      </c>
      <c r="AB76" s="74">
        <v>55744.724999999999</v>
      </c>
    </row>
    <row r="77" spans="1:28" x14ac:dyDescent="0.3">
      <c r="A77" s="1"/>
      <c r="B77" s="72" t="s">
        <v>86</v>
      </c>
      <c r="C77" s="72" t="s">
        <v>91</v>
      </c>
      <c r="D77" s="72" t="s">
        <v>1097</v>
      </c>
      <c r="E77" s="73" t="s">
        <v>565</v>
      </c>
      <c r="F77" s="74"/>
      <c r="G77" s="74"/>
      <c r="H77" s="74"/>
      <c r="I77" s="74"/>
      <c r="J77" s="74"/>
      <c r="K77" s="74"/>
      <c r="L77" s="74"/>
      <c r="M77" s="74"/>
      <c r="N77" s="74">
        <v>4179.8500000000004</v>
      </c>
      <c r="O77" s="74">
        <v>4180.05</v>
      </c>
      <c r="P77" s="74">
        <v>4180.7</v>
      </c>
      <c r="Q77" s="74">
        <v>4208</v>
      </c>
      <c r="R77" s="74">
        <v>4182.25</v>
      </c>
      <c r="S77" s="74">
        <v>4169.1000000000004</v>
      </c>
      <c r="T77" s="74">
        <v>4188.6000000000004</v>
      </c>
      <c r="U77" s="74">
        <v>4159.5</v>
      </c>
      <c r="V77" s="74">
        <v>4182.6049999999996</v>
      </c>
      <c r="W77" s="74">
        <v>4168.3</v>
      </c>
      <c r="X77" s="74">
        <v>4201.55</v>
      </c>
      <c r="Y77" s="74">
        <v>4193.25</v>
      </c>
      <c r="Z77" s="74">
        <v>3318.15</v>
      </c>
      <c r="AA77" s="74">
        <v>4155.2</v>
      </c>
      <c r="AB77" s="74">
        <v>57667.105000000003</v>
      </c>
    </row>
    <row r="78" spans="1:28" x14ac:dyDescent="0.3">
      <c r="A78" s="1"/>
      <c r="B78" s="72" t="s">
        <v>86</v>
      </c>
      <c r="C78" s="72" t="s">
        <v>91</v>
      </c>
      <c r="D78" s="72" t="s">
        <v>1098</v>
      </c>
      <c r="E78" s="73" t="s">
        <v>565</v>
      </c>
      <c r="F78" s="74"/>
      <c r="G78" s="74"/>
      <c r="H78" s="74"/>
      <c r="I78" s="74"/>
      <c r="J78" s="74"/>
      <c r="K78" s="74"/>
      <c r="L78" s="74"/>
      <c r="M78" s="74"/>
      <c r="N78" s="74">
        <v>4800</v>
      </c>
      <c r="O78" s="74">
        <v>4753.25</v>
      </c>
      <c r="P78" s="74">
        <v>4800</v>
      </c>
      <c r="Q78" s="74">
        <v>4800</v>
      </c>
      <c r="R78" s="74">
        <v>5002.05</v>
      </c>
      <c r="S78" s="74">
        <v>4772.8500000000004</v>
      </c>
      <c r="T78" s="74">
        <v>5009.3999999999996</v>
      </c>
      <c r="U78" s="74">
        <v>4990.8999999999996</v>
      </c>
      <c r="V78" s="74">
        <v>5005.2749999999996</v>
      </c>
      <c r="W78" s="74">
        <v>4831.6499999999996</v>
      </c>
      <c r="X78" s="74">
        <v>4800</v>
      </c>
      <c r="Y78" s="74">
        <v>5009.5</v>
      </c>
      <c r="Z78" s="74">
        <v>3785.25</v>
      </c>
      <c r="AA78" s="74">
        <v>5002.7</v>
      </c>
      <c r="AB78" s="74">
        <v>67362.824999999997</v>
      </c>
    </row>
    <row r="79" spans="1:28" x14ac:dyDescent="0.3">
      <c r="A79" s="1"/>
      <c r="B79" s="72" t="s">
        <v>86</v>
      </c>
      <c r="C79" s="72" t="s">
        <v>91</v>
      </c>
      <c r="D79" s="72" t="s">
        <v>1068</v>
      </c>
      <c r="E79" s="73" t="s">
        <v>565</v>
      </c>
      <c r="F79" s="74"/>
      <c r="G79" s="74"/>
      <c r="H79" s="74"/>
      <c r="I79" s="74"/>
      <c r="J79" s="74"/>
      <c r="K79" s="74"/>
      <c r="L79" s="74"/>
      <c r="M79" s="74"/>
      <c r="N79" s="74">
        <v>6535.75</v>
      </c>
      <c r="O79" s="74">
        <v>6509.6</v>
      </c>
      <c r="P79" s="74">
        <v>6548.4</v>
      </c>
      <c r="Q79" s="74">
        <v>6550.5</v>
      </c>
      <c r="R79" s="74">
        <v>6508.9</v>
      </c>
      <c r="S79" s="74">
        <v>5006.25</v>
      </c>
      <c r="T79" s="74">
        <v>6357</v>
      </c>
      <c r="U79" s="74">
        <v>6499.2</v>
      </c>
      <c r="V79" s="74">
        <v>6528.5749999999998</v>
      </c>
      <c r="W79" s="74">
        <v>6507.2</v>
      </c>
      <c r="X79" s="74">
        <v>6540.95</v>
      </c>
      <c r="Y79" s="74">
        <v>6513.15</v>
      </c>
      <c r="Z79" s="74">
        <v>5563.85</v>
      </c>
      <c r="AA79" s="74">
        <v>6478.7</v>
      </c>
      <c r="AB79" s="74">
        <v>88648.024999999994</v>
      </c>
    </row>
    <row r="80" spans="1:28" x14ac:dyDescent="0.3">
      <c r="A80" s="1"/>
      <c r="B80" s="72" t="s">
        <v>86</v>
      </c>
      <c r="C80" s="72" t="s">
        <v>94</v>
      </c>
      <c r="D80" s="72" t="s">
        <v>1099</v>
      </c>
      <c r="E80" s="73" t="s">
        <v>565</v>
      </c>
      <c r="F80" s="74"/>
      <c r="G80" s="74"/>
      <c r="H80" s="74"/>
      <c r="I80" s="74"/>
      <c r="J80" s="74"/>
      <c r="K80" s="74"/>
      <c r="L80" s="74"/>
      <c r="M80" s="74"/>
      <c r="N80" s="74">
        <v>1815.3</v>
      </c>
      <c r="O80" s="74">
        <v>1445.75</v>
      </c>
      <c r="P80" s="74">
        <v>1794.35</v>
      </c>
      <c r="Q80" s="74">
        <v>1826.35</v>
      </c>
      <c r="R80" s="74">
        <v>1235.2</v>
      </c>
      <c r="S80" s="74">
        <v>1440.7</v>
      </c>
      <c r="T80" s="74">
        <v>1407.6</v>
      </c>
      <c r="U80" s="74">
        <v>1390.95</v>
      </c>
      <c r="V80" s="74">
        <v>1682.24</v>
      </c>
      <c r="W80" s="74">
        <v>1635.4</v>
      </c>
      <c r="X80" s="74">
        <v>1701.9</v>
      </c>
      <c r="Y80" s="74">
        <v>1420.3</v>
      </c>
      <c r="Z80" s="74">
        <v>960.65</v>
      </c>
      <c r="AA80" s="74">
        <v>1192.45</v>
      </c>
      <c r="AB80" s="74">
        <v>20949.14</v>
      </c>
    </row>
    <row r="81" spans="1:28" x14ac:dyDescent="0.3">
      <c r="A81" s="1"/>
      <c r="B81" s="72" t="s">
        <v>86</v>
      </c>
      <c r="C81" s="72" t="s">
        <v>94</v>
      </c>
      <c r="D81" s="72" t="s">
        <v>1100</v>
      </c>
      <c r="E81" s="73" t="s">
        <v>565</v>
      </c>
      <c r="F81" s="74"/>
      <c r="G81" s="74"/>
      <c r="H81" s="74"/>
      <c r="I81" s="74"/>
      <c r="J81" s="74"/>
      <c r="K81" s="74"/>
      <c r="L81" s="74"/>
      <c r="M81" s="74"/>
      <c r="N81" s="74">
        <v>885.45</v>
      </c>
      <c r="O81" s="74">
        <v>781.2</v>
      </c>
      <c r="P81" s="74">
        <v>877.75</v>
      </c>
      <c r="Q81" s="74">
        <v>888.2</v>
      </c>
      <c r="R81" s="74">
        <v>726.75</v>
      </c>
      <c r="S81" s="74">
        <v>782.25</v>
      </c>
      <c r="T81" s="74">
        <v>771.1</v>
      </c>
      <c r="U81" s="74">
        <v>777.05</v>
      </c>
      <c r="V81" s="74">
        <v>846.35500000000002</v>
      </c>
      <c r="W81" s="74">
        <v>835.75</v>
      </c>
      <c r="X81" s="74">
        <v>853.2</v>
      </c>
      <c r="Y81" s="74">
        <v>776.7</v>
      </c>
      <c r="Z81" s="74">
        <v>654.5</v>
      </c>
      <c r="AA81" s="74">
        <v>720.4</v>
      </c>
      <c r="AB81" s="74">
        <v>11176.655000000001</v>
      </c>
    </row>
    <row r="82" spans="1:28" x14ac:dyDescent="0.3">
      <c r="A82" s="1"/>
      <c r="B82" s="72" t="s">
        <v>86</v>
      </c>
      <c r="C82" s="72" t="s">
        <v>1102</v>
      </c>
      <c r="D82" s="72" t="s">
        <v>1099</v>
      </c>
      <c r="E82" s="73" t="s">
        <v>565</v>
      </c>
      <c r="F82" s="74"/>
      <c r="G82" s="74"/>
      <c r="H82" s="74"/>
      <c r="I82" s="74"/>
      <c r="J82" s="74"/>
      <c r="K82" s="74"/>
      <c r="L82" s="74"/>
      <c r="M82" s="74"/>
      <c r="N82" s="74"/>
      <c r="O82" s="74"/>
      <c r="P82" s="74"/>
      <c r="Q82" s="74"/>
      <c r="R82" s="74"/>
      <c r="S82" s="74"/>
      <c r="T82" s="74"/>
      <c r="U82" s="74"/>
      <c r="V82" s="74"/>
      <c r="W82" s="74"/>
      <c r="X82" s="74"/>
      <c r="Y82" s="74"/>
      <c r="Z82" s="74"/>
      <c r="AA82" s="74"/>
      <c r="AB82" s="74">
        <v>0</v>
      </c>
    </row>
    <row r="83" spans="1:28" x14ac:dyDescent="0.3">
      <c r="A83" s="1"/>
      <c r="B83" s="72" t="s">
        <v>86</v>
      </c>
      <c r="C83" s="72" t="s">
        <v>1102</v>
      </c>
      <c r="D83" s="72" t="s">
        <v>1103</v>
      </c>
      <c r="E83" s="73" t="s">
        <v>565</v>
      </c>
      <c r="F83" s="74"/>
      <c r="G83" s="74"/>
      <c r="H83" s="74"/>
      <c r="I83" s="74"/>
      <c r="J83" s="74"/>
      <c r="K83" s="74"/>
      <c r="L83" s="74"/>
      <c r="M83" s="74"/>
      <c r="N83" s="74"/>
      <c r="O83" s="74"/>
      <c r="P83" s="74"/>
      <c r="Q83" s="74"/>
      <c r="R83" s="74"/>
      <c r="S83" s="74"/>
      <c r="T83" s="74"/>
      <c r="U83" s="74"/>
      <c r="V83" s="74"/>
      <c r="W83" s="74"/>
      <c r="X83" s="74"/>
      <c r="Y83" s="74"/>
      <c r="Z83" s="74"/>
      <c r="AA83" s="74"/>
      <c r="AB83" s="74">
        <v>0</v>
      </c>
    </row>
    <row r="84" spans="1:28" x14ac:dyDescent="0.3">
      <c r="A84" s="1"/>
      <c r="B84" s="72" t="s">
        <v>86</v>
      </c>
      <c r="C84" s="72" t="s">
        <v>1102</v>
      </c>
      <c r="D84" s="72" t="s">
        <v>1104</v>
      </c>
      <c r="E84" s="73" t="s">
        <v>565</v>
      </c>
      <c r="F84" s="74"/>
      <c r="G84" s="74"/>
      <c r="H84" s="74"/>
      <c r="I84" s="74"/>
      <c r="J84" s="74"/>
      <c r="K84" s="74"/>
      <c r="L84" s="74"/>
      <c r="M84" s="74"/>
      <c r="N84" s="74"/>
      <c r="O84" s="74"/>
      <c r="P84" s="74"/>
      <c r="Q84" s="74"/>
      <c r="R84" s="74"/>
      <c r="S84" s="74"/>
      <c r="T84" s="74"/>
      <c r="U84" s="74"/>
      <c r="V84" s="74"/>
      <c r="W84" s="74"/>
      <c r="X84" s="74"/>
      <c r="Y84" s="74"/>
      <c r="Z84" s="74"/>
      <c r="AA84" s="74"/>
      <c r="AB84" s="74">
        <v>0</v>
      </c>
    </row>
    <row r="85" spans="1:28" x14ac:dyDescent="0.3">
      <c r="A85" s="1"/>
      <c r="B85" s="72" t="s">
        <v>86</v>
      </c>
      <c r="C85" s="72" t="s">
        <v>1105</v>
      </c>
      <c r="D85" s="72" t="s">
        <v>1106</v>
      </c>
      <c r="E85" s="73" t="s">
        <v>565</v>
      </c>
      <c r="F85" s="74"/>
      <c r="G85" s="74"/>
      <c r="H85" s="74"/>
      <c r="I85" s="74"/>
      <c r="J85" s="74"/>
      <c r="K85" s="74"/>
      <c r="L85" s="74"/>
      <c r="M85" s="74"/>
      <c r="N85" s="74"/>
      <c r="O85" s="74"/>
      <c r="P85" s="74"/>
      <c r="Q85" s="74"/>
      <c r="R85" s="74"/>
      <c r="S85" s="74"/>
      <c r="T85" s="74"/>
      <c r="U85" s="74"/>
      <c r="V85" s="74"/>
      <c r="W85" s="74"/>
      <c r="X85" s="74"/>
      <c r="Y85" s="74"/>
      <c r="Z85" s="74"/>
      <c r="AA85" s="74"/>
      <c r="AB85" s="74">
        <v>0</v>
      </c>
    </row>
    <row r="86" spans="1:28" x14ac:dyDescent="0.3">
      <c r="A86" s="1"/>
      <c r="B86" s="72" t="s">
        <v>86</v>
      </c>
      <c r="C86" s="72" t="s">
        <v>1105</v>
      </c>
      <c r="D86" s="72" t="s">
        <v>1107</v>
      </c>
      <c r="E86" s="73" t="s">
        <v>565</v>
      </c>
      <c r="F86" s="74"/>
      <c r="G86" s="74"/>
      <c r="H86" s="74"/>
      <c r="I86" s="74"/>
      <c r="J86" s="74"/>
      <c r="K86" s="74"/>
      <c r="L86" s="74"/>
      <c r="M86" s="74"/>
      <c r="N86" s="74"/>
      <c r="O86" s="74"/>
      <c r="P86" s="74"/>
      <c r="Q86" s="74"/>
      <c r="R86" s="74"/>
      <c r="S86" s="74"/>
      <c r="T86" s="74"/>
      <c r="U86" s="74"/>
      <c r="V86" s="74"/>
      <c r="W86" s="74"/>
      <c r="X86" s="74"/>
      <c r="Y86" s="74"/>
      <c r="Z86" s="74"/>
      <c r="AA86" s="74"/>
      <c r="AB86" s="74">
        <v>0</v>
      </c>
    </row>
    <row r="87" spans="1:28" x14ac:dyDescent="0.3">
      <c r="A87" s="1"/>
      <c r="B87" s="72" t="s">
        <v>86</v>
      </c>
      <c r="C87" s="72" t="s">
        <v>1105</v>
      </c>
      <c r="D87" s="72" t="s">
        <v>1098</v>
      </c>
      <c r="E87" s="73" t="s">
        <v>565</v>
      </c>
      <c r="F87" s="74"/>
      <c r="G87" s="74"/>
      <c r="H87" s="74"/>
      <c r="I87" s="74"/>
      <c r="J87" s="74"/>
      <c r="K87" s="74"/>
      <c r="L87" s="74"/>
      <c r="M87" s="74"/>
      <c r="N87" s="74"/>
      <c r="O87" s="74"/>
      <c r="P87" s="74"/>
      <c r="Q87" s="74"/>
      <c r="R87" s="74"/>
      <c r="S87" s="74"/>
      <c r="T87" s="74"/>
      <c r="U87" s="74"/>
      <c r="V87" s="74"/>
      <c r="W87" s="74"/>
      <c r="X87" s="74"/>
      <c r="Y87" s="74"/>
      <c r="Z87" s="74"/>
      <c r="AA87" s="74"/>
      <c r="AB87" s="74">
        <v>0</v>
      </c>
    </row>
    <row r="88" spans="1:28" x14ac:dyDescent="0.3">
      <c r="A88" s="1"/>
      <c r="B88" s="72" t="s">
        <v>95</v>
      </c>
      <c r="C88" s="72" t="s">
        <v>96</v>
      </c>
      <c r="D88" s="72" t="s">
        <v>1108</v>
      </c>
      <c r="E88" s="73" t="s">
        <v>565</v>
      </c>
      <c r="F88" s="74">
        <v>4371.7</v>
      </c>
      <c r="G88" s="74">
        <v>4372.6499999999996</v>
      </c>
      <c r="H88" s="74">
        <v>4215.25</v>
      </c>
      <c r="I88" s="74">
        <v>4121.55</v>
      </c>
      <c r="J88" s="74">
        <v>4378.8</v>
      </c>
      <c r="K88" s="74">
        <v>4369.6000000000004</v>
      </c>
      <c r="L88" s="74">
        <v>4373.3</v>
      </c>
      <c r="M88" s="74">
        <v>4370.05</v>
      </c>
      <c r="N88" s="74">
        <v>4372.8</v>
      </c>
      <c r="O88" s="74">
        <v>4184.5</v>
      </c>
      <c r="P88" s="74">
        <v>4377.95</v>
      </c>
      <c r="Q88" s="74">
        <v>4372.6499999999996</v>
      </c>
      <c r="R88" s="74">
        <v>4178.55</v>
      </c>
      <c r="S88" s="74">
        <v>4286.5800499999996</v>
      </c>
      <c r="T88" s="74">
        <v>4366.75</v>
      </c>
      <c r="U88" s="74">
        <v>4221.6499999999996</v>
      </c>
      <c r="V88" s="74">
        <v>4369.6499999999996</v>
      </c>
      <c r="W88" s="74">
        <v>4379.05</v>
      </c>
      <c r="X88" s="74">
        <v>4372.8500000000004</v>
      </c>
      <c r="Y88" s="74">
        <v>4276.7</v>
      </c>
      <c r="Z88" s="74">
        <v>3601.2</v>
      </c>
      <c r="AA88" s="74">
        <v>4303.45</v>
      </c>
      <c r="AB88" s="74">
        <v>94237.230049999998</v>
      </c>
    </row>
    <row r="89" spans="1:28" x14ac:dyDescent="0.3">
      <c r="A89" s="1"/>
      <c r="B89" s="72" t="s">
        <v>95</v>
      </c>
      <c r="C89" s="72" t="s">
        <v>96</v>
      </c>
      <c r="D89" s="72" t="s">
        <v>1109</v>
      </c>
      <c r="E89" s="73" t="s">
        <v>565</v>
      </c>
      <c r="F89" s="74">
        <v>4377.8500000000004</v>
      </c>
      <c r="G89" s="74">
        <v>4381.05</v>
      </c>
      <c r="H89" s="74">
        <v>4224.05</v>
      </c>
      <c r="I89" s="74">
        <v>4129.25</v>
      </c>
      <c r="J89" s="74">
        <v>4389.8500000000004</v>
      </c>
      <c r="K89" s="74">
        <v>4379.6000000000004</v>
      </c>
      <c r="L89" s="74">
        <v>4382.1499999999996</v>
      </c>
      <c r="M89" s="74">
        <v>4380.6000000000004</v>
      </c>
      <c r="N89" s="74">
        <v>4383.8</v>
      </c>
      <c r="O89" s="74">
        <v>4194.25</v>
      </c>
      <c r="P89" s="74">
        <v>4386.7</v>
      </c>
      <c r="Q89" s="74">
        <v>4380.1000000000004</v>
      </c>
      <c r="R89" s="74">
        <v>4186.3</v>
      </c>
      <c r="S89" s="74">
        <v>4296.602535</v>
      </c>
      <c r="T89" s="74">
        <v>4376.3</v>
      </c>
      <c r="U89" s="74">
        <v>4233.3500000000004</v>
      </c>
      <c r="V89" s="74">
        <v>4377</v>
      </c>
      <c r="W89" s="74">
        <v>4387.05</v>
      </c>
      <c r="X89" s="74">
        <v>4380.8</v>
      </c>
      <c r="Y89" s="74">
        <v>4286.2</v>
      </c>
      <c r="Z89" s="74">
        <v>3607.95</v>
      </c>
      <c r="AA89" s="74">
        <v>4312.25</v>
      </c>
      <c r="AB89" s="74">
        <v>94433.052534999995</v>
      </c>
    </row>
    <row r="90" spans="1:28" x14ac:dyDescent="0.3">
      <c r="A90" s="1"/>
      <c r="B90" s="72" t="s">
        <v>95</v>
      </c>
      <c r="C90" s="72" t="s">
        <v>96</v>
      </c>
      <c r="D90" s="72" t="s">
        <v>1110</v>
      </c>
      <c r="E90" s="73" t="s">
        <v>565</v>
      </c>
      <c r="F90" s="74">
        <v>4425.45</v>
      </c>
      <c r="G90" s="74">
        <v>4429.95</v>
      </c>
      <c r="H90" s="74">
        <v>4348.75</v>
      </c>
      <c r="I90" s="74">
        <v>4295.8999999999996</v>
      </c>
      <c r="J90" s="74">
        <v>4424.8500000000004</v>
      </c>
      <c r="K90" s="74">
        <v>4427.1000000000004</v>
      </c>
      <c r="L90" s="74">
        <v>4430.3999999999996</v>
      </c>
      <c r="M90" s="74">
        <v>4432.95</v>
      </c>
      <c r="N90" s="74">
        <v>4427.5</v>
      </c>
      <c r="O90" s="74">
        <v>4325.3500000000004</v>
      </c>
      <c r="P90" s="74">
        <v>4435.95</v>
      </c>
      <c r="Q90" s="74">
        <v>4437.6000000000004</v>
      </c>
      <c r="R90" s="74">
        <v>4334.1499999999996</v>
      </c>
      <c r="S90" s="74">
        <v>4395.814625</v>
      </c>
      <c r="T90" s="74">
        <v>4439.1499999999996</v>
      </c>
      <c r="U90" s="74">
        <v>4357.6000000000004</v>
      </c>
      <c r="V90" s="74">
        <v>4440.1000000000004</v>
      </c>
      <c r="W90" s="74">
        <v>4445.95</v>
      </c>
      <c r="X90" s="74">
        <v>4445.6000000000004</v>
      </c>
      <c r="Y90" s="74">
        <v>4391.05</v>
      </c>
      <c r="Z90" s="74">
        <v>4034.05</v>
      </c>
      <c r="AA90" s="74">
        <v>4386.6000000000004</v>
      </c>
      <c r="AB90" s="74">
        <v>96511.814624999999</v>
      </c>
    </row>
    <row r="91" spans="1:28" x14ac:dyDescent="0.3">
      <c r="A91" s="1"/>
      <c r="B91" s="72" t="s">
        <v>606</v>
      </c>
      <c r="C91" s="72" t="s">
        <v>966</v>
      </c>
      <c r="D91" s="72" t="s">
        <v>77</v>
      </c>
      <c r="E91" s="73" t="s">
        <v>564</v>
      </c>
      <c r="F91" s="74">
        <v>99.85</v>
      </c>
      <c r="G91" s="74">
        <v>123.5</v>
      </c>
      <c r="H91" s="74">
        <v>126.65</v>
      </c>
      <c r="I91" s="74">
        <v>153.85</v>
      </c>
      <c r="J91" s="74">
        <v>132.1</v>
      </c>
      <c r="K91" s="74">
        <v>238.05</v>
      </c>
      <c r="L91" s="74">
        <v>240.25</v>
      </c>
      <c r="M91" s="74">
        <v>184.65</v>
      </c>
      <c r="N91" s="74">
        <v>158.4</v>
      </c>
      <c r="O91" s="74">
        <v>244</v>
      </c>
      <c r="P91" s="74">
        <v>230.6</v>
      </c>
      <c r="Q91" s="74">
        <v>234.9</v>
      </c>
      <c r="R91" s="74">
        <v>223.85</v>
      </c>
      <c r="S91" s="74">
        <v>166</v>
      </c>
      <c r="T91" s="74">
        <v>152.4</v>
      </c>
      <c r="U91" s="74">
        <v>163.6</v>
      </c>
      <c r="V91" s="74">
        <v>158.94999999999999</v>
      </c>
      <c r="W91" s="74">
        <v>147.80000000000001</v>
      </c>
      <c r="X91" s="74">
        <v>177.85</v>
      </c>
      <c r="Y91" s="74">
        <v>131.65</v>
      </c>
      <c r="Z91" s="74">
        <v>115.1</v>
      </c>
      <c r="AA91" s="74">
        <v>107.2</v>
      </c>
      <c r="AB91" s="74">
        <v>3711.2</v>
      </c>
    </row>
    <row r="92" spans="1:28" x14ac:dyDescent="0.3">
      <c r="A92" s="1"/>
      <c r="B92" s="72" t="s">
        <v>606</v>
      </c>
      <c r="C92" s="72" t="s">
        <v>967</v>
      </c>
      <c r="D92" s="72" t="s">
        <v>77</v>
      </c>
      <c r="E92" s="73" t="s">
        <v>564</v>
      </c>
      <c r="F92" s="74">
        <v>43.15</v>
      </c>
      <c r="G92" s="74">
        <v>54.1</v>
      </c>
      <c r="H92" s="74">
        <v>48.55</v>
      </c>
      <c r="I92" s="74">
        <v>45.55</v>
      </c>
      <c r="J92" s="74">
        <v>43.35</v>
      </c>
      <c r="K92" s="74">
        <v>151.94999999999999</v>
      </c>
      <c r="L92" s="74">
        <v>88.6</v>
      </c>
      <c r="M92" s="74">
        <v>54.4</v>
      </c>
      <c r="N92" s="74">
        <v>53.3</v>
      </c>
      <c r="O92" s="74">
        <v>109.2</v>
      </c>
      <c r="P92" s="74">
        <v>90.4</v>
      </c>
      <c r="Q92" s="74">
        <v>76.650000000000006</v>
      </c>
      <c r="R92" s="74">
        <v>79.349999999999994</v>
      </c>
      <c r="S92" s="74">
        <v>53.65</v>
      </c>
      <c r="T92" s="74">
        <v>83.2</v>
      </c>
      <c r="U92" s="74">
        <v>86.35</v>
      </c>
      <c r="V92" s="74">
        <v>81.650000000000006</v>
      </c>
      <c r="W92" s="74">
        <v>58</v>
      </c>
      <c r="X92" s="74">
        <v>52.75</v>
      </c>
      <c r="Y92" s="74">
        <v>50.7</v>
      </c>
      <c r="Z92" s="74">
        <v>46.85</v>
      </c>
      <c r="AA92" s="74">
        <v>41.65</v>
      </c>
      <c r="AB92" s="74">
        <v>1493.35</v>
      </c>
    </row>
    <row r="93" spans="1:28" x14ac:dyDescent="0.3">
      <c r="A93" s="1"/>
      <c r="B93" s="72" t="s">
        <v>607</v>
      </c>
      <c r="C93" s="72" t="s">
        <v>968</v>
      </c>
      <c r="D93" s="72" t="s">
        <v>77</v>
      </c>
      <c r="E93" s="73" t="s">
        <v>564</v>
      </c>
      <c r="F93" s="74">
        <v>82.8</v>
      </c>
      <c r="G93" s="74">
        <v>83.55</v>
      </c>
      <c r="H93" s="74">
        <v>116.8</v>
      </c>
      <c r="I93" s="74">
        <v>105.35</v>
      </c>
      <c r="J93" s="74">
        <v>105.8</v>
      </c>
      <c r="K93" s="74">
        <v>249</v>
      </c>
      <c r="L93" s="74">
        <v>225.65</v>
      </c>
      <c r="M93" s="74">
        <v>183.95</v>
      </c>
      <c r="N93" s="74">
        <v>153.44999999999999</v>
      </c>
      <c r="O93" s="74">
        <v>130.9</v>
      </c>
      <c r="P93" s="74">
        <v>115.85</v>
      </c>
      <c r="Q93" s="74">
        <v>107.5</v>
      </c>
      <c r="R93" s="74">
        <v>100.85</v>
      </c>
      <c r="S93" s="74">
        <v>95.45</v>
      </c>
      <c r="T93" s="74">
        <v>90.8</v>
      </c>
      <c r="U93" s="74">
        <v>117.15</v>
      </c>
      <c r="V93" s="74">
        <v>109.4</v>
      </c>
      <c r="W93" s="74">
        <v>109.25</v>
      </c>
      <c r="X93" s="74">
        <v>97.7</v>
      </c>
      <c r="Y93" s="74">
        <v>94.75</v>
      </c>
      <c r="Z93" s="74">
        <v>90</v>
      </c>
      <c r="AA93" s="74">
        <v>85.6</v>
      </c>
      <c r="AB93" s="74">
        <v>2651.55</v>
      </c>
    </row>
    <row r="94" spans="1:28" x14ac:dyDescent="0.3">
      <c r="A94" s="1"/>
      <c r="B94" s="72" t="s">
        <v>607</v>
      </c>
      <c r="C94" s="72" t="s">
        <v>969</v>
      </c>
      <c r="D94" s="72" t="s">
        <v>77</v>
      </c>
      <c r="E94" s="73" t="s">
        <v>564</v>
      </c>
      <c r="F94" s="74">
        <v>93.4</v>
      </c>
      <c r="G94" s="74">
        <v>94.35</v>
      </c>
      <c r="H94" s="74">
        <v>128.30000000000001</v>
      </c>
      <c r="I94" s="74">
        <v>116.7</v>
      </c>
      <c r="J94" s="74">
        <v>118.35</v>
      </c>
      <c r="K94" s="74">
        <v>219.95</v>
      </c>
      <c r="L94" s="74">
        <v>230.75</v>
      </c>
      <c r="M94" s="74">
        <v>198.65</v>
      </c>
      <c r="N94" s="74">
        <v>168</v>
      </c>
      <c r="O94" s="74">
        <v>143.75</v>
      </c>
      <c r="P94" s="74">
        <v>128.4</v>
      </c>
      <c r="Q94" s="74">
        <v>120.8</v>
      </c>
      <c r="R94" s="74">
        <v>113.75</v>
      </c>
      <c r="S94" s="74">
        <v>108.95</v>
      </c>
      <c r="T94" s="74">
        <v>103.05</v>
      </c>
      <c r="U94" s="74">
        <v>129.9</v>
      </c>
      <c r="V94" s="74">
        <v>121.25</v>
      </c>
      <c r="W94" s="74">
        <v>121.55</v>
      </c>
      <c r="X94" s="74">
        <v>110</v>
      </c>
      <c r="Y94" s="74">
        <v>107.65</v>
      </c>
      <c r="Z94" s="74">
        <v>101.35</v>
      </c>
      <c r="AA94" s="74">
        <v>97.8</v>
      </c>
      <c r="AB94" s="74">
        <v>2876.65</v>
      </c>
    </row>
    <row r="95" spans="1:28" x14ac:dyDescent="0.3">
      <c r="A95" s="1"/>
      <c r="B95" s="72" t="s">
        <v>607</v>
      </c>
      <c r="C95" s="72" t="s">
        <v>970</v>
      </c>
      <c r="D95" s="72" t="s">
        <v>77</v>
      </c>
      <c r="E95" s="73" t="s">
        <v>564</v>
      </c>
      <c r="F95" s="74">
        <v>96.5</v>
      </c>
      <c r="G95" s="74">
        <v>96.6</v>
      </c>
      <c r="H95" s="74">
        <v>129</v>
      </c>
      <c r="I95" s="74">
        <v>119.95</v>
      </c>
      <c r="J95" s="74">
        <v>121.05</v>
      </c>
      <c r="K95" s="74">
        <v>204.1</v>
      </c>
      <c r="L95" s="74">
        <v>222.8</v>
      </c>
      <c r="M95" s="74">
        <v>199.7</v>
      </c>
      <c r="N95" s="74">
        <v>171.65</v>
      </c>
      <c r="O95" s="74">
        <v>148.80000000000001</v>
      </c>
      <c r="P95" s="74">
        <v>133.1</v>
      </c>
      <c r="Q95" s="74">
        <v>123.1</v>
      </c>
      <c r="R95" s="74">
        <v>116.4</v>
      </c>
      <c r="S95" s="74">
        <v>112.25</v>
      </c>
      <c r="T95" s="74">
        <v>105.3</v>
      </c>
      <c r="U95" s="74">
        <v>130.19999999999999</v>
      </c>
      <c r="V95" s="74">
        <v>125.25</v>
      </c>
      <c r="W95" s="74">
        <v>125</v>
      </c>
      <c r="X95" s="74">
        <v>112.75</v>
      </c>
      <c r="Y95" s="74">
        <v>109.4</v>
      </c>
      <c r="Z95" s="74">
        <v>105.3</v>
      </c>
      <c r="AA95" s="74">
        <v>99.5</v>
      </c>
      <c r="AB95" s="74">
        <v>2907.7</v>
      </c>
    </row>
    <row r="96" spans="1:28" x14ac:dyDescent="0.3">
      <c r="A96" s="1"/>
      <c r="B96" s="72" t="s">
        <v>607</v>
      </c>
      <c r="C96" s="72" t="s">
        <v>971</v>
      </c>
      <c r="D96" s="72" t="s">
        <v>77</v>
      </c>
      <c r="E96" s="73" t="s">
        <v>564</v>
      </c>
      <c r="F96" s="74">
        <v>209.7</v>
      </c>
      <c r="G96" s="74">
        <v>223</v>
      </c>
      <c r="H96" s="74">
        <v>221.95</v>
      </c>
      <c r="I96" s="74">
        <v>208.95</v>
      </c>
      <c r="J96" s="74">
        <v>191.45</v>
      </c>
      <c r="K96" s="74">
        <v>186.35</v>
      </c>
      <c r="L96" s="74">
        <v>184.55</v>
      </c>
      <c r="M96" s="74">
        <v>218.25</v>
      </c>
      <c r="N96" s="74">
        <v>211.35</v>
      </c>
      <c r="O96" s="74">
        <v>185.6</v>
      </c>
      <c r="P96" s="74">
        <v>184.5</v>
      </c>
      <c r="Q96" s="74">
        <v>185.75</v>
      </c>
      <c r="R96" s="74">
        <v>190.5</v>
      </c>
      <c r="S96" s="74">
        <v>164.3</v>
      </c>
      <c r="T96" s="74">
        <v>183.3</v>
      </c>
      <c r="U96" s="74">
        <v>181.85</v>
      </c>
      <c r="V96" s="74">
        <v>181.15</v>
      </c>
      <c r="W96" s="74">
        <v>177.2</v>
      </c>
      <c r="X96" s="74">
        <v>180.6</v>
      </c>
      <c r="Y96" s="74">
        <v>182.9</v>
      </c>
      <c r="Z96" s="74">
        <v>183.35</v>
      </c>
      <c r="AA96" s="74">
        <v>184.65</v>
      </c>
      <c r="AB96" s="74">
        <v>4221.2</v>
      </c>
    </row>
    <row r="97" spans="1:28" x14ac:dyDescent="0.3">
      <c r="A97" s="1"/>
      <c r="B97" s="72" t="s">
        <v>613</v>
      </c>
      <c r="C97" s="72" t="s">
        <v>1111</v>
      </c>
      <c r="D97" s="72" t="s">
        <v>1112</v>
      </c>
      <c r="E97" s="73" t="s">
        <v>565</v>
      </c>
      <c r="F97" s="74">
        <v>803.7</v>
      </c>
      <c r="G97" s="74">
        <v>803.72</v>
      </c>
      <c r="H97" s="74">
        <v>796.55</v>
      </c>
      <c r="I97" s="74">
        <v>813.95</v>
      </c>
      <c r="J97" s="74">
        <v>271.85000000000002</v>
      </c>
      <c r="K97" s="74">
        <v>64.3</v>
      </c>
      <c r="L97" s="74">
        <v>686.25</v>
      </c>
      <c r="M97" s="74">
        <v>661.55</v>
      </c>
      <c r="N97" s="74">
        <v>663.5</v>
      </c>
      <c r="O97" s="74">
        <v>621.82000000000005</v>
      </c>
      <c r="P97" s="74">
        <v>411.65</v>
      </c>
      <c r="Q97" s="74">
        <v>692.6</v>
      </c>
      <c r="R97" s="74">
        <v>693.8</v>
      </c>
      <c r="S97" s="74">
        <v>692.15</v>
      </c>
      <c r="T97" s="74">
        <v>681.45</v>
      </c>
      <c r="U97" s="74">
        <v>691.15</v>
      </c>
      <c r="V97" s="74">
        <v>687.4</v>
      </c>
      <c r="W97" s="74">
        <v>693.6</v>
      </c>
      <c r="X97" s="74">
        <v>693.9</v>
      </c>
      <c r="Y97" s="74">
        <v>685</v>
      </c>
      <c r="Z97" s="74">
        <v>693.86</v>
      </c>
      <c r="AA97" s="74">
        <v>696.45</v>
      </c>
      <c r="AB97" s="74">
        <v>14200.2</v>
      </c>
    </row>
    <row r="98" spans="1:28" x14ac:dyDescent="0.3">
      <c r="A98" s="1"/>
      <c r="B98" s="72" t="s">
        <v>613</v>
      </c>
      <c r="C98" s="72" t="s">
        <v>1111</v>
      </c>
      <c r="D98" s="72" t="s">
        <v>1113</v>
      </c>
      <c r="E98" s="73" t="s">
        <v>565</v>
      </c>
      <c r="F98" s="74">
        <v>691.65</v>
      </c>
      <c r="G98" s="74">
        <v>673.03</v>
      </c>
      <c r="H98" s="74">
        <v>662.3</v>
      </c>
      <c r="I98" s="74">
        <v>697.15</v>
      </c>
      <c r="J98" s="74">
        <v>239.2</v>
      </c>
      <c r="K98" s="74"/>
      <c r="L98" s="74"/>
      <c r="M98" s="74">
        <v>377.35</v>
      </c>
      <c r="N98" s="74">
        <v>742.35</v>
      </c>
      <c r="O98" s="74">
        <v>678.1</v>
      </c>
      <c r="P98" s="74">
        <v>269.7</v>
      </c>
      <c r="Q98" s="74">
        <v>690.15</v>
      </c>
      <c r="R98" s="74">
        <v>703</v>
      </c>
      <c r="S98" s="74">
        <v>766.1</v>
      </c>
      <c r="T98" s="74">
        <v>763.95</v>
      </c>
      <c r="U98" s="74">
        <v>724.65</v>
      </c>
      <c r="V98" s="74">
        <v>726.7</v>
      </c>
      <c r="W98" s="74">
        <v>696.95</v>
      </c>
      <c r="X98" s="74">
        <v>650.04999999999995</v>
      </c>
      <c r="Y98" s="74">
        <v>632.95000000000005</v>
      </c>
      <c r="Z98" s="74">
        <v>620.79499999999996</v>
      </c>
      <c r="AA98" s="74">
        <v>657.23</v>
      </c>
      <c r="AB98" s="74">
        <v>12663.355</v>
      </c>
    </row>
    <row r="99" spans="1:28" x14ac:dyDescent="0.3">
      <c r="A99" s="1"/>
      <c r="B99" s="72" t="s">
        <v>583</v>
      </c>
      <c r="C99" s="72" t="s">
        <v>1114</v>
      </c>
      <c r="D99" s="72" t="s">
        <v>1114</v>
      </c>
      <c r="E99" s="73" t="s">
        <v>566</v>
      </c>
      <c r="F99" s="74">
        <v>754.2</v>
      </c>
      <c r="G99" s="74">
        <v>748.05</v>
      </c>
      <c r="H99" s="74">
        <v>489.4</v>
      </c>
      <c r="I99" s="74">
        <v>712.75</v>
      </c>
      <c r="J99" s="74">
        <v>717.45</v>
      </c>
      <c r="K99" s="74">
        <v>586.75</v>
      </c>
      <c r="L99" s="74">
        <v>411.45</v>
      </c>
      <c r="M99" s="74">
        <v>730.8</v>
      </c>
      <c r="N99" s="74">
        <v>759.95</v>
      </c>
      <c r="O99" s="74">
        <v>758.3</v>
      </c>
      <c r="P99" s="74">
        <v>732.65</v>
      </c>
      <c r="Q99" s="74">
        <v>742.7</v>
      </c>
      <c r="R99" s="74">
        <v>693.9</v>
      </c>
      <c r="S99" s="74">
        <v>743.3</v>
      </c>
      <c r="T99" s="74">
        <v>759</v>
      </c>
      <c r="U99" s="74">
        <v>790.15</v>
      </c>
      <c r="V99" s="74">
        <v>785</v>
      </c>
      <c r="W99" s="74">
        <v>797.1</v>
      </c>
      <c r="X99" s="74">
        <v>793.75</v>
      </c>
      <c r="Y99" s="74">
        <v>766.75</v>
      </c>
      <c r="Z99" s="74">
        <v>776.45</v>
      </c>
      <c r="AA99" s="74">
        <v>771.4</v>
      </c>
      <c r="AB99" s="74">
        <v>15821.25</v>
      </c>
    </row>
    <row r="100" spans="1:28" x14ac:dyDescent="0.3">
      <c r="A100" s="1"/>
      <c r="B100" s="72" t="s">
        <v>318</v>
      </c>
      <c r="C100" s="72" t="s">
        <v>1115</v>
      </c>
      <c r="D100" s="72" t="s">
        <v>77</v>
      </c>
      <c r="E100" s="73" t="s">
        <v>567</v>
      </c>
      <c r="F100" s="74">
        <v>216.45</v>
      </c>
      <c r="G100" s="74">
        <v>221.25</v>
      </c>
      <c r="H100" s="74">
        <v>246.2</v>
      </c>
      <c r="I100" s="74">
        <v>247.85</v>
      </c>
      <c r="J100" s="74">
        <v>207.55</v>
      </c>
      <c r="K100" s="74">
        <v>118.75</v>
      </c>
      <c r="L100" s="74">
        <v>194.8</v>
      </c>
      <c r="M100" s="74">
        <v>267</v>
      </c>
      <c r="N100" s="74">
        <v>282</v>
      </c>
      <c r="O100" s="74">
        <v>262.25</v>
      </c>
      <c r="P100" s="74">
        <v>276.7</v>
      </c>
      <c r="Q100" s="74">
        <v>333.55</v>
      </c>
      <c r="R100" s="74">
        <v>359.2</v>
      </c>
      <c r="S100" s="74">
        <v>356.15</v>
      </c>
      <c r="T100" s="74">
        <v>305.10000000000002</v>
      </c>
      <c r="U100" s="74">
        <v>150.35</v>
      </c>
      <c r="V100" s="74">
        <v>87.15</v>
      </c>
      <c r="W100" s="74">
        <v>93.55</v>
      </c>
      <c r="X100" s="74">
        <v>108.75</v>
      </c>
      <c r="Y100" s="74">
        <v>191.55</v>
      </c>
      <c r="Z100" s="74">
        <v>162.25</v>
      </c>
      <c r="AA100" s="74">
        <v>159.75</v>
      </c>
      <c r="AB100" s="74">
        <v>4848.1499999999996</v>
      </c>
    </row>
    <row r="101" spans="1:28" x14ac:dyDescent="0.3">
      <c r="A101" s="1"/>
      <c r="B101" s="72" t="s">
        <v>584</v>
      </c>
      <c r="C101" s="72" t="s">
        <v>1116</v>
      </c>
      <c r="D101" s="72" t="s">
        <v>77</v>
      </c>
      <c r="E101" s="73" t="s">
        <v>567</v>
      </c>
      <c r="F101" s="74">
        <v>272.64999999999998</v>
      </c>
      <c r="G101" s="74">
        <v>275.85000000000002</v>
      </c>
      <c r="H101" s="74">
        <v>272.3</v>
      </c>
      <c r="I101" s="74">
        <v>273.2</v>
      </c>
      <c r="J101" s="74">
        <v>235.2</v>
      </c>
      <c r="K101" s="74">
        <v>146.80000000000001</v>
      </c>
      <c r="L101" s="74">
        <v>232.75</v>
      </c>
      <c r="M101" s="74">
        <v>285.8</v>
      </c>
      <c r="N101" s="74">
        <v>313.35000000000002</v>
      </c>
      <c r="O101" s="74">
        <v>304.45</v>
      </c>
      <c r="P101" s="74">
        <v>327.7</v>
      </c>
      <c r="Q101" s="74">
        <v>342.85</v>
      </c>
      <c r="R101" s="74">
        <v>351.85</v>
      </c>
      <c r="S101" s="74">
        <v>344.7</v>
      </c>
      <c r="T101" s="74">
        <v>322.64999999999998</v>
      </c>
      <c r="U101" s="74">
        <v>186.8</v>
      </c>
      <c r="V101" s="74">
        <v>89.95</v>
      </c>
      <c r="W101" s="74">
        <v>118.15</v>
      </c>
      <c r="X101" s="74">
        <v>132.69999999999999</v>
      </c>
      <c r="Y101" s="74">
        <v>218.5</v>
      </c>
      <c r="Z101" s="74">
        <v>206.35</v>
      </c>
      <c r="AA101" s="74">
        <v>168.1</v>
      </c>
      <c r="AB101" s="74">
        <v>5422.65</v>
      </c>
    </row>
    <row r="102" spans="1:28" x14ac:dyDescent="0.3">
      <c r="A102" s="1"/>
      <c r="B102" s="72" t="s">
        <v>593</v>
      </c>
      <c r="C102" s="72" t="s">
        <v>972</v>
      </c>
      <c r="D102" s="72" t="s">
        <v>1077</v>
      </c>
      <c r="E102" s="73" t="s">
        <v>564</v>
      </c>
      <c r="F102" s="74">
        <v>82.5</v>
      </c>
      <c r="G102" s="74">
        <v>81.650000000000006</v>
      </c>
      <c r="H102" s="74">
        <v>81</v>
      </c>
      <c r="I102" s="74">
        <v>81.45</v>
      </c>
      <c r="J102" s="74">
        <v>81.5</v>
      </c>
      <c r="K102" s="74">
        <v>81.900000000000006</v>
      </c>
      <c r="L102" s="74">
        <v>82.55</v>
      </c>
      <c r="M102" s="74">
        <v>83</v>
      </c>
      <c r="N102" s="74">
        <v>82.9</v>
      </c>
      <c r="O102" s="74">
        <v>81.25</v>
      </c>
      <c r="P102" s="74">
        <v>80.400000000000006</v>
      </c>
      <c r="Q102" s="74">
        <v>81.400000000000006</v>
      </c>
      <c r="R102" s="74">
        <v>83.2</v>
      </c>
      <c r="S102" s="74">
        <v>78.45</v>
      </c>
      <c r="T102" s="74">
        <v>82.2</v>
      </c>
      <c r="U102" s="74">
        <v>77.3</v>
      </c>
      <c r="V102" s="74">
        <v>77.099999999999994</v>
      </c>
      <c r="W102" s="74">
        <v>80.95</v>
      </c>
      <c r="X102" s="74">
        <v>81.599999999999994</v>
      </c>
      <c r="Y102" s="74">
        <v>83.35</v>
      </c>
      <c r="Z102" s="74">
        <v>82.8</v>
      </c>
      <c r="AA102" s="74">
        <v>83.7</v>
      </c>
      <c r="AB102" s="74">
        <v>1792.15</v>
      </c>
    </row>
    <row r="103" spans="1:28" x14ac:dyDescent="0.3">
      <c r="A103" s="1"/>
      <c r="B103" s="72" t="s">
        <v>575</v>
      </c>
      <c r="C103" s="72" t="s">
        <v>973</v>
      </c>
      <c r="D103" s="72" t="s">
        <v>77</v>
      </c>
      <c r="E103" s="73" t="s">
        <v>564</v>
      </c>
      <c r="F103" s="74">
        <v>441.7</v>
      </c>
      <c r="G103" s="74">
        <v>441.75</v>
      </c>
      <c r="H103" s="74">
        <v>441.35</v>
      </c>
      <c r="I103" s="74">
        <v>440.9</v>
      </c>
      <c r="J103" s="74">
        <v>440.8</v>
      </c>
      <c r="K103" s="74">
        <v>439.55</v>
      </c>
      <c r="L103" s="74">
        <v>439.05</v>
      </c>
      <c r="M103" s="74">
        <v>438.35</v>
      </c>
      <c r="N103" s="74">
        <v>437</v>
      </c>
      <c r="O103" s="74">
        <v>438.25</v>
      </c>
      <c r="P103" s="74">
        <v>438.9</v>
      </c>
      <c r="Q103" s="74">
        <v>416.3</v>
      </c>
      <c r="R103" s="74">
        <v>437.5</v>
      </c>
      <c r="S103" s="74">
        <v>436.85</v>
      </c>
      <c r="T103" s="74">
        <v>402.35</v>
      </c>
      <c r="U103" s="74">
        <v>436</v>
      </c>
      <c r="V103" s="74">
        <v>435.85</v>
      </c>
      <c r="W103" s="74">
        <v>435.55</v>
      </c>
      <c r="X103" s="74">
        <v>436.3</v>
      </c>
      <c r="Y103" s="74">
        <v>434.9</v>
      </c>
      <c r="Z103" s="74">
        <v>272.5</v>
      </c>
      <c r="AA103" s="74">
        <v>432.15</v>
      </c>
      <c r="AB103" s="74">
        <v>9413.85</v>
      </c>
    </row>
    <row r="104" spans="1:28" x14ac:dyDescent="0.3">
      <c r="A104" s="1"/>
      <c r="B104" s="72" t="s">
        <v>594</v>
      </c>
      <c r="C104" s="72" t="s">
        <v>974</v>
      </c>
      <c r="D104" s="72" t="s">
        <v>77</v>
      </c>
      <c r="E104" s="73" t="s">
        <v>564</v>
      </c>
      <c r="F104" s="74">
        <v>427.1</v>
      </c>
      <c r="G104" s="74">
        <v>424.5</v>
      </c>
      <c r="H104" s="74">
        <v>432.9</v>
      </c>
      <c r="I104" s="74">
        <v>439.95</v>
      </c>
      <c r="J104" s="74">
        <v>442.35</v>
      </c>
      <c r="K104" s="74">
        <v>441.6</v>
      </c>
      <c r="L104" s="74">
        <v>438.3</v>
      </c>
      <c r="M104" s="74">
        <v>426.25</v>
      </c>
      <c r="N104" s="74">
        <v>422</v>
      </c>
      <c r="O104" s="74">
        <v>426.3</v>
      </c>
      <c r="P104" s="74">
        <v>432.95</v>
      </c>
      <c r="Q104" s="74">
        <v>438.25</v>
      </c>
      <c r="R104" s="74">
        <v>433.95</v>
      </c>
      <c r="S104" s="74">
        <v>428.05</v>
      </c>
      <c r="T104" s="74">
        <v>437.25</v>
      </c>
      <c r="U104" s="74">
        <v>408.75</v>
      </c>
      <c r="V104" s="74">
        <v>401.1</v>
      </c>
      <c r="W104" s="74">
        <v>391.3</v>
      </c>
      <c r="X104" s="74">
        <v>392.45</v>
      </c>
      <c r="Y104" s="74">
        <v>400.8</v>
      </c>
      <c r="Z104" s="74">
        <v>402.95</v>
      </c>
      <c r="AA104" s="74">
        <v>419.3</v>
      </c>
      <c r="AB104" s="74">
        <v>9308.35</v>
      </c>
    </row>
    <row r="105" spans="1:28" x14ac:dyDescent="0.3">
      <c r="A105" s="1"/>
      <c r="B105" s="72" t="s">
        <v>568</v>
      </c>
      <c r="C105" s="72" t="s">
        <v>975</v>
      </c>
      <c r="D105" s="72" t="s">
        <v>77</v>
      </c>
      <c r="E105" s="73" t="s">
        <v>564</v>
      </c>
      <c r="F105" s="74">
        <v>2156.5</v>
      </c>
      <c r="G105" s="74">
        <v>1412.85</v>
      </c>
      <c r="H105" s="74"/>
      <c r="I105" s="74"/>
      <c r="J105" s="74"/>
      <c r="K105" s="74"/>
      <c r="L105" s="74"/>
      <c r="M105" s="74"/>
      <c r="N105" s="74"/>
      <c r="O105" s="74">
        <v>206.8</v>
      </c>
      <c r="P105" s="74">
        <v>2425.9</v>
      </c>
      <c r="Q105" s="74">
        <v>2137.6</v>
      </c>
      <c r="R105" s="74">
        <v>1986.9</v>
      </c>
      <c r="S105" s="74">
        <v>2177.9499999999998</v>
      </c>
      <c r="T105" s="74">
        <v>1966.1</v>
      </c>
      <c r="U105" s="74">
        <v>2141.75</v>
      </c>
      <c r="V105" s="74">
        <v>2151.8000000000002</v>
      </c>
      <c r="W105" s="74">
        <v>2221.4499999999998</v>
      </c>
      <c r="X105" s="74">
        <v>2097.3150000000001</v>
      </c>
      <c r="Y105" s="74">
        <v>2021.75</v>
      </c>
      <c r="Z105" s="74">
        <v>2018.15</v>
      </c>
      <c r="AA105" s="74">
        <v>2109.65</v>
      </c>
      <c r="AB105" s="74">
        <v>29232.465</v>
      </c>
    </row>
    <row r="106" spans="1:28" x14ac:dyDescent="0.3">
      <c r="A106" s="1"/>
      <c r="B106" s="72" t="s">
        <v>579</v>
      </c>
      <c r="C106" s="72" t="s">
        <v>1117</v>
      </c>
      <c r="D106" s="72" t="s">
        <v>77</v>
      </c>
      <c r="E106" s="73" t="s">
        <v>565</v>
      </c>
      <c r="F106" s="74"/>
      <c r="G106" s="74"/>
      <c r="H106" s="74"/>
      <c r="I106" s="74"/>
      <c r="J106" s="74"/>
      <c r="K106" s="74"/>
      <c r="L106" s="74"/>
      <c r="M106" s="74"/>
      <c r="N106" s="74"/>
      <c r="O106" s="74"/>
      <c r="P106" s="74"/>
      <c r="Q106" s="74">
        <v>8.75</v>
      </c>
      <c r="R106" s="74"/>
      <c r="S106" s="74"/>
      <c r="T106" s="74"/>
      <c r="U106" s="74"/>
      <c r="V106" s="74"/>
      <c r="W106" s="74"/>
      <c r="X106" s="74"/>
      <c r="Y106" s="74"/>
      <c r="Z106" s="74"/>
      <c r="AA106" s="74"/>
      <c r="AB106" s="74">
        <v>8.75</v>
      </c>
    </row>
    <row r="107" spans="1:28" x14ac:dyDescent="0.3">
      <c r="A107" s="1"/>
      <c r="B107" s="72" t="s">
        <v>579</v>
      </c>
      <c r="C107" s="72" t="s">
        <v>1118</v>
      </c>
      <c r="D107" s="72" t="s">
        <v>77</v>
      </c>
      <c r="E107" s="73" t="s">
        <v>565</v>
      </c>
      <c r="F107" s="74"/>
      <c r="G107" s="74"/>
      <c r="H107" s="74"/>
      <c r="I107" s="74"/>
      <c r="J107" s="74">
        <v>3.3</v>
      </c>
      <c r="K107" s="74"/>
      <c r="L107" s="74"/>
      <c r="M107" s="74"/>
      <c r="N107" s="74"/>
      <c r="O107" s="74"/>
      <c r="P107" s="74"/>
      <c r="Q107" s="74">
        <v>18.25</v>
      </c>
      <c r="R107" s="74"/>
      <c r="S107" s="74"/>
      <c r="T107" s="74"/>
      <c r="U107" s="74"/>
      <c r="V107" s="74">
        <v>1.6</v>
      </c>
      <c r="W107" s="74"/>
      <c r="X107" s="74"/>
      <c r="Y107" s="74"/>
      <c r="Z107" s="74"/>
      <c r="AA107" s="74"/>
      <c r="AB107" s="74">
        <v>23.15</v>
      </c>
    </row>
    <row r="108" spans="1:28" x14ac:dyDescent="0.3">
      <c r="A108" s="1"/>
      <c r="B108" s="72" t="s">
        <v>576</v>
      </c>
      <c r="C108" s="72" t="s">
        <v>976</v>
      </c>
      <c r="D108" s="72" t="s">
        <v>77</v>
      </c>
      <c r="E108" s="73" t="s">
        <v>564</v>
      </c>
      <c r="F108" s="74">
        <v>1427.4</v>
      </c>
      <c r="G108" s="74">
        <v>1408.1</v>
      </c>
      <c r="H108" s="74">
        <v>1446.85</v>
      </c>
      <c r="I108" s="74">
        <v>1398.55</v>
      </c>
      <c r="J108" s="74">
        <v>1360.15</v>
      </c>
      <c r="K108" s="74">
        <v>1360.95</v>
      </c>
      <c r="L108" s="74">
        <v>1364.95</v>
      </c>
      <c r="M108" s="74">
        <v>1360.55</v>
      </c>
      <c r="N108" s="74">
        <v>1363.55</v>
      </c>
      <c r="O108" s="74">
        <v>1363.7</v>
      </c>
      <c r="P108" s="74">
        <v>1376.6</v>
      </c>
      <c r="Q108" s="74">
        <v>1384.15</v>
      </c>
      <c r="R108" s="74">
        <v>1357.75</v>
      </c>
      <c r="S108" s="74">
        <v>1363.4</v>
      </c>
      <c r="T108" s="74">
        <v>1443.3</v>
      </c>
      <c r="U108" s="74">
        <v>1536.3</v>
      </c>
      <c r="V108" s="74">
        <v>1523.7</v>
      </c>
      <c r="W108" s="74">
        <v>1573.6</v>
      </c>
      <c r="X108" s="74">
        <v>1535</v>
      </c>
      <c r="Y108" s="74">
        <v>1485.7</v>
      </c>
      <c r="Z108" s="74">
        <v>1483.9</v>
      </c>
      <c r="AA108" s="74">
        <v>1478.65</v>
      </c>
      <c r="AB108" s="74">
        <v>31396.799999999999</v>
      </c>
    </row>
    <row r="109" spans="1:28" x14ac:dyDescent="0.3">
      <c r="A109" s="1"/>
      <c r="B109" s="72" t="s">
        <v>580</v>
      </c>
      <c r="C109" s="72" t="s">
        <v>977</v>
      </c>
      <c r="D109" s="72" t="s">
        <v>77</v>
      </c>
      <c r="E109" s="73" t="s">
        <v>564</v>
      </c>
      <c r="F109" s="74">
        <v>7.3</v>
      </c>
      <c r="G109" s="74">
        <v>7.35</v>
      </c>
      <c r="H109" s="74">
        <v>11.3</v>
      </c>
      <c r="I109" s="74">
        <v>11.3</v>
      </c>
      <c r="J109" s="74">
        <v>9.25</v>
      </c>
      <c r="K109" s="74">
        <v>9.7949999999999999</v>
      </c>
      <c r="L109" s="74">
        <v>8.85</v>
      </c>
      <c r="M109" s="74">
        <v>7.25</v>
      </c>
      <c r="N109" s="74">
        <v>9.75</v>
      </c>
      <c r="O109" s="74">
        <v>10.65</v>
      </c>
      <c r="P109" s="74">
        <v>10.15</v>
      </c>
      <c r="Q109" s="74">
        <v>8.9600000000000009</v>
      </c>
      <c r="R109" s="74">
        <v>9.3000000000000007</v>
      </c>
      <c r="S109" s="74">
        <v>7.45</v>
      </c>
      <c r="T109" s="74">
        <v>5.45</v>
      </c>
      <c r="U109" s="74">
        <v>6.3</v>
      </c>
      <c r="V109" s="74">
        <v>8.5</v>
      </c>
      <c r="W109" s="74">
        <v>10.1</v>
      </c>
      <c r="X109" s="74">
        <v>12.5</v>
      </c>
      <c r="Y109" s="74">
        <v>12.9</v>
      </c>
      <c r="Z109" s="74">
        <v>12.05</v>
      </c>
      <c r="AA109" s="74">
        <v>12.85</v>
      </c>
      <c r="AB109" s="74">
        <v>209.30500000000001</v>
      </c>
    </row>
    <row r="110" spans="1:28" x14ac:dyDescent="0.3">
      <c r="A110" s="1"/>
      <c r="B110" s="72" t="s">
        <v>608</v>
      </c>
      <c r="C110" s="72" t="s">
        <v>1119</v>
      </c>
      <c r="D110" s="72" t="s">
        <v>77</v>
      </c>
      <c r="E110" s="73" t="s">
        <v>566</v>
      </c>
      <c r="F110" s="74">
        <v>2304</v>
      </c>
      <c r="G110" s="74">
        <v>2427.15</v>
      </c>
      <c r="H110" s="74">
        <v>1917.75</v>
      </c>
      <c r="I110" s="74">
        <v>2363</v>
      </c>
      <c r="J110" s="74">
        <v>2446.9</v>
      </c>
      <c r="K110" s="74">
        <v>2042.95</v>
      </c>
      <c r="L110" s="74">
        <v>1324.2</v>
      </c>
      <c r="M110" s="74">
        <v>2433.4</v>
      </c>
      <c r="N110" s="74">
        <v>2474.3000000000002</v>
      </c>
      <c r="O110" s="74">
        <v>2469.6</v>
      </c>
      <c r="P110" s="74">
        <v>2442.4</v>
      </c>
      <c r="Q110" s="74">
        <v>2374.6</v>
      </c>
      <c r="R110" s="74">
        <v>2229.6</v>
      </c>
      <c r="S110" s="74">
        <v>2264</v>
      </c>
      <c r="T110" s="74">
        <v>2438.15</v>
      </c>
      <c r="U110" s="74">
        <v>2511.15</v>
      </c>
      <c r="V110" s="74">
        <v>2522.0500000000002</v>
      </c>
      <c r="W110" s="74">
        <v>2539.1</v>
      </c>
      <c r="X110" s="74">
        <v>2533.3000000000002</v>
      </c>
      <c r="Y110" s="74">
        <v>2248.4</v>
      </c>
      <c r="Z110" s="74">
        <v>2522.25</v>
      </c>
      <c r="AA110" s="74">
        <v>2563.5500000000002</v>
      </c>
      <c r="AB110" s="74">
        <v>51391.8</v>
      </c>
    </row>
    <row r="111" spans="1:28" x14ac:dyDescent="0.3">
      <c r="A111" s="1"/>
      <c r="B111" s="72" t="s">
        <v>98</v>
      </c>
      <c r="C111" s="72" t="s">
        <v>978</v>
      </c>
      <c r="D111" s="72" t="s">
        <v>77</v>
      </c>
      <c r="E111" s="73" t="s">
        <v>564</v>
      </c>
      <c r="F111" s="74">
        <v>6055.85</v>
      </c>
      <c r="G111" s="74">
        <v>6161.65</v>
      </c>
      <c r="H111" s="74">
        <v>6619.7</v>
      </c>
      <c r="I111" s="74">
        <v>6739.9</v>
      </c>
      <c r="J111" s="74">
        <v>7061.9</v>
      </c>
      <c r="K111" s="74">
        <v>7492.6</v>
      </c>
      <c r="L111" s="74">
        <v>5003.45</v>
      </c>
      <c r="M111" s="74">
        <v>6179.4</v>
      </c>
      <c r="N111" s="74">
        <v>8052.45</v>
      </c>
      <c r="O111" s="74">
        <v>4452.95</v>
      </c>
      <c r="P111" s="74">
        <v>7018.15</v>
      </c>
      <c r="Q111" s="74">
        <v>8388.7999999999993</v>
      </c>
      <c r="R111" s="74">
        <v>7208.6</v>
      </c>
      <c r="S111" s="74">
        <v>3850.6</v>
      </c>
      <c r="T111" s="74">
        <v>5913.75</v>
      </c>
      <c r="U111" s="74">
        <v>6655.95</v>
      </c>
      <c r="V111" s="74">
        <v>5171.1499999999996</v>
      </c>
      <c r="W111" s="74">
        <v>7536.55</v>
      </c>
      <c r="X111" s="74">
        <v>7009.45</v>
      </c>
      <c r="Y111" s="74">
        <v>6557.3</v>
      </c>
      <c r="Z111" s="74">
        <v>4716.1499999999996</v>
      </c>
      <c r="AA111" s="74">
        <v>7027.95</v>
      </c>
      <c r="AB111" s="74">
        <v>140874.25</v>
      </c>
    </row>
    <row r="112" spans="1:28" x14ac:dyDescent="0.3">
      <c r="A112" s="1"/>
      <c r="B112" s="72" t="s">
        <v>98</v>
      </c>
      <c r="C112" s="72" t="s">
        <v>1120</v>
      </c>
      <c r="D112" s="72" t="s">
        <v>77</v>
      </c>
      <c r="E112" s="73" t="s">
        <v>566</v>
      </c>
      <c r="F112" s="74"/>
      <c r="G112" s="74"/>
      <c r="H112" s="74">
        <v>18.813359999999999</v>
      </c>
      <c r="I112" s="74">
        <v>135.61489</v>
      </c>
      <c r="J112" s="74">
        <v>1246.833185</v>
      </c>
      <c r="K112" s="74">
        <v>223.24477999999999</v>
      </c>
      <c r="L112" s="74">
        <v>230.41162</v>
      </c>
      <c r="M112" s="74">
        <v>933.55</v>
      </c>
      <c r="N112" s="74">
        <v>1574.35</v>
      </c>
      <c r="O112" s="74">
        <v>1279.8499999999999</v>
      </c>
      <c r="P112" s="74">
        <v>1875.9</v>
      </c>
      <c r="Q112" s="74">
        <v>1507.6</v>
      </c>
      <c r="R112" s="74">
        <v>1551.85</v>
      </c>
      <c r="S112" s="74">
        <v>1578.2</v>
      </c>
      <c r="T112" s="74">
        <v>1699</v>
      </c>
      <c r="U112" s="74">
        <v>1993.1</v>
      </c>
      <c r="V112" s="74">
        <v>1436.05</v>
      </c>
      <c r="W112" s="74">
        <v>1984.6</v>
      </c>
      <c r="X112" s="74">
        <v>2007.64</v>
      </c>
      <c r="Y112" s="74">
        <v>1965.7</v>
      </c>
      <c r="Z112" s="74">
        <v>2023.4</v>
      </c>
      <c r="AA112" s="74">
        <v>2065.6</v>
      </c>
      <c r="AB112" s="74">
        <v>27331.307835</v>
      </c>
    </row>
    <row r="113" spans="1:28" x14ac:dyDescent="0.3">
      <c r="A113" s="1"/>
      <c r="B113" s="72" t="s">
        <v>98</v>
      </c>
      <c r="C113" s="72" t="s">
        <v>102</v>
      </c>
      <c r="D113" s="72" t="s">
        <v>1096</v>
      </c>
      <c r="E113" s="73" t="s">
        <v>565</v>
      </c>
      <c r="F113" s="74">
        <v>4082.2</v>
      </c>
      <c r="G113" s="74">
        <v>4402</v>
      </c>
      <c r="H113" s="74">
        <v>3888.25</v>
      </c>
      <c r="I113" s="74">
        <v>4077.9</v>
      </c>
      <c r="J113" s="74">
        <v>4379.45</v>
      </c>
      <c r="K113" s="74">
        <v>4509.8</v>
      </c>
      <c r="L113" s="74">
        <v>4402.8</v>
      </c>
      <c r="M113" s="74">
        <v>3937.45</v>
      </c>
      <c r="N113" s="74">
        <v>4484</v>
      </c>
      <c r="O113" s="74">
        <v>4463.6000000000004</v>
      </c>
      <c r="P113" s="74">
        <v>4384.8</v>
      </c>
      <c r="Q113" s="74">
        <v>4506.1000000000004</v>
      </c>
      <c r="R113" s="74">
        <v>4065.55</v>
      </c>
      <c r="S113" s="74">
        <v>4127.6000000000004</v>
      </c>
      <c r="T113" s="74">
        <v>4447.8</v>
      </c>
      <c r="U113" s="74">
        <v>4175.3999999999996</v>
      </c>
      <c r="V113" s="74">
        <v>4465.05</v>
      </c>
      <c r="W113" s="74">
        <v>4371.95</v>
      </c>
      <c r="X113" s="74">
        <v>4481.3</v>
      </c>
      <c r="Y113" s="74">
        <v>4325.2</v>
      </c>
      <c r="Z113" s="74">
        <v>3575.1</v>
      </c>
      <c r="AA113" s="74">
        <v>4219.25</v>
      </c>
      <c r="AB113" s="74">
        <v>93772.55</v>
      </c>
    </row>
    <row r="114" spans="1:28" x14ac:dyDescent="0.3">
      <c r="A114" s="1"/>
      <c r="B114" s="72" t="s">
        <v>98</v>
      </c>
      <c r="C114" s="72" t="s">
        <v>102</v>
      </c>
      <c r="D114" s="72" t="s">
        <v>1097</v>
      </c>
      <c r="E114" s="73" t="s">
        <v>565</v>
      </c>
      <c r="F114" s="74">
        <v>4576.75</v>
      </c>
      <c r="G114" s="74">
        <v>4638.55</v>
      </c>
      <c r="H114" s="74">
        <v>4013.15</v>
      </c>
      <c r="I114" s="74">
        <v>4323.5</v>
      </c>
      <c r="J114" s="74">
        <v>4762.3</v>
      </c>
      <c r="K114" s="74">
        <v>4992.3500000000004</v>
      </c>
      <c r="L114" s="74">
        <v>4786.05</v>
      </c>
      <c r="M114" s="74">
        <v>4259.1499999999996</v>
      </c>
      <c r="N114" s="74">
        <v>4978.7</v>
      </c>
      <c r="O114" s="74">
        <v>4910</v>
      </c>
      <c r="P114" s="74">
        <v>4718.1499999999996</v>
      </c>
      <c r="Q114" s="74">
        <v>4982.3999999999996</v>
      </c>
      <c r="R114" s="74">
        <v>4315.8</v>
      </c>
      <c r="S114" s="74">
        <v>4394.6499999999996</v>
      </c>
      <c r="T114" s="74">
        <v>4820.6499999999996</v>
      </c>
      <c r="U114" s="74">
        <v>4529.6499999999996</v>
      </c>
      <c r="V114" s="74">
        <v>4910.45</v>
      </c>
      <c r="W114" s="74">
        <v>4781.6000000000004</v>
      </c>
      <c r="X114" s="74">
        <v>4951.8</v>
      </c>
      <c r="Y114" s="74">
        <v>4715.75</v>
      </c>
      <c r="Z114" s="74">
        <v>3703.05</v>
      </c>
      <c r="AA114" s="74">
        <v>4634.5</v>
      </c>
      <c r="AB114" s="74">
        <v>101698.95</v>
      </c>
    </row>
    <row r="115" spans="1:28" x14ac:dyDescent="0.3">
      <c r="A115" s="1"/>
      <c r="B115" s="72" t="s">
        <v>98</v>
      </c>
      <c r="C115" s="72" t="s">
        <v>102</v>
      </c>
      <c r="D115" s="72" t="s">
        <v>1098</v>
      </c>
      <c r="E115" s="73" t="s">
        <v>565</v>
      </c>
      <c r="F115" s="74">
        <v>4597</v>
      </c>
      <c r="G115" s="74">
        <v>4661.5</v>
      </c>
      <c r="H115" s="74">
        <v>4030.2</v>
      </c>
      <c r="I115" s="74">
        <v>4345.55</v>
      </c>
      <c r="J115" s="74">
        <v>4804.3999999999996</v>
      </c>
      <c r="K115" s="74">
        <v>5056.8999999999996</v>
      </c>
      <c r="L115" s="74">
        <v>4854.45</v>
      </c>
      <c r="M115" s="74">
        <v>4256</v>
      </c>
      <c r="N115" s="74">
        <v>4999.3999999999996</v>
      </c>
      <c r="O115" s="74">
        <v>4873.75</v>
      </c>
      <c r="P115" s="74">
        <v>4445.95</v>
      </c>
      <c r="Q115" s="74">
        <v>5052.05</v>
      </c>
      <c r="R115" s="74">
        <v>4358.55</v>
      </c>
      <c r="S115" s="74">
        <v>4416.6000000000004</v>
      </c>
      <c r="T115" s="74">
        <v>4880.6000000000004</v>
      </c>
      <c r="U115" s="74">
        <v>4556.05</v>
      </c>
      <c r="V115" s="74">
        <v>4966.1499999999996</v>
      </c>
      <c r="W115" s="74">
        <v>4824.7</v>
      </c>
      <c r="X115" s="74">
        <v>5006.3500000000004</v>
      </c>
      <c r="Y115" s="74">
        <v>4768.5</v>
      </c>
      <c r="Z115" s="74">
        <v>3711.15</v>
      </c>
      <c r="AA115" s="74">
        <v>4640.6499999999996</v>
      </c>
      <c r="AB115" s="74">
        <v>102106.45</v>
      </c>
    </row>
    <row r="116" spans="1:28" x14ac:dyDescent="0.3">
      <c r="A116" s="1"/>
      <c r="B116" s="72" t="s">
        <v>98</v>
      </c>
      <c r="C116" s="72" t="s">
        <v>102</v>
      </c>
      <c r="D116" s="72" t="s">
        <v>1068</v>
      </c>
      <c r="E116" s="73" t="s">
        <v>565</v>
      </c>
      <c r="F116" s="74">
        <v>6377.4</v>
      </c>
      <c r="G116" s="74">
        <v>6616.05</v>
      </c>
      <c r="H116" s="74">
        <v>6162.2</v>
      </c>
      <c r="I116" s="74">
        <v>6257.65</v>
      </c>
      <c r="J116" s="74">
        <v>6694.3</v>
      </c>
      <c r="K116" s="74">
        <v>6896.5</v>
      </c>
      <c r="L116" s="74">
        <v>6705.45</v>
      </c>
      <c r="M116" s="74">
        <v>6206.25</v>
      </c>
      <c r="N116" s="74">
        <v>6818.4</v>
      </c>
      <c r="O116" s="74">
        <v>6836.25</v>
      </c>
      <c r="P116" s="74">
        <v>4003.05</v>
      </c>
      <c r="Q116" s="74">
        <v>6782.05</v>
      </c>
      <c r="R116" s="74">
        <v>6350.7</v>
      </c>
      <c r="S116" s="74">
        <v>6449.8</v>
      </c>
      <c r="T116" s="74">
        <v>6798.55</v>
      </c>
      <c r="U116" s="74">
        <v>6548.9</v>
      </c>
      <c r="V116" s="74">
        <v>6882.05</v>
      </c>
      <c r="W116" s="74">
        <v>6749.8</v>
      </c>
      <c r="X116" s="74">
        <v>6887.85</v>
      </c>
      <c r="Y116" s="74">
        <v>6653.3</v>
      </c>
      <c r="Z116" s="74">
        <v>5881.4</v>
      </c>
      <c r="AA116" s="74">
        <v>6522.95</v>
      </c>
      <c r="AB116" s="74">
        <v>142080.85</v>
      </c>
    </row>
    <row r="117" spans="1:28" x14ac:dyDescent="0.3">
      <c r="A117" s="1"/>
      <c r="B117" s="72" t="s">
        <v>98</v>
      </c>
      <c r="C117" s="72" t="s">
        <v>105</v>
      </c>
      <c r="D117" s="72" t="s">
        <v>1106</v>
      </c>
      <c r="E117" s="73" t="s">
        <v>565</v>
      </c>
      <c r="F117" s="74">
        <v>5176.8</v>
      </c>
      <c r="G117" s="74">
        <v>5182.7</v>
      </c>
      <c r="H117" s="74">
        <v>5202.3</v>
      </c>
      <c r="I117" s="74">
        <v>5161.1000000000004</v>
      </c>
      <c r="J117" s="74">
        <v>5185.1000000000004</v>
      </c>
      <c r="K117" s="74">
        <v>5184.8</v>
      </c>
      <c r="L117" s="74">
        <v>5163.8</v>
      </c>
      <c r="M117" s="74">
        <v>5159.45</v>
      </c>
      <c r="N117" s="74">
        <v>5159.5</v>
      </c>
      <c r="O117" s="74">
        <v>5149.3</v>
      </c>
      <c r="P117" s="74">
        <v>5163.3500000000004</v>
      </c>
      <c r="Q117" s="74">
        <v>5178.7</v>
      </c>
      <c r="R117" s="74">
        <v>5125.3500000000004</v>
      </c>
      <c r="S117" s="74">
        <v>5130.8</v>
      </c>
      <c r="T117" s="74">
        <v>5137.6499999999996</v>
      </c>
      <c r="U117" s="74">
        <v>5133.45</v>
      </c>
      <c r="V117" s="74">
        <v>5146.45</v>
      </c>
      <c r="W117" s="74">
        <v>5112.5</v>
      </c>
      <c r="X117" s="74">
        <v>5157.1499999999996</v>
      </c>
      <c r="Y117" s="74">
        <v>5153.8</v>
      </c>
      <c r="Z117" s="74">
        <v>5104.55</v>
      </c>
      <c r="AA117" s="74">
        <v>5134.8999999999996</v>
      </c>
      <c r="AB117" s="74">
        <v>113403.5</v>
      </c>
    </row>
    <row r="118" spans="1:28" x14ac:dyDescent="0.3">
      <c r="A118" s="1"/>
      <c r="B118" s="72" t="s">
        <v>98</v>
      </c>
      <c r="C118" s="72" t="s">
        <v>105</v>
      </c>
      <c r="D118" s="72" t="s">
        <v>1068</v>
      </c>
      <c r="E118" s="73" t="s">
        <v>565</v>
      </c>
      <c r="F118" s="74">
        <v>2652.5</v>
      </c>
      <c r="G118" s="74">
        <v>2656.2</v>
      </c>
      <c r="H118" s="74">
        <v>2678.15</v>
      </c>
      <c r="I118" s="74">
        <v>2653.15</v>
      </c>
      <c r="J118" s="74">
        <v>2661.85</v>
      </c>
      <c r="K118" s="74">
        <v>2675.3</v>
      </c>
      <c r="L118" s="74">
        <v>2664.25</v>
      </c>
      <c r="M118" s="74">
        <v>2650.65</v>
      </c>
      <c r="N118" s="74">
        <v>2647.6</v>
      </c>
      <c r="O118" s="74">
        <v>2644.6</v>
      </c>
      <c r="P118" s="74">
        <v>2649.95</v>
      </c>
      <c r="Q118" s="74">
        <v>2656.85</v>
      </c>
      <c r="R118" s="74">
        <v>2659.1</v>
      </c>
      <c r="S118" s="74">
        <v>2649.5</v>
      </c>
      <c r="T118" s="74">
        <v>2654.15</v>
      </c>
      <c r="U118" s="74">
        <v>2617.5</v>
      </c>
      <c r="V118" s="74">
        <v>2662.4</v>
      </c>
      <c r="W118" s="74">
        <v>2654.95</v>
      </c>
      <c r="X118" s="74">
        <v>2663.4</v>
      </c>
      <c r="Y118" s="74">
        <v>2661.6</v>
      </c>
      <c r="Z118" s="74">
        <v>2635.9</v>
      </c>
      <c r="AA118" s="74">
        <v>2647.05</v>
      </c>
      <c r="AB118" s="74">
        <v>58396.6</v>
      </c>
    </row>
    <row r="119" spans="1:28" x14ac:dyDescent="0.3">
      <c r="A119" s="1"/>
      <c r="B119" s="72" t="s">
        <v>98</v>
      </c>
      <c r="C119" s="72" t="s">
        <v>979</v>
      </c>
      <c r="D119" s="72" t="s">
        <v>77</v>
      </c>
      <c r="E119" s="73" t="s">
        <v>564</v>
      </c>
      <c r="F119" s="74">
        <v>72</v>
      </c>
      <c r="G119" s="74">
        <v>70.900000000000006</v>
      </c>
      <c r="H119" s="74">
        <v>72.349999999999994</v>
      </c>
      <c r="I119" s="74">
        <v>72.2</v>
      </c>
      <c r="J119" s="74">
        <v>72.7</v>
      </c>
      <c r="K119" s="74">
        <v>72.45</v>
      </c>
      <c r="L119" s="74">
        <v>72.5</v>
      </c>
      <c r="M119" s="74">
        <v>72.400000000000006</v>
      </c>
      <c r="N119" s="74">
        <v>72.400000000000006</v>
      </c>
      <c r="O119" s="74">
        <v>72.55</v>
      </c>
      <c r="P119" s="74">
        <v>72.55</v>
      </c>
      <c r="Q119" s="74">
        <v>72.650000000000006</v>
      </c>
      <c r="R119" s="74">
        <v>65.05</v>
      </c>
      <c r="S119" s="74">
        <v>42.75</v>
      </c>
      <c r="T119" s="74">
        <v>71.599999999999994</v>
      </c>
      <c r="U119" s="74">
        <v>71.2</v>
      </c>
      <c r="V119" s="74">
        <v>71.099999999999994</v>
      </c>
      <c r="W119" s="74">
        <v>71.75</v>
      </c>
      <c r="X119" s="74">
        <v>58.05</v>
      </c>
      <c r="Y119" s="74">
        <v>72.05</v>
      </c>
      <c r="Z119" s="74">
        <v>69.5</v>
      </c>
      <c r="AA119" s="74">
        <v>71.650000000000006</v>
      </c>
      <c r="AB119" s="74">
        <v>1532.35</v>
      </c>
    </row>
    <row r="120" spans="1:28" x14ac:dyDescent="0.3">
      <c r="A120" s="1"/>
      <c r="B120" s="72" t="s">
        <v>585</v>
      </c>
      <c r="C120" s="72" t="s">
        <v>1121</v>
      </c>
      <c r="D120" s="72" t="s">
        <v>77</v>
      </c>
      <c r="E120" s="73" t="s">
        <v>566</v>
      </c>
      <c r="F120" s="74">
        <v>2.95</v>
      </c>
      <c r="G120" s="74">
        <v>2.0499999999999998</v>
      </c>
      <c r="H120" s="74">
        <v>2.75</v>
      </c>
      <c r="I120" s="74">
        <v>2.95</v>
      </c>
      <c r="J120" s="74">
        <v>3</v>
      </c>
      <c r="K120" s="74">
        <v>1.95</v>
      </c>
      <c r="L120" s="74">
        <v>2.8</v>
      </c>
      <c r="M120" s="74">
        <v>2.8</v>
      </c>
      <c r="N120" s="74">
        <v>2</v>
      </c>
      <c r="O120" s="74">
        <v>2.4</v>
      </c>
      <c r="P120" s="74">
        <v>2.15</v>
      </c>
      <c r="Q120" s="74">
        <v>2.85</v>
      </c>
      <c r="R120" s="74">
        <v>1.75</v>
      </c>
      <c r="S120" s="74">
        <v>2.85</v>
      </c>
      <c r="T120" s="74">
        <v>2.7</v>
      </c>
      <c r="U120" s="74">
        <v>1.9</v>
      </c>
      <c r="V120" s="74">
        <v>1.75</v>
      </c>
      <c r="W120" s="74">
        <v>1.85</v>
      </c>
      <c r="X120" s="74">
        <v>2.6</v>
      </c>
      <c r="Y120" s="74">
        <v>2.2000000000000002</v>
      </c>
      <c r="Z120" s="74">
        <v>3.1</v>
      </c>
      <c r="AA120" s="74">
        <v>2.9</v>
      </c>
      <c r="AB120" s="74">
        <v>54.25</v>
      </c>
    </row>
    <row r="121" spans="1:28" x14ac:dyDescent="0.3">
      <c r="A121" s="1"/>
      <c r="B121" s="72" t="s">
        <v>574</v>
      </c>
      <c r="C121" s="72" t="s">
        <v>980</v>
      </c>
      <c r="D121" s="72" t="s">
        <v>77</v>
      </c>
      <c r="E121" s="73" t="s">
        <v>564</v>
      </c>
      <c r="F121" s="74">
        <v>651.35</v>
      </c>
      <c r="G121" s="74">
        <v>720.75</v>
      </c>
      <c r="H121" s="74">
        <v>768.9</v>
      </c>
      <c r="I121" s="74">
        <v>772.95</v>
      </c>
      <c r="J121" s="74">
        <v>727.65</v>
      </c>
      <c r="K121" s="74">
        <v>766.9</v>
      </c>
      <c r="L121" s="74">
        <v>750.6</v>
      </c>
      <c r="M121" s="74">
        <v>695.2</v>
      </c>
      <c r="N121" s="74">
        <v>634.79999999999995</v>
      </c>
      <c r="O121" s="74">
        <v>934.8</v>
      </c>
      <c r="P121" s="74">
        <v>757.75</v>
      </c>
      <c r="Q121" s="74">
        <v>705.6</v>
      </c>
      <c r="R121" s="74">
        <v>702.1</v>
      </c>
      <c r="S121" s="74">
        <v>676.9</v>
      </c>
      <c r="T121" s="74">
        <v>650.15</v>
      </c>
      <c r="U121" s="74">
        <v>688.1</v>
      </c>
      <c r="V121" s="74">
        <v>681.6</v>
      </c>
      <c r="W121" s="74">
        <v>659</v>
      </c>
      <c r="X121" s="74">
        <v>634.20000000000005</v>
      </c>
      <c r="Y121" s="74">
        <v>616.70000000000005</v>
      </c>
      <c r="Z121" s="74">
        <v>611.35</v>
      </c>
      <c r="AA121" s="74">
        <v>580.70000000000005</v>
      </c>
      <c r="AB121" s="74">
        <v>15388.05</v>
      </c>
    </row>
    <row r="122" spans="1:28" x14ac:dyDescent="0.3">
      <c r="A122" s="1"/>
      <c r="B122" s="72" t="s">
        <v>588</v>
      </c>
      <c r="C122" s="72" t="s">
        <v>981</v>
      </c>
      <c r="D122" s="72" t="s">
        <v>77</v>
      </c>
      <c r="E122" s="73" t="s">
        <v>564</v>
      </c>
      <c r="F122" s="74">
        <v>39.6</v>
      </c>
      <c r="G122" s="74">
        <v>36.200000000000003</v>
      </c>
      <c r="H122" s="74">
        <v>36.049999999999997</v>
      </c>
      <c r="I122" s="74">
        <v>34.700000000000003</v>
      </c>
      <c r="J122" s="74">
        <v>31.35</v>
      </c>
      <c r="K122" s="74">
        <v>26.2</v>
      </c>
      <c r="L122" s="74">
        <v>27.5</v>
      </c>
      <c r="M122" s="74">
        <v>27.75</v>
      </c>
      <c r="N122" s="74">
        <v>25.3</v>
      </c>
      <c r="O122" s="74">
        <v>28.15</v>
      </c>
      <c r="P122" s="74">
        <v>29.85</v>
      </c>
      <c r="Q122" s="74">
        <v>27.2</v>
      </c>
      <c r="R122" s="74">
        <v>28.05</v>
      </c>
      <c r="S122" s="74">
        <v>28.65</v>
      </c>
      <c r="T122" s="74">
        <v>29.4</v>
      </c>
      <c r="U122" s="74">
        <v>32.450000000000003</v>
      </c>
      <c r="V122" s="74">
        <v>41.35</v>
      </c>
      <c r="W122" s="74">
        <v>35.450000000000003</v>
      </c>
      <c r="X122" s="74">
        <v>32.1</v>
      </c>
      <c r="Y122" s="74">
        <v>28.05</v>
      </c>
      <c r="Z122" s="74">
        <v>33.049999999999997</v>
      </c>
      <c r="AA122" s="74">
        <v>32.924999999999997</v>
      </c>
      <c r="AB122" s="74">
        <v>691.32500000000005</v>
      </c>
    </row>
    <row r="123" spans="1:28" x14ac:dyDescent="0.3">
      <c r="A123" s="1"/>
      <c r="B123" s="72" t="s">
        <v>609</v>
      </c>
      <c r="C123" s="72" t="s">
        <v>1122</v>
      </c>
      <c r="D123" s="72" t="s">
        <v>77</v>
      </c>
      <c r="E123" s="73" t="s">
        <v>566</v>
      </c>
      <c r="F123" s="74">
        <v>135.65</v>
      </c>
      <c r="G123" s="74">
        <v>134.65</v>
      </c>
      <c r="H123" s="74">
        <v>113.8</v>
      </c>
      <c r="I123" s="74">
        <v>135.6</v>
      </c>
      <c r="J123" s="74">
        <v>129.75</v>
      </c>
      <c r="K123" s="74">
        <v>103.45</v>
      </c>
      <c r="L123" s="74">
        <v>95.65</v>
      </c>
      <c r="M123" s="74">
        <v>136.55000000000001</v>
      </c>
      <c r="N123" s="74">
        <v>135.65</v>
      </c>
      <c r="O123" s="74">
        <v>133.1</v>
      </c>
      <c r="P123" s="74">
        <v>132.9</v>
      </c>
      <c r="Q123" s="74">
        <v>110</v>
      </c>
      <c r="R123" s="74">
        <v>122.05</v>
      </c>
      <c r="S123" s="74">
        <v>127.1</v>
      </c>
      <c r="T123" s="74">
        <v>125</v>
      </c>
      <c r="U123" s="74">
        <v>135</v>
      </c>
      <c r="V123" s="74">
        <v>134.19999999999999</v>
      </c>
      <c r="W123" s="74">
        <v>132.44999999999999</v>
      </c>
      <c r="X123" s="74">
        <v>136.30000000000001</v>
      </c>
      <c r="Y123" s="74">
        <v>132.30000000000001</v>
      </c>
      <c r="Z123" s="74">
        <v>136.6</v>
      </c>
      <c r="AA123" s="74">
        <v>137.57499999999999</v>
      </c>
      <c r="AB123" s="74">
        <v>2815.3249999999998</v>
      </c>
    </row>
    <row r="124" spans="1:28" x14ac:dyDescent="0.3">
      <c r="A124" s="1"/>
      <c r="B124" s="72" t="s">
        <v>366</v>
      </c>
      <c r="C124" s="72" t="s">
        <v>1123</v>
      </c>
      <c r="D124" s="72" t="s">
        <v>77</v>
      </c>
      <c r="E124" s="73" t="s">
        <v>565</v>
      </c>
      <c r="F124" s="74"/>
      <c r="G124" s="74"/>
      <c r="H124" s="74"/>
      <c r="I124" s="74"/>
      <c r="J124" s="74"/>
      <c r="K124" s="74"/>
      <c r="L124" s="74"/>
      <c r="M124" s="74"/>
      <c r="N124" s="74"/>
      <c r="O124" s="74"/>
      <c r="P124" s="74"/>
      <c r="Q124" s="74"/>
      <c r="R124" s="74"/>
      <c r="S124" s="74"/>
      <c r="T124" s="74"/>
      <c r="U124" s="74"/>
      <c r="V124" s="74"/>
      <c r="W124" s="74"/>
      <c r="X124" s="74"/>
      <c r="Y124" s="74"/>
      <c r="Z124" s="74"/>
      <c r="AA124" s="74"/>
      <c r="AB124" s="74">
        <v>0</v>
      </c>
    </row>
    <row r="125" spans="1:28" x14ac:dyDescent="0.3">
      <c r="A125" s="1"/>
      <c r="B125" s="72" t="s">
        <v>595</v>
      </c>
      <c r="C125" s="72" t="s">
        <v>1124</v>
      </c>
      <c r="D125" s="72" t="s">
        <v>77</v>
      </c>
      <c r="E125" s="73" t="s">
        <v>566</v>
      </c>
      <c r="F125" s="74">
        <v>150</v>
      </c>
      <c r="G125" s="74">
        <v>147.30000000000001</v>
      </c>
      <c r="H125" s="74">
        <v>109.35</v>
      </c>
      <c r="I125" s="74">
        <v>120.7</v>
      </c>
      <c r="J125" s="74">
        <v>136.85</v>
      </c>
      <c r="K125" s="74">
        <v>109.3</v>
      </c>
      <c r="L125" s="74">
        <v>85.75</v>
      </c>
      <c r="M125" s="74">
        <v>144.94999999999999</v>
      </c>
      <c r="N125" s="74">
        <v>152.35</v>
      </c>
      <c r="O125" s="74">
        <v>152.35</v>
      </c>
      <c r="P125" s="74">
        <v>151.1</v>
      </c>
      <c r="Q125" s="74">
        <v>146.9</v>
      </c>
      <c r="R125" s="74">
        <v>148.05000000000001</v>
      </c>
      <c r="S125" s="74">
        <v>139.69999999999999</v>
      </c>
      <c r="T125" s="74">
        <v>153.9</v>
      </c>
      <c r="U125" s="74">
        <v>152.25</v>
      </c>
      <c r="V125" s="74">
        <v>157.35</v>
      </c>
      <c r="W125" s="74">
        <v>152.15</v>
      </c>
      <c r="X125" s="74">
        <v>152.25</v>
      </c>
      <c r="Y125" s="74">
        <v>154.44999999999999</v>
      </c>
      <c r="Z125" s="74">
        <v>157.4</v>
      </c>
      <c r="AA125" s="74">
        <v>160.69999999999999</v>
      </c>
      <c r="AB125" s="74">
        <v>3135.1</v>
      </c>
    </row>
    <row r="126" spans="1:28" x14ac:dyDescent="0.3">
      <c r="A126" s="1"/>
      <c r="B126" s="72" t="s">
        <v>108</v>
      </c>
      <c r="C126" s="72" t="s">
        <v>982</v>
      </c>
      <c r="D126" s="72" t="s">
        <v>77</v>
      </c>
      <c r="E126" s="73" t="s">
        <v>564</v>
      </c>
      <c r="F126" s="74">
        <v>16.100000000000001</v>
      </c>
      <c r="G126" s="74">
        <v>30.5</v>
      </c>
      <c r="H126" s="74">
        <v>27.85</v>
      </c>
      <c r="I126" s="74">
        <v>25.65</v>
      </c>
      <c r="J126" s="74">
        <v>28.25</v>
      </c>
      <c r="K126" s="74">
        <v>26.2</v>
      </c>
      <c r="L126" s="74">
        <v>13.35</v>
      </c>
      <c r="M126" s="74">
        <v>20.2</v>
      </c>
      <c r="N126" s="74">
        <v>21.15</v>
      </c>
      <c r="O126" s="74">
        <v>32.200000000000003</v>
      </c>
      <c r="P126" s="74">
        <v>16</v>
      </c>
      <c r="Q126" s="74">
        <v>23.05</v>
      </c>
      <c r="R126" s="74">
        <v>27.75</v>
      </c>
      <c r="S126" s="74">
        <v>22.15</v>
      </c>
      <c r="T126" s="74">
        <v>19.45</v>
      </c>
      <c r="U126" s="74">
        <v>27.15</v>
      </c>
      <c r="V126" s="74">
        <v>23.8</v>
      </c>
      <c r="W126" s="74">
        <v>29.85</v>
      </c>
      <c r="X126" s="74">
        <v>64.849999999999994</v>
      </c>
      <c r="Y126" s="74">
        <v>90.9</v>
      </c>
      <c r="Z126" s="74">
        <v>109.9</v>
      </c>
      <c r="AA126" s="74">
        <v>93.35</v>
      </c>
      <c r="AB126" s="74">
        <v>789.65</v>
      </c>
    </row>
    <row r="127" spans="1:28" x14ac:dyDescent="0.3">
      <c r="A127" s="1"/>
      <c r="B127" s="72" t="s">
        <v>108</v>
      </c>
      <c r="C127" s="72" t="s">
        <v>983</v>
      </c>
      <c r="D127" s="72" t="s">
        <v>77</v>
      </c>
      <c r="E127" s="73" t="s">
        <v>564</v>
      </c>
      <c r="F127" s="74">
        <v>2084.85</v>
      </c>
      <c r="G127" s="74">
        <v>1954.8</v>
      </c>
      <c r="H127" s="74">
        <v>1775.8</v>
      </c>
      <c r="I127" s="74">
        <v>1662.85</v>
      </c>
      <c r="J127" s="74">
        <v>1696.9</v>
      </c>
      <c r="K127" s="74">
        <v>1728.5</v>
      </c>
      <c r="L127" s="74">
        <v>1743.75</v>
      </c>
      <c r="M127" s="74">
        <v>1704.9</v>
      </c>
      <c r="N127" s="74">
        <v>1761.75</v>
      </c>
      <c r="O127" s="74">
        <v>1753.6</v>
      </c>
      <c r="P127" s="74">
        <v>1728.2</v>
      </c>
      <c r="Q127" s="74">
        <v>1611.3</v>
      </c>
      <c r="R127" s="74">
        <v>1567.05</v>
      </c>
      <c r="S127" s="74">
        <v>1601.6</v>
      </c>
      <c r="T127" s="74">
        <v>1692.4</v>
      </c>
      <c r="U127" s="74">
        <v>1691.9</v>
      </c>
      <c r="V127" s="74">
        <v>1736.65</v>
      </c>
      <c r="W127" s="74">
        <v>1694.25</v>
      </c>
      <c r="X127" s="74">
        <v>1793.9</v>
      </c>
      <c r="Y127" s="74">
        <v>1894.4</v>
      </c>
      <c r="Z127" s="74">
        <v>2121.4499999999998</v>
      </c>
      <c r="AA127" s="74">
        <v>2238.25</v>
      </c>
      <c r="AB127" s="74">
        <v>39239.050000000003</v>
      </c>
    </row>
    <row r="128" spans="1:28" x14ac:dyDescent="0.3">
      <c r="A128" s="1"/>
      <c r="B128" s="72" t="s">
        <v>108</v>
      </c>
      <c r="C128" s="72" t="s">
        <v>123</v>
      </c>
      <c r="D128" s="72" t="s">
        <v>77</v>
      </c>
      <c r="E128" s="73" t="s">
        <v>564</v>
      </c>
      <c r="F128" s="74">
        <v>183.2</v>
      </c>
      <c r="G128" s="74">
        <v>357.15</v>
      </c>
      <c r="H128" s="74">
        <v>348.4</v>
      </c>
      <c r="I128" s="74">
        <v>326.35000000000002</v>
      </c>
      <c r="J128" s="74">
        <v>348.3</v>
      </c>
      <c r="K128" s="74">
        <v>312.8</v>
      </c>
      <c r="L128" s="74">
        <v>155.15</v>
      </c>
      <c r="M128" s="74">
        <v>335.1</v>
      </c>
      <c r="N128" s="74">
        <v>262.45</v>
      </c>
      <c r="O128" s="74">
        <v>379.75</v>
      </c>
      <c r="P128" s="74">
        <v>178.35</v>
      </c>
      <c r="Q128" s="74">
        <v>266.45</v>
      </c>
      <c r="R128" s="74">
        <v>350.85</v>
      </c>
      <c r="S128" s="74">
        <v>254.9</v>
      </c>
      <c r="T128" s="74">
        <v>233.25</v>
      </c>
      <c r="U128" s="74">
        <v>316.55</v>
      </c>
      <c r="V128" s="74">
        <v>286.75</v>
      </c>
      <c r="W128" s="74">
        <v>371.2</v>
      </c>
      <c r="X128" s="74">
        <v>816.65</v>
      </c>
      <c r="Y128" s="74">
        <v>1155.0999999999999</v>
      </c>
      <c r="Z128" s="74">
        <v>1367.25</v>
      </c>
      <c r="AA128" s="74">
        <v>1153.6500000000001</v>
      </c>
      <c r="AB128" s="74">
        <v>9759.6</v>
      </c>
    </row>
    <row r="129" spans="1:28" x14ac:dyDescent="0.3">
      <c r="A129" s="1"/>
      <c r="B129" s="72" t="s">
        <v>108</v>
      </c>
      <c r="C129" s="72" t="s">
        <v>984</v>
      </c>
      <c r="D129" s="72" t="s">
        <v>77</v>
      </c>
      <c r="E129" s="73" t="s">
        <v>564</v>
      </c>
      <c r="F129" s="74">
        <v>166.8</v>
      </c>
      <c r="G129" s="74">
        <v>162</v>
      </c>
      <c r="H129" s="74">
        <v>158.80000000000001</v>
      </c>
      <c r="I129" s="74">
        <v>153.69999999999999</v>
      </c>
      <c r="J129" s="74">
        <v>158.55000000000001</v>
      </c>
      <c r="K129" s="74">
        <v>168.75</v>
      </c>
      <c r="L129" s="74">
        <v>152.85</v>
      </c>
      <c r="M129" s="74">
        <v>153.6</v>
      </c>
      <c r="N129" s="74">
        <v>153.9</v>
      </c>
      <c r="O129" s="74">
        <v>155.30000000000001</v>
      </c>
      <c r="P129" s="74">
        <v>153.69999999999999</v>
      </c>
      <c r="Q129" s="74">
        <v>158.6</v>
      </c>
      <c r="R129" s="74">
        <v>168.55</v>
      </c>
      <c r="S129" s="74">
        <v>149.75</v>
      </c>
      <c r="T129" s="74">
        <v>153.65</v>
      </c>
      <c r="U129" s="74">
        <v>153.55000000000001</v>
      </c>
      <c r="V129" s="74">
        <v>153.55000000000001</v>
      </c>
      <c r="W129" s="74">
        <v>153.9</v>
      </c>
      <c r="X129" s="74">
        <v>173.35</v>
      </c>
      <c r="Y129" s="74">
        <v>211.7</v>
      </c>
      <c r="Z129" s="74">
        <v>238.1</v>
      </c>
      <c r="AA129" s="74">
        <v>237.75</v>
      </c>
      <c r="AB129" s="74">
        <v>3690.4</v>
      </c>
    </row>
    <row r="130" spans="1:28" x14ac:dyDescent="0.3">
      <c r="A130" s="1"/>
      <c r="B130" s="72" t="s">
        <v>125</v>
      </c>
      <c r="C130" s="72" t="s">
        <v>1125</v>
      </c>
      <c r="D130" s="72" t="s">
        <v>77</v>
      </c>
      <c r="E130" s="73" t="s">
        <v>567</v>
      </c>
      <c r="F130" s="74">
        <v>2239.35</v>
      </c>
      <c r="G130" s="74">
        <v>2155.3000000000002</v>
      </c>
      <c r="H130" s="74">
        <v>2666.95</v>
      </c>
      <c r="I130" s="74">
        <v>2159.4</v>
      </c>
      <c r="J130" s="74">
        <v>1229.6500000000001</v>
      </c>
      <c r="K130" s="74">
        <v>886.3</v>
      </c>
      <c r="L130" s="74">
        <v>1989.45</v>
      </c>
      <c r="M130" s="74">
        <v>3299.35</v>
      </c>
      <c r="N130" s="74">
        <v>1523.6</v>
      </c>
      <c r="O130" s="74">
        <v>2756.5</v>
      </c>
      <c r="P130" s="74">
        <v>1387.8</v>
      </c>
      <c r="Q130" s="74">
        <v>646.85</v>
      </c>
      <c r="R130" s="74">
        <v>2102.0816749999999</v>
      </c>
      <c r="S130" s="74">
        <v>1453.15</v>
      </c>
      <c r="T130" s="74">
        <v>996.15</v>
      </c>
      <c r="U130" s="74">
        <v>856.1</v>
      </c>
      <c r="V130" s="74">
        <v>756.55</v>
      </c>
      <c r="W130" s="74">
        <v>832.85</v>
      </c>
      <c r="X130" s="74">
        <v>906.9</v>
      </c>
      <c r="Y130" s="74">
        <v>2633.25</v>
      </c>
      <c r="Z130" s="74">
        <v>2842.55</v>
      </c>
      <c r="AA130" s="74">
        <v>1325.6</v>
      </c>
      <c r="AB130" s="74">
        <v>37645.681675</v>
      </c>
    </row>
    <row r="131" spans="1:28" x14ac:dyDescent="0.3">
      <c r="A131" s="1"/>
      <c r="B131" s="72" t="s">
        <v>125</v>
      </c>
      <c r="C131" s="72" t="s">
        <v>1126</v>
      </c>
      <c r="D131" s="72" t="s">
        <v>77</v>
      </c>
      <c r="E131" s="73" t="s">
        <v>567</v>
      </c>
      <c r="F131" s="74">
        <v>2135.1</v>
      </c>
      <c r="G131" s="74">
        <v>2003.05</v>
      </c>
      <c r="H131" s="74">
        <v>2410.25</v>
      </c>
      <c r="I131" s="74">
        <v>1875.5</v>
      </c>
      <c r="J131" s="74">
        <v>1187.95</v>
      </c>
      <c r="K131" s="74">
        <v>830.85</v>
      </c>
      <c r="L131" s="74">
        <v>1712</v>
      </c>
      <c r="M131" s="74">
        <v>2927.25</v>
      </c>
      <c r="N131" s="74">
        <v>1357.95</v>
      </c>
      <c r="O131" s="74">
        <v>2607.75</v>
      </c>
      <c r="P131" s="74">
        <v>1307.95</v>
      </c>
      <c r="Q131" s="74">
        <v>621.45000000000005</v>
      </c>
      <c r="R131" s="74">
        <v>1953.54123</v>
      </c>
      <c r="S131" s="74">
        <v>1280</v>
      </c>
      <c r="T131" s="74">
        <v>962.75</v>
      </c>
      <c r="U131" s="74">
        <v>835.15</v>
      </c>
      <c r="V131" s="74">
        <v>755.75</v>
      </c>
      <c r="W131" s="74">
        <v>731.85</v>
      </c>
      <c r="X131" s="74">
        <v>907.4</v>
      </c>
      <c r="Y131" s="74">
        <v>2455.9499999999998</v>
      </c>
      <c r="Z131" s="74">
        <v>2575.1999999999998</v>
      </c>
      <c r="AA131" s="74">
        <v>1309.8</v>
      </c>
      <c r="AB131" s="74">
        <v>34744.441229999997</v>
      </c>
    </row>
    <row r="132" spans="1:28" x14ac:dyDescent="0.3">
      <c r="A132" s="1"/>
      <c r="B132" s="72" t="s">
        <v>125</v>
      </c>
      <c r="C132" s="72" t="s">
        <v>985</v>
      </c>
      <c r="D132" s="72" t="s">
        <v>77</v>
      </c>
      <c r="E132" s="73" t="s">
        <v>564</v>
      </c>
      <c r="F132" s="74">
        <v>1652.75</v>
      </c>
      <c r="G132" s="74">
        <v>1654.5</v>
      </c>
      <c r="H132" s="74">
        <v>1422.4</v>
      </c>
      <c r="I132" s="74">
        <v>1670.6</v>
      </c>
      <c r="J132" s="74">
        <v>1652.65</v>
      </c>
      <c r="K132" s="74">
        <v>1651.1</v>
      </c>
      <c r="L132" s="74">
        <v>1641.3</v>
      </c>
      <c r="M132" s="74">
        <v>1646.3</v>
      </c>
      <c r="N132" s="74">
        <v>1630.9</v>
      </c>
      <c r="O132" s="74">
        <v>1632.05</v>
      </c>
      <c r="P132" s="74">
        <v>1661.9</v>
      </c>
      <c r="Q132" s="74">
        <v>1572.25</v>
      </c>
      <c r="R132" s="74">
        <v>1646.9</v>
      </c>
      <c r="S132" s="74">
        <v>1631.45</v>
      </c>
      <c r="T132" s="74">
        <v>1545.75</v>
      </c>
      <c r="U132" s="74">
        <v>1637.1</v>
      </c>
      <c r="V132" s="74">
        <v>1643.9</v>
      </c>
      <c r="W132" s="74">
        <v>1633.85</v>
      </c>
      <c r="X132" s="74">
        <v>1646.55</v>
      </c>
      <c r="Y132" s="74">
        <v>1628</v>
      </c>
      <c r="Z132" s="74">
        <v>1610.35</v>
      </c>
      <c r="AA132" s="74">
        <v>1632.9</v>
      </c>
      <c r="AB132" s="74">
        <v>35745.449999999997</v>
      </c>
    </row>
    <row r="133" spans="1:28" x14ac:dyDescent="0.3">
      <c r="A133" s="1"/>
      <c r="B133" s="72" t="s">
        <v>125</v>
      </c>
      <c r="C133" s="72" t="s">
        <v>987</v>
      </c>
      <c r="D133" s="72" t="s">
        <v>1077</v>
      </c>
      <c r="E133" s="73" t="s">
        <v>564</v>
      </c>
      <c r="F133" s="74">
        <v>14.4</v>
      </c>
      <c r="G133" s="74">
        <v>14.4</v>
      </c>
      <c r="H133" s="74">
        <v>14.4</v>
      </c>
      <c r="I133" s="74">
        <v>14.4</v>
      </c>
      <c r="J133" s="74">
        <v>14.4</v>
      </c>
      <c r="K133" s="74">
        <v>14.4</v>
      </c>
      <c r="L133" s="74">
        <v>14.4</v>
      </c>
      <c r="M133" s="74">
        <v>14.4</v>
      </c>
      <c r="N133" s="74">
        <v>14.4</v>
      </c>
      <c r="O133" s="74">
        <v>14.4</v>
      </c>
      <c r="P133" s="74">
        <v>14.4</v>
      </c>
      <c r="Q133" s="74">
        <v>14.4</v>
      </c>
      <c r="R133" s="74">
        <v>14.4</v>
      </c>
      <c r="S133" s="74">
        <v>14.4</v>
      </c>
      <c r="T133" s="74">
        <v>14.4</v>
      </c>
      <c r="U133" s="74">
        <v>14.4</v>
      </c>
      <c r="V133" s="74">
        <v>14.4</v>
      </c>
      <c r="W133" s="74">
        <v>14.4</v>
      </c>
      <c r="X133" s="74">
        <v>14.4</v>
      </c>
      <c r="Y133" s="74">
        <v>14.4</v>
      </c>
      <c r="Z133" s="74">
        <v>14.4</v>
      </c>
      <c r="AA133" s="74">
        <v>14.4</v>
      </c>
      <c r="AB133" s="74">
        <v>316.8</v>
      </c>
    </row>
    <row r="134" spans="1:28" x14ac:dyDescent="0.3">
      <c r="A134" s="1"/>
      <c r="B134" s="72" t="s">
        <v>125</v>
      </c>
      <c r="C134" s="72" t="s">
        <v>990</v>
      </c>
      <c r="D134" s="72" t="s">
        <v>77</v>
      </c>
      <c r="E134" s="73" t="s">
        <v>564</v>
      </c>
      <c r="F134" s="74">
        <v>700.05</v>
      </c>
      <c r="G134" s="74">
        <v>699.6</v>
      </c>
      <c r="H134" s="74">
        <v>688.2</v>
      </c>
      <c r="I134" s="74">
        <v>694.3</v>
      </c>
      <c r="J134" s="74">
        <v>700.8</v>
      </c>
      <c r="K134" s="74">
        <v>699.35</v>
      </c>
      <c r="L134" s="74">
        <v>703.5</v>
      </c>
      <c r="M134" s="74">
        <v>702.65</v>
      </c>
      <c r="N134" s="74">
        <v>704.7</v>
      </c>
      <c r="O134" s="74">
        <v>706.05</v>
      </c>
      <c r="P134" s="74">
        <v>706.6</v>
      </c>
      <c r="Q134" s="74">
        <v>701.2</v>
      </c>
      <c r="R134" s="74">
        <v>712.2</v>
      </c>
      <c r="S134" s="74">
        <v>708.55</v>
      </c>
      <c r="T134" s="74">
        <v>697.8</v>
      </c>
      <c r="U134" s="74">
        <v>711.15</v>
      </c>
      <c r="V134" s="74">
        <v>709.85</v>
      </c>
      <c r="W134" s="74">
        <v>707.15</v>
      </c>
      <c r="X134" s="74">
        <v>710.85</v>
      </c>
      <c r="Y134" s="74">
        <v>707.65</v>
      </c>
      <c r="Z134" s="74">
        <v>701.95</v>
      </c>
      <c r="AA134" s="74">
        <v>708.45</v>
      </c>
      <c r="AB134" s="74">
        <v>15482.6</v>
      </c>
    </row>
    <row r="135" spans="1:28" x14ac:dyDescent="0.3">
      <c r="A135" s="1"/>
      <c r="B135" s="72" t="s">
        <v>125</v>
      </c>
      <c r="C135" s="72" t="s">
        <v>991</v>
      </c>
      <c r="D135" s="72" t="s">
        <v>77</v>
      </c>
      <c r="E135" s="73" t="s">
        <v>564</v>
      </c>
      <c r="F135" s="74">
        <v>3137.35</v>
      </c>
      <c r="G135" s="74">
        <v>3145.05</v>
      </c>
      <c r="H135" s="74">
        <v>2946.25</v>
      </c>
      <c r="I135" s="74">
        <v>3188.4</v>
      </c>
      <c r="J135" s="74">
        <v>2983.45</v>
      </c>
      <c r="K135" s="74">
        <v>3389.8</v>
      </c>
      <c r="L135" s="74">
        <v>3174.45</v>
      </c>
      <c r="M135" s="74">
        <v>3172.85</v>
      </c>
      <c r="N135" s="74">
        <v>3166.4</v>
      </c>
      <c r="O135" s="74">
        <v>3045.45</v>
      </c>
      <c r="P135" s="74">
        <v>3186.2</v>
      </c>
      <c r="Q135" s="74">
        <v>3206.9</v>
      </c>
      <c r="R135" s="74">
        <v>3198.45</v>
      </c>
      <c r="S135" s="74">
        <v>2931.6</v>
      </c>
      <c r="T135" s="74">
        <v>3364.1</v>
      </c>
      <c r="U135" s="74">
        <v>3477.45</v>
      </c>
      <c r="V135" s="74">
        <v>3157.3</v>
      </c>
      <c r="W135" s="74">
        <v>3256.15</v>
      </c>
      <c r="X135" s="74">
        <v>3007.1</v>
      </c>
      <c r="Y135" s="74">
        <v>2863.15</v>
      </c>
      <c r="Z135" s="74">
        <v>2987.4</v>
      </c>
      <c r="AA135" s="74">
        <v>2923.85</v>
      </c>
      <c r="AB135" s="74">
        <v>68909.100000000006</v>
      </c>
    </row>
    <row r="136" spans="1:28" x14ac:dyDescent="0.3">
      <c r="A136" s="1"/>
      <c r="B136" s="72" t="s">
        <v>125</v>
      </c>
      <c r="C136" s="72" t="s">
        <v>992</v>
      </c>
      <c r="D136" s="72" t="s">
        <v>77</v>
      </c>
      <c r="E136" s="73" t="s">
        <v>564</v>
      </c>
      <c r="F136" s="74">
        <v>2035.9</v>
      </c>
      <c r="G136" s="74">
        <v>2045.1</v>
      </c>
      <c r="H136" s="74">
        <v>1917.95</v>
      </c>
      <c r="I136" s="74">
        <v>2066.3000000000002</v>
      </c>
      <c r="J136" s="74">
        <v>2035.15</v>
      </c>
      <c r="K136" s="74">
        <v>1987.4</v>
      </c>
      <c r="L136" s="74">
        <v>1985.8</v>
      </c>
      <c r="M136" s="74">
        <v>1975.95</v>
      </c>
      <c r="N136" s="74">
        <v>1984.35</v>
      </c>
      <c r="O136" s="74">
        <v>1953.6</v>
      </c>
      <c r="P136" s="74">
        <v>2079.5</v>
      </c>
      <c r="Q136" s="74">
        <v>1809.2</v>
      </c>
      <c r="R136" s="74">
        <v>1978.95</v>
      </c>
      <c r="S136" s="74">
        <v>1924.65</v>
      </c>
      <c r="T136" s="74">
        <v>1770.75</v>
      </c>
      <c r="U136" s="74">
        <v>1930.65</v>
      </c>
      <c r="V136" s="74">
        <v>1969.85</v>
      </c>
      <c r="W136" s="74">
        <v>1975.65</v>
      </c>
      <c r="X136" s="74">
        <v>1989.45</v>
      </c>
      <c r="Y136" s="74">
        <v>1921.55</v>
      </c>
      <c r="Z136" s="74">
        <v>1862.35</v>
      </c>
      <c r="AA136" s="74">
        <v>1900.4</v>
      </c>
      <c r="AB136" s="74">
        <v>43100.45</v>
      </c>
    </row>
    <row r="137" spans="1:28" x14ac:dyDescent="0.3">
      <c r="A137" s="1"/>
      <c r="B137" s="72" t="s">
        <v>125</v>
      </c>
      <c r="C137" s="72" t="s">
        <v>993</v>
      </c>
      <c r="D137" s="72" t="s">
        <v>77</v>
      </c>
      <c r="E137" s="73" t="s">
        <v>564</v>
      </c>
      <c r="F137" s="74">
        <v>1526</v>
      </c>
      <c r="G137" s="74">
        <v>1512.85</v>
      </c>
      <c r="H137" s="74">
        <v>1534.25</v>
      </c>
      <c r="I137" s="74">
        <v>1520.35</v>
      </c>
      <c r="J137" s="74">
        <v>1523.8</v>
      </c>
      <c r="K137" s="74">
        <v>1535.85</v>
      </c>
      <c r="L137" s="74">
        <v>1524.8</v>
      </c>
      <c r="M137" s="74">
        <v>1519.4</v>
      </c>
      <c r="N137" s="74">
        <v>1538.05</v>
      </c>
      <c r="O137" s="74">
        <v>1526.05</v>
      </c>
      <c r="P137" s="74">
        <v>1530.3</v>
      </c>
      <c r="Q137" s="74">
        <v>1519.4</v>
      </c>
      <c r="R137" s="74">
        <v>1531.5</v>
      </c>
      <c r="S137" s="74">
        <v>1519.7</v>
      </c>
      <c r="T137" s="74">
        <v>1525.95</v>
      </c>
      <c r="U137" s="74">
        <v>1526.6</v>
      </c>
      <c r="V137" s="74">
        <v>1529.7</v>
      </c>
      <c r="W137" s="74">
        <v>1519.55</v>
      </c>
      <c r="X137" s="74">
        <v>1526.15</v>
      </c>
      <c r="Y137" s="74">
        <v>1221.2</v>
      </c>
      <c r="Z137" s="74">
        <v>1253.3</v>
      </c>
      <c r="AA137" s="74">
        <v>1529.7</v>
      </c>
      <c r="AB137" s="74">
        <v>32994.449999999997</v>
      </c>
    </row>
    <row r="138" spans="1:28" x14ac:dyDescent="0.3">
      <c r="A138" s="1"/>
      <c r="B138" s="72" t="s">
        <v>125</v>
      </c>
      <c r="C138" s="72" t="s">
        <v>1127</v>
      </c>
      <c r="D138" s="72" t="s">
        <v>1128</v>
      </c>
      <c r="E138" s="73" t="s">
        <v>566</v>
      </c>
      <c r="F138" s="74">
        <v>973.7</v>
      </c>
      <c r="G138" s="74">
        <v>972.4</v>
      </c>
      <c r="H138" s="74">
        <v>764.3</v>
      </c>
      <c r="I138" s="74">
        <v>807.5</v>
      </c>
      <c r="J138" s="74">
        <v>956.85</v>
      </c>
      <c r="K138" s="74">
        <v>769.3</v>
      </c>
      <c r="L138" s="74">
        <v>480.8</v>
      </c>
      <c r="M138" s="74">
        <v>1027.6500000000001</v>
      </c>
      <c r="N138" s="74">
        <v>1038.75</v>
      </c>
      <c r="O138" s="74">
        <v>1011</v>
      </c>
      <c r="P138" s="74">
        <v>1007.35</v>
      </c>
      <c r="Q138" s="74">
        <v>972</v>
      </c>
      <c r="R138" s="74">
        <v>986</v>
      </c>
      <c r="S138" s="74">
        <v>960.8</v>
      </c>
      <c r="T138" s="74">
        <v>1015.45</v>
      </c>
      <c r="U138" s="74">
        <v>975.9</v>
      </c>
      <c r="V138" s="74">
        <v>1053.1500000000001</v>
      </c>
      <c r="W138" s="74">
        <v>1055.25</v>
      </c>
      <c r="X138" s="74">
        <v>1062.4000000000001</v>
      </c>
      <c r="Y138" s="74">
        <v>1061.6500000000001</v>
      </c>
      <c r="Z138" s="74">
        <v>1084.5999999999999</v>
      </c>
      <c r="AA138" s="74">
        <v>1094.8499999999999</v>
      </c>
      <c r="AB138" s="74">
        <v>21131.65</v>
      </c>
    </row>
    <row r="139" spans="1:28" x14ac:dyDescent="0.3">
      <c r="A139" s="1"/>
      <c r="B139" s="72" t="s">
        <v>125</v>
      </c>
      <c r="C139" s="72" t="s">
        <v>1129</v>
      </c>
      <c r="D139" s="72" t="s">
        <v>77</v>
      </c>
      <c r="E139" s="73" t="s">
        <v>566</v>
      </c>
      <c r="F139" s="74">
        <v>1337.9</v>
      </c>
      <c r="G139" s="74">
        <v>1336.85</v>
      </c>
      <c r="H139" s="74">
        <v>1014.35</v>
      </c>
      <c r="I139" s="74">
        <v>972.8</v>
      </c>
      <c r="J139" s="74">
        <v>1281.45</v>
      </c>
      <c r="K139" s="74">
        <v>997.65</v>
      </c>
      <c r="L139" s="74">
        <v>630.75</v>
      </c>
      <c r="M139" s="74">
        <v>1398.6</v>
      </c>
      <c r="N139" s="74">
        <v>1411.25</v>
      </c>
      <c r="O139" s="74">
        <v>1378</v>
      </c>
      <c r="P139" s="74">
        <v>1377.1</v>
      </c>
      <c r="Q139" s="74">
        <v>1296</v>
      </c>
      <c r="R139" s="74">
        <v>1351.8</v>
      </c>
      <c r="S139" s="74">
        <v>1309.55</v>
      </c>
      <c r="T139" s="74">
        <v>1384.9</v>
      </c>
      <c r="U139" s="74">
        <v>1339.3</v>
      </c>
      <c r="V139" s="74">
        <v>1432.4</v>
      </c>
      <c r="W139" s="74">
        <v>1425.05</v>
      </c>
      <c r="X139" s="74">
        <v>1436.2</v>
      </c>
      <c r="Y139" s="74">
        <v>1446.4</v>
      </c>
      <c r="Z139" s="74">
        <v>1463.35</v>
      </c>
      <c r="AA139" s="74">
        <v>1481.9</v>
      </c>
      <c r="AB139" s="74">
        <v>28503.55</v>
      </c>
    </row>
    <row r="140" spans="1:28" x14ac:dyDescent="0.3">
      <c r="A140" s="1"/>
      <c r="B140" s="72" t="s">
        <v>125</v>
      </c>
      <c r="C140" s="72" t="s">
        <v>1130</v>
      </c>
      <c r="D140" s="72" t="s">
        <v>127</v>
      </c>
      <c r="E140" s="73" t="s">
        <v>565</v>
      </c>
      <c r="F140" s="74"/>
      <c r="G140" s="74"/>
      <c r="H140" s="74"/>
      <c r="I140" s="74"/>
      <c r="J140" s="74"/>
      <c r="K140" s="74"/>
      <c r="L140" s="74"/>
      <c r="M140" s="74"/>
      <c r="N140" s="74">
        <v>1613.6</v>
      </c>
      <c r="O140" s="74"/>
      <c r="P140" s="74">
        <v>1069.3</v>
      </c>
      <c r="Q140" s="74"/>
      <c r="R140" s="74"/>
      <c r="S140" s="74"/>
      <c r="T140" s="74"/>
      <c r="U140" s="74"/>
      <c r="V140" s="74"/>
      <c r="W140" s="74"/>
      <c r="X140" s="74"/>
      <c r="Y140" s="74"/>
      <c r="Z140" s="74"/>
      <c r="AA140" s="74"/>
      <c r="AB140" s="74">
        <v>2682.9</v>
      </c>
    </row>
    <row r="141" spans="1:28" x14ac:dyDescent="0.3">
      <c r="A141" s="1"/>
      <c r="B141" s="72" t="s">
        <v>125</v>
      </c>
      <c r="C141" s="72" t="s">
        <v>1130</v>
      </c>
      <c r="D141" s="72" t="s">
        <v>384</v>
      </c>
      <c r="E141" s="73" t="s">
        <v>565</v>
      </c>
      <c r="F141" s="74"/>
      <c r="G141" s="74"/>
      <c r="H141" s="74"/>
      <c r="I141" s="74"/>
      <c r="J141" s="74"/>
      <c r="K141" s="74"/>
      <c r="L141" s="74"/>
      <c r="M141" s="74"/>
      <c r="N141" s="74"/>
      <c r="O141" s="74"/>
      <c r="P141" s="74"/>
      <c r="Q141" s="74"/>
      <c r="R141" s="74"/>
      <c r="S141" s="74"/>
      <c r="T141" s="74"/>
      <c r="U141" s="74"/>
      <c r="V141" s="74"/>
      <c r="W141" s="74">
        <v>10.6</v>
      </c>
      <c r="X141" s="74"/>
      <c r="Y141" s="74">
        <v>22.3</v>
      </c>
      <c r="Z141" s="74"/>
      <c r="AA141" s="74"/>
      <c r="AB141" s="74">
        <v>32.9</v>
      </c>
    </row>
    <row r="142" spans="1:28" x14ac:dyDescent="0.3">
      <c r="A142" s="1"/>
      <c r="B142" s="72" t="s">
        <v>125</v>
      </c>
      <c r="C142" s="72" t="s">
        <v>1130</v>
      </c>
      <c r="D142" s="72" t="s">
        <v>1131</v>
      </c>
      <c r="E142" s="73" t="s">
        <v>565</v>
      </c>
      <c r="F142" s="74"/>
      <c r="G142" s="74"/>
      <c r="H142" s="74"/>
      <c r="I142" s="74"/>
      <c r="J142" s="74"/>
      <c r="K142" s="74"/>
      <c r="L142" s="74"/>
      <c r="M142" s="74"/>
      <c r="N142" s="74"/>
      <c r="O142" s="74"/>
      <c r="P142" s="74"/>
      <c r="Q142" s="74"/>
      <c r="R142" s="74"/>
      <c r="S142" s="74"/>
      <c r="T142" s="74">
        <v>26.05</v>
      </c>
      <c r="U142" s="74"/>
      <c r="V142" s="74"/>
      <c r="W142" s="74"/>
      <c r="X142" s="74"/>
      <c r="Y142" s="74"/>
      <c r="Z142" s="74"/>
      <c r="AA142" s="74"/>
      <c r="AB142" s="74">
        <v>26.05</v>
      </c>
    </row>
    <row r="143" spans="1:28" x14ac:dyDescent="0.3">
      <c r="A143" s="1"/>
      <c r="B143" s="72" t="s">
        <v>125</v>
      </c>
      <c r="C143" s="72" t="s">
        <v>1132</v>
      </c>
      <c r="D143" s="72" t="s">
        <v>1133</v>
      </c>
      <c r="E143" s="73" t="s">
        <v>565</v>
      </c>
      <c r="F143" s="74">
        <v>754.5</v>
      </c>
      <c r="G143" s="74">
        <v>103.5</v>
      </c>
      <c r="H143" s="74"/>
      <c r="I143" s="74"/>
      <c r="J143" s="74"/>
      <c r="K143" s="74">
        <v>3121.5</v>
      </c>
      <c r="L143" s="74">
        <v>22.5</v>
      </c>
      <c r="M143" s="74"/>
      <c r="N143" s="74"/>
      <c r="O143" s="74"/>
      <c r="P143" s="74">
        <v>842.6</v>
      </c>
      <c r="Q143" s="74">
        <v>985.05</v>
      </c>
      <c r="R143" s="74"/>
      <c r="S143" s="74"/>
      <c r="T143" s="74"/>
      <c r="U143" s="74"/>
      <c r="V143" s="74"/>
      <c r="W143" s="74"/>
      <c r="X143" s="74"/>
      <c r="Y143" s="74"/>
      <c r="Z143" s="74"/>
      <c r="AA143" s="74"/>
      <c r="AB143" s="74">
        <v>5829.65</v>
      </c>
    </row>
    <row r="144" spans="1:28" x14ac:dyDescent="0.3">
      <c r="A144" s="1"/>
      <c r="B144" s="72" t="s">
        <v>125</v>
      </c>
      <c r="C144" s="72" t="s">
        <v>130</v>
      </c>
      <c r="D144" s="72" t="s">
        <v>1098</v>
      </c>
      <c r="E144" s="73" t="s">
        <v>565</v>
      </c>
      <c r="F144" s="74">
        <v>3537.75</v>
      </c>
      <c r="G144" s="74">
        <v>3534.95</v>
      </c>
      <c r="H144" s="74">
        <v>3533.7</v>
      </c>
      <c r="I144" s="74">
        <v>3529.45</v>
      </c>
      <c r="J144" s="74">
        <v>3533.15</v>
      </c>
      <c r="K144" s="74">
        <v>3525.8</v>
      </c>
      <c r="L144" s="74">
        <v>3468.9</v>
      </c>
      <c r="M144" s="74">
        <v>3523.5</v>
      </c>
      <c r="N144" s="74">
        <v>3516.6</v>
      </c>
      <c r="O144" s="74">
        <v>3519.35</v>
      </c>
      <c r="P144" s="74">
        <v>3528.25</v>
      </c>
      <c r="Q144" s="74">
        <v>3514.45</v>
      </c>
      <c r="R144" s="74">
        <v>3502.75</v>
      </c>
      <c r="S144" s="74">
        <v>3521.1</v>
      </c>
      <c r="T144" s="74">
        <v>3506.05</v>
      </c>
      <c r="U144" s="74">
        <v>3515.55</v>
      </c>
      <c r="V144" s="74">
        <v>3507</v>
      </c>
      <c r="W144" s="74">
        <v>3499.25</v>
      </c>
      <c r="X144" s="74">
        <v>3505.8</v>
      </c>
      <c r="Y144" s="74">
        <v>3516.3</v>
      </c>
      <c r="Z144" s="74">
        <v>3220.4</v>
      </c>
      <c r="AA144" s="74">
        <v>3498.1</v>
      </c>
      <c r="AB144" s="74">
        <v>77058.149999999994</v>
      </c>
    </row>
    <row r="145" spans="1:28" x14ac:dyDescent="0.3">
      <c r="A145" s="1"/>
      <c r="B145" s="72" t="s">
        <v>125</v>
      </c>
      <c r="C145" s="72" t="s">
        <v>130</v>
      </c>
      <c r="D145" s="72" t="s">
        <v>84</v>
      </c>
      <c r="E145" s="73" t="s">
        <v>565</v>
      </c>
      <c r="F145" s="74">
        <v>3591</v>
      </c>
      <c r="G145" s="74">
        <v>3588.45</v>
      </c>
      <c r="H145" s="74">
        <v>3585.6</v>
      </c>
      <c r="I145" s="74">
        <v>3585.2</v>
      </c>
      <c r="J145" s="74">
        <v>3586.25</v>
      </c>
      <c r="K145" s="74">
        <v>3579.2</v>
      </c>
      <c r="L145" s="74">
        <v>3514.25</v>
      </c>
      <c r="M145" s="74">
        <v>3572.35</v>
      </c>
      <c r="N145" s="74">
        <v>3567.55</v>
      </c>
      <c r="O145" s="74">
        <v>3573.5</v>
      </c>
      <c r="P145" s="74">
        <v>3579.3</v>
      </c>
      <c r="Q145" s="74">
        <v>3570.05</v>
      </c>
      <c r="R145" s="74">
        <v>3557.05</v>
      </c>
      <c r="S145" s="74">
        <v>3572.6</v>
      </c>
      <c r="T145" s="74">
        <v>3559.95</v>
      </c>
      <c r="U145" s="74">
        <v>3571</v>
      </c>
      <c r="V145" s="74">
        <v>3563.35</v>
      </c>
      <c r="W145" s="74">
        <v>3556.4</v>
      </c>
      <c r="X145" s="74">
        <v>3562.95</v>
      </c>
      <c r="Y145" s="74">
        <v>3569</v>
      </c>
      <c r="Z145" s="74">
        <v>3247.3</v>
      </c>
      <c r="AA145" s="74">
        <v>3551.75</v>
      </c>
      <c r="AB145" s="74">
        <v>78204.05</v>
      </c>
    </row>
    <row r="146" spans="1:28" x14ac:dyDescent="0.3">
      <c r="A146" s="1"/>
      <c r="B146" s="72" t="s">
        <v>125</v>
      </c>
      <c r="C146" s="72" t="s">
        <v>130</v>
      </c>
      <c r="D146" s="72" t="s">
        <v>1134</v>
      </c>
      <c r="E146" s="73" t="s">
        <v>565</v>
      </c>
      <c r="F146" s="74">
        <v>3680.7</v>
      </c>
      <c r="G146" s="74">
        <v>3605.1</v>
      </c>
      <c r="H146" s="74">
        <v>3601.25</v>
      </c>
      <c r="I146" s="74">
        <v>3587.9</v>
      </c>
      <c r="J146" s="74">
        <v>3579.85</v>
      </c>
      <c r="K146" s="74">
        <v>3996.1</v>
      </c>
      <c r="L146" s="74">
        <v>3560</v>
      </c>
      <c r="M146" s="74">
        <v>3597</v>
      </c>
      <c r="N146" s="74">
        <v>3929.35</v>
      </c>
      <c r="O146" s="74">
        <v>3595.4</v>
      </c>
      <c r="P146" s="74">
        <v>3846.95</v>
      </c>
      <c r="Q146" s="74">
        <v>3654</v>
      </c>
      <c r="R146" s="74">
        <v>3582.4</v>
      </c>
      <c r="S146" s="74">
        <v>3590.95</v>
      </c>
      <c r="T146" s="74">
        <v>3584.7</v>
      </c>
      <c r="U146" s="74">
        <v>3590.2</v>
      </c>
      <c r="V146" s="74">
        <v>3586.85</v>
      </c>
      <c r="W146" s="74">
        <v>3583.45</v>
      </c>
      <c r="X146" s="74">
        <v>3589.7</v>
      </c>
      <c r="Y146" s="74">
        <v>3597.8</v>
      </c>
      <c r="Z146" s="74">
        <v>3408.45</v>
      </c>
      <c r="AA146" s="74">
        <v>3584.8</v>
      </c>
      <c r="AB146" s="74">
        <v>79932.899999999994</v>
      </c>
    </row>
    <row r="147" spans="1:28" x14ac:dyDescent="0.3">
      <c r="A147" s="1"/>
      <c r="B147" s="72" t="s">
        <v>1135</v>
      </c>
      <c r="C147" s="72" t="s">
        <v>1136</v>
      </c>
      <c r="D147" s="72" t="s">
        <v>77</v>
      </c>
      <c r="E147" s="73" t="s">
        <v>566</v>
      </c>
      <c r="F147" s="74">
        <v>179.3</v>
      </c>
      <c r="G147" s="74">
        <v>176.65</v>
      </c>
      <c r="H147" s="74">
        <v>131.6</v>
      </c>
      <c r="I147" s="74">
        <v>142.80000000000001</v>
      </c>
      <c r="J147" s="74">
        <v>164.8</v>
      </c>
      <c r="K147" s="74">
        <v>132.35</v>
      </c>
      <c r="L147" s="74">
        <v>104.2</v>
      </c>
      <c r="M147" s="74">
        <v>175.25</v>
      </c>
      <c r="N147" s="74">
        <v>185.05</v>
      </c>
      <c r="O147" s="74">
        <v>182.15</v>
      </c>
      <c r="P147" s="74">
        <v>182.4</v>
      </c>
      <c r="Q147" s="74">
        <v>176.5</v>
      </c>
      <c r="R147" s="74">
        <v>178.05</v>
      </c>
      <c r="S147" s="74">
        <v>162.75</v>
      </c>
      <c r="T147" s="74">
        <v>184.55</v>
      </c>
      <c r="U147" s="74">
        <v>184.95</v>
      </c>
      <c r="V147" s="74">
        <v>188.1</v>
      </c>
      <c r="W147" s="74">
        <v>186.6</v>
      </c>
      <c r="X147" s="74">
        <v>189.05</v>
      </c>
      <c r="Y147" s="74">
        <v>185.25</v>
      </c>
      <c r="Z147" s="74">
        <v>188.3</v>
      </c>
      <c r="AA147" s="74">
        <v>192.85</v>
      </c>
      <c r="AB147" s="74">
        <v>3773.5</v>
      </c>
    </row>
    <row r="148" spans="1:28" x14ac:dyDescent="0.3">
      <c r="A148" s="1"/>
      <c r="B148" s="72" t="s">
        <v>597</v>
      </c>
      <c r="C148" s="72" t="s">
        <v>1137</v>
      </c>
      <c r="D148" s="72" t="s">
        <v>77</v>
      </c>
      <c r="E148" s="73" t="s">
        <v>567</v>
      </c>
      <c r="F148" s="74">
        <v>601.79999999999995</v>
      </c>
      <c r="G148" s="74">
        <v>500.3</v>
      </c>
      <c r="H148" s="74">
        <v>602.5</v>
      </c>
      <c r="I148" s="74">
        <v>622.79999999999995</v>
      </c>
      <c r="J148" s="74">
        <v>391.05</v>
      </c>
      <c r="K148" s="74">
        <v>119.8</v>
      </c>
      <c r="L148" s="74">
        <v>437.3</v>
      </c>
      <c r="M148" s="74">
        <v>714.5</v>
      </c>
      <c r="N148" s="74">
        <v>329</v>
      </c>
      <c r="O148" s="74">
        <v>650.6</v>
      </c>
      <c r="P148" s="74">
        <v>272.64999999999998</v>
      </c>
      <c r="Q148" s="74">
        <v>152.05000000000001</v>
      </c>
      <c r="R148" s="74">
        <v>597.75</v>
      </c>
      <c r="S148" s="74">
        <v>475.85</v>
      </c>
      <c r="T148" s="74">
        <v>463.3</v>
      </c>
      <c r="U148" s="74">
        <v>416.55</v>
      </c>
      <c r="V148" s="74">
        <v>395</v>
      </c>
      <c r="W148" s="74">
        <v>416.6</v>
      </c>
      <c r="X148" s="74">
        <v>376.9</v>
      </c>
      <c r="Y148" s="74">
        <v>690.25</v>
      </c>
      <c r="Z148" s="74">
        <v>680.2</v>
      </c>
      <c r="AA148" s="74">
        <v>534.20000000000005</v>
      </c>
      <c r="AB148" s="74">
        <v>10440.950000000001</v>
      </c>
    </row>
    <row r="149" spans="1:28" x14ac:dyDescent="0.3">
      <c r="A149" s="1"/>
      <c r="B149" s="72" t="s">
        <v>598</v>
      </c>
      <c r="C149" s="72" t="s">
        <v>1138</v>
      </c>
      <c r="D149" s="72" t="s">
        <v>77</v>
      </c>
      <c r="E149" s="73" t="s">
        <v>567</v>
      </c>
      <c r="F149" s="74">
        <v>1915.55</v>
      </c>
      <c r="G149" s="74">
        <v>1511.6</v>
      </c>
      <c r="H149" s="74">
        <v>1812.25</v>
      </c>
      <c r="I149" s="74">
        <v>1889.5</v>
      </c>
      <c r="J149" s="74">
        <v>1179.4000000000001</v>
      </c>
      <c r="K149" s="74">
        <v>433.15</v>
      </c>
      <c r="L149" s="74">
        <v>1319.95</v>
      </c>
      <c r="M149" s="74">
        <v>2117.4499999999998</v>
      </c>
      <c r="N149" s="74">
        <v>1112.5999999999999</v>
      </c>
      <c r="O149" s="74">
        <v>1913.45</v>
      </c>
      <c r="P149" s="74">
        <v>992.05</v>
      </c>
      <c r="Q149" s="74">
        <v>482.4</v>
      </c>
      <c r="R149" s="74">
        <v>1706.75</v>
      </c>
      <c r="S149" s="74">
        <v>1368.95</v>
      </c>
      <c r="T149" s="74">
        <v>1439.2</v>
      </c>
      <c r="U149" s="74">
        <v>1049.7</v>
      </c>
      <c r="V149" s="74">
        <v>1047.9000000000001</v>
      </c>
      <c r="W149" s="74">
        <v>1055.2</v>
      </c>
      <c r="X149" s="74">
        <v>1071.6500000000001</v>
      </c>
      <c r="Y149" s="74">
        <v>1915.4</v>
      </c>
      <c r="Z149" s="74">
        <v>1879.2</v>
      </c>
      <c r="AA149" s="74">
        <v>1480.45</v>
      </c>
      <c r="AB149" s="74">
        <v>30693.75</v>
      </c>
    </row>
    <row r="150" spans="1:28" ht="27.6" x14ac:dyDescent="0.3">
      <c r="A150" s="1"/>
      <c r="B150" s="72" t="s">
        <v>586</v>
      </c>
      <c r="C150" s="72" t="s">
        <v>994</v>
      </c>
      <c r="D150" s="72" t="s">
        <v>77</v>
      </c>
      <c r="E150" s="73" t="s">
        <v>564</v>
      </c>
      <c r="F150" s="74">
        <v>111.85</v>
      </c>
      <c r="G150" s="74">
        <v>113.6</v>
      </c>
      <c r="H150" s="74">
        <v>114.25</v>
      </c>
      <c r="I150" s="74">
        <v>112.2</v>
      </c>
      <c r="J150" s="74">
        <v>110.3</v>
      </c>
      <c r="K150" s="74">
        <v>111.65</v>
      </c>
      <c r="L150" s="74">
        <v>112.2</v>
      </c>
      <c r="M150" s="74">
        <v>109.25</v>
      </c>
      <c r="N150" s="74">
        <v>107.05</v>
      </c>
      <c r="O150" s="74">
        <v>105.2</v>
      </c>
      <c r="P150" s="74">
        <v>102.95</v>
      </c>
      <c r="Q150" s="74">
        <v>101.5</v>
      </c>
      <c r="R150" s="74">
        <v>101.3</v>
      </c>
      <c r="S150" s="74">
        <v>100.3</v>
      </c>
      <c r="T150" s="74">
        <v>91.55</v>
      </c>
      <c r="U150" s="74">
        <v>90.2</v>
      </c>
      <c r="V150" s="74">
        <v>91.2</v>
      </c>
      <c r="W150" s="74">
        <v>95.7</v>
      </c>
      <c r="X150" s="74">
        <v>96.75</v>
      </c>
      <c r="Y150" s="74">
        <v>92</v>
      </c>
      <c r="Z150" s="74">
        <v>95.85</v>
      </c>
      <c r="AA150" s="74">
        <v>98.55</v>
      </c>
      <c r="AB150" s="74">
        <v>2265.4</v>
      </c>
    </row>
    <row r="151" spans="1:28" x14ac:dyDescent="0.3">
      <c r="A151" s="1"/>
      <c r="B151" s="72" t="s">
        <v>388</v>
      </c>
      <c r="C151" s="72" t="s">
        <v>1027</v>
      </c>
      <c r="D151" s="72" t="s">
        <v>77</v>
      </c>
      <c r="E151" s="73" t="s">
        <v>565</v>
      </c>
      <c r="F151" s="74">
        <v>100.7</v>
      </c>
      <c r="G151" s="74">
        <v>105.35</v>
      </c>
      <c r="H151" s="74">
        <v>105.6</v>
      </c>
      <c r="I151" s="74">
        <v>105.6</v>
      </c>
      <c r="J151" s="74">
        <v>104.25</v>
      </c>
      <c r="K151" s="74">
        <v>84.2</v>
      </c>
      <c r="L151" s="74">
        <v>85.5</v>
      </c>
      <c r="M151" s="74">
        <v>86.05</v>
      </c>
      <c r="N151" s="74">
        <v>72</v>
      </c>
      <c r="O151" s="74">
        <v>73.7</v>
      </c>
      <c r="P151" s="74">
        <v>87.2</v>
      </c>
      <c r="Q151" s="74">
        <v>74.400000000000006</v>
      </c>
      <c r="R151" s="74">
        <v>66.2</v>
      </c>
      <c r="S151" s="74">
        <v>66.95</v>
      </c>
      <c r="T151" s="74">
        <v>23.55</v>
      </c>
      <c r="U151" s="74">
        <v>53.45</v>
      </c>
      <c r="V151" s="74">
        <v>69.45</v>
      </c>
      <c r="W151" s="74">
        <v>67.849999999999994</v>
      </c>
      <c r="X151" s="74">
        <v>64.150000000000006</v>
      </c>
      <c r="Y151" s="74">
        <v>69.599999999999994</v>
      </c>
      <c r="Z151" s="74">
        <v>69.599999999999994</v>
      </c>
      <c r="AA151" s="74">
        <v>69.599999999999994</v>
      </c>
      <c r="AB151" s="74">
        <v>1704.95</v>
      </c>
    </row>
    <row r="152" spans="1:28" x14ac:dyDescent="0.3">
      <c r="A152" s="1"/>
      <c r="B152" s="72" t="s">
        <v>388</v>
      </c>
      <c r="C152" s="72" t="s">
        <v>1139</v>
      </c>
      <c r="D152" s="72" t="s">
        <v>77</v>
      </c>
      <c r="E152" s="73" t="s">
        <v>565</v>
      </c>
      <c r="F152" s="74">
        <v>72.05</v>
      </c>
      <c r="G152" s="74">
        <v>72</v>
      </c>
      <c r="H152" s="74">
        <v>72</v>
      </c>
      <c r="I152" s="74">
        <v>72</v>
      </c>
      <c r="J152" s="74">
        <v>55</v>
      </c>
      <c r="K152" s="74">
        <v>54.6</v>
      </c>
      <c r="L152" s="74">
        <v>55.1</v>
      </c>
      <c r="M152" s="74">
        <v>56.2</v>
      </c>
      <c r="N152" s="74">
        <v>48</v>
      </c>
      <c r="O152" s="74">
        <v>47.3</v>
      </c>
      <c r="P152" s="74">
        <v>54.5</v>
      </c>
      <c r="Q152" s="74">
        <v>60.8</v>
      </c>
      <c r="R152" s="74">
        <v>61.65</v>
      </c>
      <c r="S152" s="74">
        <v>62.4</v>
      </c>
      <c r="T152" s="74">
        <v>28.95</v>
      </c>
      <c r="U152" s="74">
        <v>61.95</v>
      </c>
      <c r="V152" s="74">
        <v>61.2</v>
      </c>
      <c r="W152" s="74">
        <v>58.85</v>
      </c>
      <c r="X152" s="74">
        <v>60.15</v>
      </c>
      <c r="Y152" s="74">
        <v>57.9</v>
      </c>
      <c r="Z152" s="74">
        <v>58.2</v>
      </c>
      <c r="AA152" s="74">
        <v>59.6</v>
      </c>
      <c r="AB152" s="74">
        <v>1290.4000000000001</v>
      </c>
    </row>
    <row r="153" spans="1:28" x14ac:dyDescent="0.3">
      <c r="A153" s="1"/>
      <c r="B153" s="72" t="s">
        <v>388</v>
      </c>
      <c r="C153" s="72" t="s">
        <v>1140</v>
      </c>
      <c r="D153" s="72" t="s">
        <v>77</v>
      </c>
      <c r="E153" s="73" t="s">
        <v>565</v>
      </c>
      <c r="F153" s="74">
        <v>28.8</v>
      </c>
      <c r="G153" s="74">
        <v>28.8</v>
      </c>
      <c r="H153" s="74">
        <v>28.8</v>
      </c>
      <c r="I153" s="74">
        <v>28.8</v>
      </c>
      <c r="J153" s="74">
        <v>28.8</v>
      </c>
      <c r="K153" s="74">
        <v>28.8</v>
      </c>
      <c r="L153" s="74">
        <v>26.1</v>
      </c>
      <c r="M153" s="74">
        <v>21.95</v>
      </c>
      <c r="N153" s="74">
        <v>43.2</v>
      </c>
      <c r="O153" s="74">
        <v>30.05</v>
      </c>
      <c r="P153" s="74">
        <v>24.5</v>
      </c>
      <c r="Q153" s="74">
        <v>51.95</v>
      </c>
      <c r="R153" s="74">
        <v>57.6</v>
      </c>
      <c r="S153" s="74">
        <v>57.6</v>
      </c>
      <c r="T153" s="74">
        <v>25.3</v>
      </c>
      <c r="U153" s="74">
        <v>57</v>
      </c>
      <c r="V153" s="74">
        <v>57.5</v>
      </c>
      <c r="W153" s="74">
        <v>55.9</v>
      </c>
      <c r="X153" s="74">
        <v>55.95</v>
      </c>
      <c r="Y153" s="74">
        <v>57.6</v>
      </c>
      <c r="Z153" s="74">
        <v>57.6</v>
      </c>
      <c r="AA153" s="74">
        <v>57.2</v>
      </c>
      <c r="AB153" s="74">
        <v>909.8</v>
      </c>
    </row>
    <row r="154" spans="1:28" x14ac:dyDescent="0.3">
      <c r="A154" s="1"/>
      <c r="B154" s="72" t="s">
        <v>388</v>
      </c>
      <c r="C154" s="72" t="s">
        <v>1141</v>
      </c>
      <c r="D154" s="72" t="s">
        <v>77</v>
      </c>
      <c r="E154" s="73" t="s">
        <v>565</v>
      </c>
      <c r="F154" s="74">
        <v>57.1</v>
      </c>
      <c r="G154" s="74">
        <v>56.6</v>
      </c>
      <c r="H154" s="74">
        <v>57.6</v>
      </c>
      <c r="I154" s="74">
        <v>42.05</v>
      </c>
      <c r="J154" s="74">
        <v>57.3</v>
      </c>
      <c r="K154" s="74">
        <v>57.6</v>
      </c>
      <c r="L154" s="74">
        <v>57.6</v>
      </c>
      <c r="M154" s="74">
        <v>24.85</v>
      </c>
      <c r="N154" s="74">
        <v>39.25</v>
      </c>
      <c r="O154" s="74">
        <v>57.6</v>
      </c>
      <c r="P154" s="74">
        <v>57.6</v>
      </c>
      <c r="Q154" s="74">
        <v>57.35</v>
      </c>
      <c r="R154" s="74">
        <v>57.6</v>
      </c>
      <c r="S154" s="74">
        <v>57.6</v>
      </c>
      <c r="T154" s="74">
        <v>56.9</v>
      </c>
      <c r="U154" s="74">
        <v>57.6</v>
      </c>
      <c r="V154" s="74">
        <v>57.6</v>
      </c>
      <c r="W154" s="74">
        <v>57.6</v>
      </c>
      <c r="X154" s="74">
        <v>57.6</v>
      </c>
      <c r="Y154" s="74">
        <v>57.6</v>
      </c>
      <c r="Z154" s="74">
        <v>57.6</v>
      </c>
      <c r="AA154" s="74">
        <v>49.4</v>
      </c>
      <c r="AB154" s="74">
        <v>1189.5999999999999</v>
      </c>
    </row>
    <row r="155" spans="1:28" ht="27.6" x14ac:dyDescent="0.3">
      <c r="A155" s="1"/>
      <c r="B155" s="72" t="s">
        <v>573</v>
      </c>
      <c r="C155" s="72" t="s">
        <v>1142</v>
      </c>
      <c r="D155" s="72" t="s">
        <v>1143</v>
      </c>
      <c r="E155" s="73" t="s">
        <v>565</v>
      </c>
      <c r="F155" s="74"/>
      <c r="G155" s="74"/>
      <c r="H155" s="74"/>
      <c r="I155" s="74"/>
      <c r="J155" s="74"/>
      <c r="K155" s="74"/>
      <c r="L155" s="74"/>
      <c r="M155" s="74"/>
      <c r="N155" s="74"/>
      <c r="O155" s="74"/>
      <c r="P155" s="74"/>
      <c r="Q155" s="74"/>
      <c r="R155" s="74"/>
      <c r="S155" s="74"/>
      <c r="T155" s="74"/>
      <c r="U155" s="74"/>
      <c r="V155" s="74"/>
      <c r="W155" s="74"/>
      <c r="X155" s="74"/>
      <c r="Y155" s="74"/>
      <c r="Z155" s="74"/>
      <c r="AA155" s="74"/>
      <c r="AB155" s="74">
        <v>0</v>
      </c>
    </row>
    <row r="156" spans="1:28" ht="27.6" x14ac:dyDescent="0.3">
      <c r="A156" s="1"/>
      <c r="B156" s="72" t="s">
        <v>573</v>
      </c>
      <c r="C156" s="72" t="s">
        <v>1142</v>
      </c>
      <c r="D156" s="72" t="s">
        <v>1144</v>
      </c>
      <c r="E156" s="73" t="s">
        <v>565</v>
      </c>
      <c r="F156" s="74"/>
      <c r="G156" s="74"/>
      <c r="H156" s="74"/>
      <c r="I156" s="74"/>
      <c r="J156" s="74"/>
      <c r="K156" s="74"/>
      <c r="L156" s="74"/>
      <c r="M156" s="74"/>
      <c r="N156" s="74"/>
      <c r="O156" s="74"/>
      <c r="P156" s="74"/>
      <c r="Q156" s="74"/>
      <c r="R156" s="74"/>
      <c r="S156" s="74"/>
      <c r="T156" s="74"/>
      <c r="U156" s="74"/>
      <c r="V156" s="74"/>
      <c r="W156" s="74"/>
      <c r="X156" s="74"/>
      <c r="Y156" s="74"/>
      <c r="Z156" s="74"/>
      <c r="AA156" s="74"/>
      <c r="AB156" s="74">
        <v>0</v>
      </c>
    </row>
    <row r="157" spans="1:28" x14ac:dyDescent="0.3">
      <c r="A157" s="1"/>
      <c r="B157" s="72" t="s">
        <v>610</v>
      </c>
      <c r="C157" s="72" t="s">
        <v>1145</v>
      </c>
      <c r="D157" s="72" t="s">
        <v>77</v>
      </c>
      <c r="E157" s="73" t="s">
        <v>566</v>
      </c>
      <c r="F157" s="74">
        <v>136.25</v>
      </c>
      <c r="G157" s="74">
        <v>134.75</v>
      </c>
      <c r="H157" s="74">
        <v>101.8</v>
      </c>
      <c r="I157" s="74">
        <v>134.80000000000001</v>
      </c>
      <c r="J157" s="74">
        <v>134.15</v>
      </c>
      <c r="K157" s="74">
        <v>113.25</v>
      </c>
      <c r="L157" s="74">
        <v>90</v>
      </c>
      <c r="M157" s="74">
        <v>139.35</v>
      </c>
      <c r="N157" s="74">
        <v>135.19999999999999</v>
      </c>
      <c r="O157" s="74">
        <v>134.80000000000001</v>
      </c>
      <c r="P157" s="74">
        <v>134.05000000000001</v>
      </c>
      <c r="Q157" s="74">
        <v>132.6</v>
      </c>
      <c r="R157" s="74">
        <v>133.85</v>
      </c>
      <c r="S157" s="74">
        <v>133.9</v>
      </c>
      <c r="T157" s="74">
        <v>133.65</v>
      </c>
      <c r="U157" s="74">
        <v>135.6</v>
      </c>
      <c r="V157" s="74">
        <v>135.9</v>
      </c>
      <c r="W157" s="74">
        <v>139.15</v>
      </c>
      <c r="X157" s="74">
        <v>138.6</v>
      </c>
      <c r="Y157" s="74">
        <v>132.65</v>
      </c>
      <c r="Z157" s="74">
        <v>139.65</v>
      </c>
      <c r="AA157" s="74">
        <v>139.63</v>
      </c>
      <c r="AB157" s="74">
        <v>2883.58</v>
      </c>
    </row>
    <row r="158" spans="1:28" x14ac:dyDescent="0.3">
      <c r="A158" s="1"/>
      <c r="B158" s="72" t="s">
        <v>136</v>
      </c>
      <c r="C158" s="72" t="s">
        <v>137</v>
      </c>
      <c r="D158" s="72" t="s">
        <v>1106</v>
      </c>
      <c r="E158" s="73" t="s">
        <v>565</v>
      </c>
      <c r="F158" s="74"/>
      <c r="G158" s="74"/>
      <c r="H158" s="74"/>
      <c r="I158" s="74"/>
      <c r="J158" s="74"/>
      <c r="K158" s="74"/>
      <c r="L158" s="74"/>
      <c r="M158" s="74"/>
      <c r="N158" s="74"/>
      <c r="O158" s="74"/>
      <c r="P158" s="74"/>
      <c r="Q158" s="74"/>
      <c r="R158" s="74"/>
      <c r="S158" s="74"/>
      <c r="T158" s="74"/>
      <c r="U158" s="74"/>
      <c r="V158" s="74"/>
      <c r="W158" s="74"/>
      <c r="X158" s="74"/>
      <c r="Y158" s="74"/>
      <c r="Z158" s="74"/>
      <c r="AA158" s="74"/>
      <c r="AB158" s="74">
        <v>0</v>
      </c>
    </row>
    <row r="159" spans="1:28" x14ac:dyDescent="0.3">
      <c r="A159" s="1"/>
      <c r="B159" s="72" t="s">
        <v>136</v>
      </c>
      <c r="C159" s="72" t="s">
        <v>137</v>
      </c>
      <c r="D159" s="72" t="s">
        <v>1107</v>
      </c>
      <c r="E159" s="73" t="s">
        <v>565</v>
      </c>
      <c r="F159" s="74"/>
      <c r="G159" s="74"/>
      <c r="H159" s="74"/>
      <c r="I159" s="74"/>
      <c r="J159" s="74"/>
      <c r="K159" s="74"/>
      <c r="L159" s="74"/>
      <c r="M159" s="74"/>
      <c r="N159" s="74"/>
      <c r="O159" s="74"/>
      <c r="P159" s="74"/>
      <c r="Q159" s="74"/>
      <c r="R159" s="74"/>
      <c r="S159" s="74"/>
      <c r="T159" s="74"/>
      <c r="U159" s="74"/>
      <c r="V159" s="74"/>
      <c r="W159" s="74"/>
      <c r="X159" s="74"/>
      <c r="Y159" s="74"/>
      <c r="Z159" s="74"/>
      <c r="AA159" s="74"/>
      <c r="AB159" s="74">
        <v>0</v>
      </c>
    </row>
    <row r="160" spans="1:28" x14ac:dyDescent="0.3">
      <c r="A160" s="1"/>
      <c r="B160" s="72" t="s">
        <v>136</v>
      </c>
      <c r="C160" s="72" t="s">
        <v>137</v>
      </c>
      <c r="D160" s="72" t="s">
        <v>1098</v>
      </c>
      <c r="E160" s="73" t="s">
        <v>565</v>
      </c>
      <c r="F160" s="74"/>
      <c r="G160" s="74"/>
      <c r="H160" s="74"/>
      <c r="I160" s="74"/>
      <c r="J160" s="74"/>
      <c r="K160" s="74"/>
      <c r="L160" s="74"/>
      <c r="M160" s="74"/>
      <c r="N160" s="74"/>
      <c r="O160" s="74"/>
      <c r="P160" s="74"/>
      <c r="Q160" s="74"/>
      <c r="R160" s="74"/>
      <c r="S160" s="74"/>
      <c r="T160" s="74"/>
      <c r="U160" s="74"/>
      <c r="V160" s="74"/>
      <c r="W160" s="74"/>
      <c r="X160" s="74"/>
      <c r="Y160" s="74"/>
      <c r="Z160" s="74"/>
      <c r="AA160" s="74"/>
      <c r="AB160" s="74">
        <v>0</v>
      </c>
    </row>
    <row r="161" spans="1:28" x14ac:dyDescent="0.3">
      <c r="A161" s="1"/>
      <c r="B161" s="72" t="s">
        <v>136</v>
      </c>
      <c r="C161" s="72" t="s">
        <v>137</v>
      </c>
      <c r="D161" s="72" t="s">
        <v>84</v>
      </c>
      <c r="E161" s="73" t="s">
        <v>565</v>
      </c>
      <c r="F161" s="74"/>
      <c r="G161" s="74"/>
      <c r="H161" s="74"/>
      <c r="I161" s="74"/>
      <c r="J161" s="74"/>
      <c r="K161" s="74"/>
      <c r="L161" s="74"/>
      <c r="M161" s="74"/>
      <c r="N161" s="74"/>
      <c r="O161" s="74"/>
      <c r="P161" s="74"/>
      <c r="Q161" s="74"/>
      <c r="R161" s="74"/>
      <c r="S161" s="74"/>
      <c r="T161" s="74"/>
      <c r="U161" s="74"/>
      <c r="V161" s="74"/>
      <c r="W161" s="74"/>
      <c r="X161" s="74"/>
      <c r="Y161" s="74"/>
      <c r="Z161" s="74"/>
      <c r="AA161" s="74"/>
      <c r="AB161" s="74">
        <v>0</v>
      </c>
    </row>
    <row r="162" spans="1:28" x14ac:dyDescent="0.3">
      <c r="A162" s="1"/>
      <c r="B162" s="72" t="s">
        <v>571</v>
      </c>
      <c r="C162" s="72" t="s">
        <v>995</v>
      </c>
      <c r="D162" s="72" t="s">
        <v>77</v>
      </c>
      <c r="E162" s="73" t="s">
        <v>564</v>
      </c>
      <c r="F162" s="74">
        <v>1759.05</v>
      </c>
      <c r="G162" s="74">
        <v>1706.55</v>
      </c>
      <c r="H162" s="74">
        <v>1848.9</v>
      </c>
      <c r="I162" s="74">
        <v>1822</v>
      </c>
      <c r="J162" s="74">
        <v>1877.15</v>
      </c>
      <c r="K162" s="74">
        <v>2012.7</v>
      </c>
      <c r="L162" s="74">
        <v>2114.8000000000002</v>
      </c>
      <c r="M162" s="74">
        <v>2014.9</v>
      </c>
      <c r="N162" s="74">
        <v>1848.05</v>
      </c>
      <c r="O162" s="74">
        <v>1811.7</v>
      </c>
      <c r="P162" s="74">
        <v>1791.55</v>
      </c>
      <c r="Q162" s="74">
        <v>1723.9</v>
      </c>
      <c r="R162" s="74">
        <v>1741.4</v>
      </c>
      <c r="S162" s="74">
        <v>1844.25</v>
      </c>
      <c r="T162" s="74">
        <v>1718.05</v>
      </c>
      <c r="U162" s="74">
        <v>1825</v>
      </c>
      <c r="V162" s="74">
        <v>1946.7</v>
      </c>
      <c r="W162" s="74">
        <v>1914.95</v>
      </c>
      <c r="X162" s="74">
        <v>1803</v>
      </c>
      <c r="Y162" s="74">
        <v>1787.7</v>
      </c>
      <c r="Z162" s="74">
        <v>1788.4</v>
      </c>
      <c r="AA162" s="74">
        <v>1786</v>
      </c>
      <c r="AB162" s="74">
        <v>40486.699999999997</v>
      </c>
    </row>
    <row r="163" spans="1:28" x14ac:dyDescent="0.3">
      <c r="A163" s="1"/>
      <c r="B163" s="72" t="s">
        <v>571</v>
      </c>
      <c r="C163" s="72" t="s">
        <v>996</v>
      </c>
      <c r="D163" s="72" t="s">
        <v>77</v>
      </c>
      <c r="E163" s="73" t="s">
        <v>564</v>
      </c>
      <c r="F163" s="74">
        <v>4.8</v>
      </c>
      <c r="G163" s="74">
        <v>4.8</v>
      </c>
      <c r="H163" s="74">
        <v>6.7</v>
      </c>
      <c r="I163" s="74">
        <v>7.9</v>
      </c>
      <c r="J163" s="74">
        <v>6.55</v>
      </c>
      <c r="K163" s="74">
        <v>5.5</v>
      </c>
      <c r="L163" s="74">
        <v>9.9</v>
      </c>
      <c r="M163" s="74">
        <v>13.6</v>
      </c>
      <c r="N163" s="74">
        <v>10.199999999999999</v>
      </c>
      <c r="O163" s="74">
        <v>9</v>
      </c>
      <c r="P163" s="74">
        <v>7.2</v>
      </c>
      <c r="Q163" s="74">
        <v>7.2</v>
      </c>
      <c r="R163" s="74">
        <v>7.75</v>
      </c>
      <c r="S163" s="74">
        <v>7.35</v>
      </c>
      <c r="T163" s="74">
        <v>7.2</v>
      </c>
      <c r="U163" s="74">
        <v>6.4</v>
      </c>
      <c r="V163" s="74">
        <v>5.6</v>
      </c>
      <c r="W163" s="74">
        <v>10.55</v>
      </c>
      <c r="X163" s="74">
        <v>11.4</v>
      </c>
      <c r="Y163" s="74">
        <v>7.2</v>
      </c>
      <c r="Z163" s="74">
        <v>7.2</v>
      </c>
      <c r="AA163" s="74">
        <v>6.2</v>
      </c>
      <c r="AB163" s="74">
        <v>170.2</v>
      </c>
    </row>
    <row r="164" spans="1:28" x14ac:dyDescent="0.3">
      <c r="A164" s="1"/>
      <c r="B164" s="72" t="s">
        <v>569</v>
      </c>
      <c r="C164" s="72" t="s">
        <v>1146</v>
      </c>
      <c r="D164" s="72" t="s">
        <v>1147</v>
      </c>
      <c r="E164" s="73" t="s">
        <v>565</v>
      </c>
      <c r="F164" s="74"/>
      <c r="G164" s="74"/>
      <c r="H164" s="74"/>
      <c r="I164" s="74"/>
      <c r="J164" s="74"/>
      <c r="K164" s="74"/>
      <c r="L164" s="74"/>
      <c r="M164" s="74"/>
      <c r="N164" s="74"/>
      <c r="O164" s="74"/>
      <c r="P164" s="74"/>
      <c r="Q164" s="74"/>
      <c r="R164" s="74"/>
      <c r="S164" s="74"/>
      <c r="T164" s="74"/>
      <c r="U164" s="74"/>
      <c r="V164" s="74"/>
      <c r="W164" s="74"/>
      <c r="X164" s="74"/>
      <c r="Y164" s="74"/>
      <c r="Z164" s="74"/>
      <c r="AA164" s="74"/>
      <c r="AB164" s="74">
        <v>0</v>
      </c>
    </row>
    <row r="165" spans="1:28" x14ac:dyDescent="0.3">
      <c r="A165" s="1"/>
      <c r="B165" s="72" t="s">
        <v>569</v>
      </c>
      <c r="C165" s="72" t="s">
        <v>1146</v>
      </c>
      <c r="D165" s="72" t="s">
        <v>1148</v>
      </c>
      <c r="E165" s="73" t="s">
        <v>565</v>
      </c>
      <c r="F165" s="74"/>
      <c r="G165" s="74"/>
      <c r="H165" s="74"/>
      <c r="I165" s="74"/>
      <c r="J165" s="74"/>
      <c r="K165" s="74"/>
      <c r="L165" s="74"/>
      <c r="M165" s="74"/>
      <c r="N165" s="74"/>
      <c r="O165" s="74"/>
      <c r="P165" s="74"/>
      <c r="Q165" s="74"/>
      <c r="R165" s="74"/>
      <c r="S165" s="74"/>
      <c r="T165" s="74"/>
      <c r="U165" s="74"/>
      <c r="V165" s="74"/>
      <c r="W165" s="74"/>
      <c r="X165" s="74"/>
      <c r="Y165" s="74"/>
      <c r="Z165" s="74"/>
      <c r="AA165" s="74"/>
      <c r="AB165" s="74">
        <v>0</v>
      </c>
    </row>
    <row r="166" spans="1:28" x14ac:dyDescent="0.3">
      <c r="A166" s="1"/>
      <c r="B166" s="72" t="s">
        <v>569</v>
      </c>
      <c r="C166" s="72" t="s">
        <v>1146</v>
      </c>
      <c r="D166" s="72" t="s">
        <v>1149</v>
      </c>
      <c r="E166" s="73" t="s">
        <v>565</v>
      </c>
      <c r="F166" s="74"/>
      <c r="G166" s="74"/>
      <c r="H166" s="74"/>
      <c r="I166" s="74"/>
      <c r="J166" s="74"/>
      <c r="K166" s="74"/>
      <c r="L166" s="74"/>
      <c r="M166" s="74"/>
      <c r="N166" s="74"/>
      <c r="O166" s="74"/>
      <c r="P166" s="74"/>
      <c r="Q166" s="74"/>
      <c r="R166" s="74"/>
      <c r="S166" s="74"/>
      <c r="T166" s="74"/>
      <c r="U166" s="74"/>
      <c r="V166" s="74"/>
      <c r="W166" s="74"/>
      <c r="X166" s="74"/>
      <c r="Y166" s="74"/>
      <c r="Z166" s="74"/>
      <c r="AA166" s="74"/>
      <c r="AB166" s="74">
        <v>0</v>
      </c>
    </row>
    <row r="167" spans="1:28" x14ac:dyDescent="0.3">
      <c r="A167" s="1"/>
      <c r="B167" s="72" t="s">
        <v>569</v>
      </c>
      <c r="C167" s="72" t="s">
        <v>1146</v>
      </c>
      <c r="D167" s="72" t="s">
        <v>1150</v>
      </c>
      <c r="E167" s="73" t="s">
        <v>565</v>
      </c>
      <c r="F167" s="74"/>
      <c r="G167" s="74"/>
      <c r="H167" s="74"/>
      <c r="I167" s="74"/>
      <c r="J167" s="74"/>
      <c r="K167" s="74"/>
      <c r="L167" s="74"/>
      <c r="M167" s="74"/>
      <c r="N167" s="74"/>
      <c r="O167" s="74"/>
      <c r="P167" s="74"/>
      <c r="Q167" s="74"/>
      <c r="R167" s="74"/>
      <c r="S167" s="74"/>
      <c r="T167" s="74"/>
      <c r="U167" s="74"/>
      <c r="V167" s="74"/>
      <c r="W167" s="74"/>
      <c r="X167" s="74"/>
      <c r="Y167" s="74"/>
      <c r="Z167" s="74"/>
      <c r="AA167" s="74"/>
      <c r="AB167" s="74">
        <v>0</v>
      </c>
    </row>
    <row r="168" spans="1:28" x14ac:dyDescent="0.3">
      <c r="A168" s="1"/>
      <c r="B168" s="72" t="s">
        <v>997</v>
      </c>
      <c r="C168" s="72" t="s">
        <v>998</v>
      </c>
      <c r="D168" s="72" t="s">
        <v>77</v>
      </c>
      <c r="E168" s="73" t="s">
        <v>564</v>
      </c>
      <c r="F168" s="74">
        <v>464.95</v>
      </c>
      <c r="G168" s="74">
        <v>464.6</v>
      </c>
      <c r="H168" s="74">
        <v>462.6</v>
      </c>
      <c r="I168" s="74">
        <v>467.15</v>
      </c>
      <c r="J168" s="74">
        <v>460.15</v>
      </c>
      <c r="K168" s="74">
        <v>454.7</v>
      </c>
      <c r="L168" s="74">
        <v>454.9</v>
      </c>
      <c r="M168" s="74">
        <v>451.4</v>
      </c>
      <c r="N168" s="74">
        <v>449.9</v>
      </c>
      <c r="O168" s="74">
        <v>473.25</v>
      </c>
      <c r="P168" s="74">
        <v>479.9</v>
      </c>
      <c r="Q168" s="74">
        <v>479.95</v>
      </c>
      <c r="R168" s="74">
        <v>478.6</v>
      </c>
      <c r="S168" s="74">
        <v>475.9</v>
      </c>
      <c r="T168" s="74">
        <v>475.95</v>
      </c>
      <c r="U168" s="74">
        <v>479.6</v>
      </c>
      <c r="V168" s="74">
        <v>131.30000000000001</v>
      </c>
      <c r="W168" s="74"/>
      <c r="X168" s="74"/>
      <c r="Y168" s="74"/>
      <c r="Z168" s="74">
        <v>23.2</v>
      </c>
      <c r="AA168" s="74">
        <v>477.95</v>
      </c>
      <c r="AB168" s="74">
        <v>8105.95</v>
      </c>
    </row>
    <row r="169" spans="1:28" x14ac:dyDescent="0.3">
      <c r="A169" s="1"/>
      <c r="B169" s="72" t="s">
        <v>997</v>
      </c>
      <c r="C169" s="72" t="s">
        <v>999</v>
      </c>
      <c r="D169" s="72" t="s">
        <v>77</v>
      </c>
      <c r="E169" s="73" t="s">
        <v>564</v>
      </c>
      <c r="F169" s="74">
        <v>171.4</v>
      </c>
      <c r="G169" s="74">
        <v>171.4</v>
      </c>
      <c r="H169" s="74">
        <v>168.5</v>
      </c>
      <c r="I169" s="74">
        <v>168.45</v>
      </c>
      <c r="J169" s="74">
        <v>173.65</v>
      </c>
      <c r="K169" s="74">
        <v>182.3</v>
      </c>
      <c r="L169" s="74">
        <v>182.35</v>
      </c>
      <c r="M169" s="74">
        <v>182.7</v>
      </c>
      <c r="N169" s="74">
        <v>178.8</v>
      </c>
      <c r="O169" s="74">
        <v>176.95</v>
      </c>
      <c r="P169" s="74">
        <v>177.9</v>
      </c>
      <c r="Q169" s="74">
        <v>182.45</v>
      </c>
      <c r="R169" s="74">
        <v>179.35</v>
      </c>
      <c r="S169" s="74">
        <v>173.55</v>
      </c>
      <c r="T169" s="74">
        <v>172.8</v>
      </c>
      <c r="U169" s="74">
        <v>172.7</v>
      </c>
      <c r="V169" s="74">
        <v>172.5</v>
      </c>
      <c r="W169" s="74">
        <v>171.7</v>
      </c>
      <c r="X169" s="74">
        <v>171.25</v>
      </c>
      <c r="Y169" s="74">
        <v>169.95</v>
      </c>
      <c r="Z169" s="74">
        <v>170</v>
      </c>
      <c r="AA169" s="74">
        <v>182.5</v>
      </c>
      <c r="AB169" s="74">
        <v>3853.15</v>
      </c>
    </row>
    <row r="170" spans="1:28" x14ac:dyDescent="0.3">
      <c r="A170" s="1"/>
      <c r="B170" s="72" t="s">
        <v>139</v>
      </c>
      <c r="C170" s="72" t="s">
        <v>1000</v>
      </c>
      <c r="D170" s="72" t="s">
        <v>77</v>
      </c>
      <c r="E170" s="73" t="s">
        <v>564</v>
      </c>
      <c r="F170" s="74">
        <v>48</v>
      </c>
      <c r="G170" s="74">
        <v>48</v>
      </c>
      <c r="H170" s="74">
        <v>48</v>
      </c>
      <c r="I170" s="74">
        <v>48</v>
      </c>
      <c r="J170" s="74">
        <v>48</v>
      </c>
      <c r="K170" s="74">
        <v>48</v>
      </c>
      <c r="L170" s="74">
        <v>48</v>
      </c>
      <c r="M170" s="74">
        <v>48</v>
      </c>
      <c r="N170" s="74">
        <v>48</v>
      </c>
      <c r="O170" s="74">
        <v>48</v>
      </c>
      <c r="P170" s="74">
        <v>48</v>
      </c>
      <c r="Q170" s="74">
        <v>47.454999999999998</v>
      </c>
      <c r="R170" s="74">
        <v>48</v>
      </c>
      <c r="S170" s="74">
        <v>50.6</v>
      </c>
      <c r="T170" s="74">
        <v>52.8</v>
      </c>
      <c r="U170" s="74">
        <v>52.8</v>
      </c>
      <c r="V170" s="74">
        <v>52.2</v>
      </c>
      <c r="W170" s="74">
        <v>50.1</v>
      </c>
      <c r="X170" s="74">
        <v>43</v>
      </c>
      <c r="Y170" s="74">
        <v>42</v>
      </c>
      <c r="Z170" s="74">
        <v>39</v>
      </c>
      <c r="AA170" s="74">
        <v>48</v>
      </c>
      <c r="AB170" s="74">
        <v>1053.9549999999999</v>
      </c>
    </row>
    <row r="171" spans="1:28" x14ac:dyDescent="0.3">
      <c r="A171" s="1"/>
      <c r="B171" s="72" t="s">
        <v>139</v>
      </c>
      <c r="C171" s="72" t="s">
        <v>1001</v>
      </c>
      <c r="D171" s="72" t="s">
        <v>77</v>
      </c>
      <c r="E171" s="73" t="s">
        <v>564</v>
      </c>
      <c r="F171" s="74"/>
      <c r="G171" s="74"/>
      <c r="H171" s="74"/>
      <c r="I171" s="74"/>
      <c r="J171" s="74"/>
      <c r="K171" s="74"/>
      <c r="L171" s="74"/>
      <c r="M171" s="74"/>
      <c r="N171" s="74"/>
      <c r="O171" s="74"/>
      <c r="P171" s="74"/>
      <c r="Q171" s="74"/>
      <c r="R171" s="74"/>
      <c r="S171" s="74">
        <v>125.55</v>
      </c>
      <c r="T171" s="74">
        <v>465.75</v>
      </c>
      <c r="U171" s="74">
        <v>532.75</v>
      </c>
      <c r="V171" s="74">
        <v>51.75</v>
      </c>
      <c r="W171" s="74"/>
      <c r="X171" s="74"/>
      <c r="Y171" s="74"/>
      <c r="Z171" s="74"/>
      <c r="AA171" s="74">
        <v>70.150000000000006</v>
      </c>
      <c r="AB171" s="74">
        <v>1245.95</v>
      </c>
    </row>
    <row r="172" spans="1:28" x14ac:dyDescent="0.3">
      <c r="A172" s="1"/>
      <c r="B172" s="72" t="s">
        <v>139</v>
      </c>
      <c r="C172" s="72" t="s">
        <v>140</v>
      </c>
      <c r="D172" s="72" t="s">
        <v>77</v>
      </c>
      <c r="E172" s="73" t="s">
        <v>564</v>
      </c>
      <c r="F172" s="74">
        <v>1391.55</v>
      </c>
      <c r="G172" s="74">
        <v>1389.95</v>
      </c>
      <c r="H172" s="74">
        <v>1636.8</v>
      </c>
      <c r="I172" s="74">
        <v>1290</v>
      </c>
      <c r="J172" s="74">
        <v>1542.45</v>
      </c>
      <c r="K172" s="74">
        <v>1649.45</v>
      </c>
      <c r="L172" s="74">
        <v>1334.1</v>
      </c>
      <c r="M172" s="74">
        <v>1471.05</v>
      </c>
      <c r="N172" s="74">
        <v>1444.2</v>
      </c>
      <c r="O172" s="74">
        <v>1358.6</v>
      </c>
      <c r="P172" s="74">
        <v>1430.15</v>
      </c>
      <c r="Q172" s="74">
        <v>1752.49</v>
      </c>
      <c r="R172" s="74">
        <v>1304.75</v>
      </c>
      <c r="S172" s="74">
        <v>1652.6</v>
      </c>
      <c r="T172" s="74">
        <v>1454.2</v>
      </c>
      <c r="U172" s="74">
        <v>1343.8</v>
      </c>
      <c r="V172" s="74">
        <v>1283.0999999999999</v>
      </c>
      <c r="W172" s="74">
        <v>1353.9</v>
      </c>
      <c r="X172" s="74">
        <v>1372.2</v>
      </c>
      <c r="Y172" s="74">
        <v>1338.3</v>
      </c>
      <c r="Z172" s="74">
        <v>1437.8</v>
      </c>
      <c r="AA172" s="74">
        <v>1296.8499999999999</v>
      </c>
      <c r="AB172" s="74">
        <v>31528.29</v>
      </c>
    </row>
    <row r="173" spans="1:28" x14ac:dyDescent="0.3">
      <c r="A173" s="1"/>
      <c r="B173" s="72" t="s">
        <v>139</v>
      </c>
      <c r="C173" s="72" t="s">
        <v>1002</v>
      </c>
      <c r="D173" s="72" t="s">
        <v>77</v>
      </c>
      <c r="E173" s="73" t="s">
        <v>564</v>
      </c>
      <c r="F173" s="74">
        <v>248.35</v>
      </c>
      <c r="G173" s="74">
        <v>251.8</v>
      </c>
      <c r="H173" s="74">
        <v>263.35000000000002</v>
      </c>
      <c r="I173" s="74">
        <v>239.75</v>
      </c>
      <c r="J173" s="74">
        <v>250.6</v>
      </c>
      <c r="K173" s="74">
        <v>264.89999999999998</v>
      </c>
      <c r="L173" s="74">
        <v>249.7</v>
      </c>
      <c r="M173" s="74">
        <v>248.65</v>
      </c>
      <c r="N173" s="74">
        <v>258.39999999999998</v>
      </c>
      <c r="O173" s="74">
        <v>261.05</v>
      </c>
      <c r="P173" s="74">
        <v>269.85000000000002</v>
      </c>
      <c r="Q173" s="74">
        <v>258.27499999999998</v>
      </c>
      <c r="R173" s="74">
        <v>242.15</v>
      </c>
      <c r="S173" s="74">
        <v>290.05</v>
      </c>
      <c r="T173" s="74">
        <v>319.2</v>
      </c>
      <c r="U173" s="74">
        <v>334.95</v>
      </c>
      <c r="V173" s="74">
        <v>324.95</v>
      </c>
      <c r="W173" s="74">
        <v>326.85000000000002</v>
      </c>
      <c r="X173" s="74">
        <v>323.55</v>
      </c>
      <c r="Y173" s="74">
        <v>334.65</v>
      </c>
      <c r="Z173" s="74">
        <v>331.35</v>
      </c>
      <c r="AA173" s="74">
        <v>405.7</v>
      </c>
      <c r="AB173" s="74">
        <v>6298.0749999999998</v>
      </c>
    </row>
    <row r="174" spans="1:28" x14ac:dyDescent="0.3">
      <c r="A174" s="1"/>
      <c r="B174" s="72" t="s">
        <v>139</v>
      </c>
      <c r="C174" s="72" t="s">
        <v>1003</v>
      </c>
      <c r="D174" s="72" t="s">
        <v>77</v>
      </c>
      <c r="E174" s="73" t="s">
        <v>564</v>
      </c>
      <c r="F174" s="74">
        <v>301.64999999999998</v>
      </c>
      <c r="G174" s="74">
        <v>291.45</v>
      </c>
      <c r="H174" s="74">
        <v>426.55</v>
      </c>
      <c r="I174" s="74">
        <v>372.4</v>
      </c>
      <c r="J174" s="74">
        <v>501.4</v>
      </c>
      <c r="K174" s="74">
        <v>508.1</v>
      </c>
      <c r="L174" s="74">
        <v>428.8</v>
      </c>
      <c r="M174" s="74">
        <v>506.75</v>
      </c>
      <c r="N174" s="74">
        <v>520.1</v>
      </c>
      <c r="O174" s="74">
        <v>494.05</v>
      </c>
      <c r="P174" s="74">
        <v>572.29999999999995</v>
      </c>
      <c r="Q174" s="74">
        <v>487.49</v>
      </c>
      <c r="R174" s="74">
        <v>592.79999999999995</v>
      </c>
      <c r="S174" s="74">
        <v>569.5</v>
      </c>
      <c r="T174" s="74">
        <v>619.65</v>
      </c>
      <c r="U174" s="74">
        <v>605.45000000000005</v>
      </c>
      <c r="V174" s="74">
        <v>496.05</v>
      </c>
      <c r="W174" s="74">
        <v>523.95000000000005</v>
      </c>
      <c r="X174" s="74">
        <v>428.7</v>
      </c>
      <c r="Y174" s="74">
        <v>474.9</v>
      </c>
      <c r="Z174" s="74">
        <v>488.45</v>
      </c>
      <c r="AA174" s="74">
        <v>460.05</v>
      </c>
      <c r="AB174" s="74">
        <v>10670.54</v>
      </c>
    </row>
    <row r="175" spans="1:28" x14ac:dyDescent="0.3">
      <c r="A175" s="1"/>
      <c r="B175" s="72" t="s">
        <v>139</v>
      </c>
      <c r="C175" s="72" t="s">
        <v>1004</v>
      </c>
      <c r="D175" s="72" t="s">
        <v>77</v>
      </c>
      <c r="E175" s="73" t="s">
        <v>564</v>
      </c>
      <c r="F175" s="74">
        <v>30.55</v>
      </c>
      <c r="G175" s="74">
        <v>94.05</v>
      </c>
      <c r="H175" s="74">
        <v>84.6</v>
      </c>
      <c r="I175" s="74">
        <v>102.75</v>
      </c>
      <c r="J175" s="74">
        <v>96.6</v>
      </c>
      <c r="K175" s="74">
        <v>101.6</v>
      </c>
      <c r="L175" s="74">
        <v>180.3</v>
      </c>
      <c r="M175" s="74">
        <v>192.55</v>
      </c>
      <c r="N175" s="74">
        <v>195.25</v>
      </c>
      <c r="O175" s="74">
        <v>181.65</v>
      </c>
      <c r="P175" s="74">
        <v>183.4</v>
      </c>
      <c r="Q175" s="74">
        <v>181.29499999999999</v>
      </c>
      <c r="R175" s="74">
        <v>182.05</v>
      </c>
      <c r="S175" s="74">
        <v>181.9</v>
      </c>
      <c r="T175" s="74">
        <v>181.75</v>
      </c>
      <c r="U175" s="74">
        <v>180.7</v>
      </c>
      <c r="V175" s="74">
        <v>181.9</v>
      </c>
      <c r="W175" s="74">
        <v>182</v>
      </c>
      <c r="X175" s="74">
        <v>181.35</v>
      </c>
      <c r="Y175" s="74">
        <v>181.35</v>
      </c>
      <c r="Z175" s="74">
        <v>181.1</v>
      </c>
      <c r="AA175" s="74">
        <v>181.3</v>
      </c>
      <c r="AB175" s="74">
        <v>3439.9949999999999</v>
      </c>
    </row>
    <row r="176" spans="1:28" x14ac:dyDescent="0.3">
      <c r="A176" s="1"/>
      <c r="B176" s="72" t="s">
        <v>139</v>
      </c>
      <c r="C176" s="72" t="s">
        <v>1005</v>
      </c>
      <c r="D176" s="72" t="s">
        <v>77</v>
      </c>
      <c r="E176" s="73" t="s">
        <v>564</v>
      </c>
      <c r="F176" s="74">
        <v>121</v>
      </c>
      <c r="G176" s="74"/>
      <c r="H176" s="74"/>
      <c r="I176" s="74"/>
      <c r="J176" s="74"/>
      <c r="K176" s="74"/>
      <c r="L176" s="74"/>
      <c r="M176" s="74">
        <v>61.2</v>
      </c>
      <c r="N176" s="74">
        <v>223.15</v>
      </c>
      <c r="O176" s="74">
        <v>222</v>
      </c>
      <c r="P176" s="74">
        <v>218.5</v>
      </c>
      <c r="Q176" s="74">
        <v>211</v>
      </c>
      <c r="R176" s="74">
        <v>212.9</v>
      </c>
      <c r="S176" s="74">
        <v>214.6</v>
      </c>
      <c r="T176" s="74">
        <v>215.65</v>
      </c>
      <c r="U176" s="74">
        <v>216.15</v>
      </c>
      <c r="V176" s="74">
        <v>216.15</v>
      </c>
      <c r="W176" s="74">
        <v>216.6</v>
      </c>
      <c r="X176" s="74">
        <v>217.2</v>
      </c>
      <c r="Y176" s="74">
        <v>213.7</v>
      </c>
      <c r="Z176" s="74">
        <v>214.9</v>
      </c>
      <c r="AA176" s="74">
        <v>212.95</v>
      </c>
      <c r="AB176" s="74">
        <v>3207.65</v>
      </c>
    </row>
    <row r="177" spans="1:28" x14ac:dyDescent="0.3">
      <c r="A177" s="1"/>
      <c r="B177" s="72" t="s">
        <v>139</v>
      </c>
      <c r="C177" s="72" t="s">
        <v>1006</v>
      </c>
      <c r="D177" s="72" t="s">
        <v>77</v>
      </c>
      <c r="E177" s="73" t="s">
        <v>564</v>
      </c>
      <c r="F177" s="74">
        <v>1877.75</v>
      </c>
      <c r="G177" s="74">
        <v>1860.1</v>
      </c>
      <c r="H177" s="74">
        <v>2167.65</v>
      </c>
      <c r="I177" s="74">
        <v>2169.8000000000002</v>
      </c>
      <c r="J177" s="74">
        <v>1915.85</v>
      </c>
      <c r="K177" s="74">
        <v>2188.6999999999998</v>
      </c>
      <c r="L177" s="74">
        <v>2092.25</v>
      </c>
      <c r="M177" s="74">
        <v>2119.6</v>
      </c>
      <c r="N177" s="74">
        <v>1993.95</v>
      </c>
      <c r="O177" s="74">
        <v>1992</v>
      </c>
      <c r="P177" s="74">
        <v>2084.65</v>
      </c>
      <c r="Q177" s="74">
        <v>1935.1949999999999</v>
      </c>
      <c r="R177" s="74">
        <v>1972.8</v>
      </c>
      <c r="S177" s="74">
        <v>2075.75</v>
      </c>
      <c r="T177" s="74">
        <v>2020.2</v>
      </c>
      <c r="U177" s="74">
        <v>1936.95</v>
      </c>
      <c r="V177" s="74">
        <v>1999.85</v>
      </c>
      <c r="W177" s="74">
        <v>1786.75</v>
      </c>
      <c r="X177" s="74">
        <v>2191.9</v>
      </c>
      <c r="Y177" s="74">
        <v>1833.15</v>
      </c>
      <c r="Z177" s="74">
        <v>1756.4</v>
      </c>
      <c r="AA177" s="74">
        <v>1949.95</v>
      </c>
      <c r="AB177" s="74">
        <v>43921.195</v>
      </c>
    </row>
    <row r="178" spans="1:28" x14ac:dyDescent="0.3">
      <c r="A178" s="1"/>
      <c r="B178" s="72" t="s">
        <v>1151</v>
      </c>
      <c r="C178" s="72" t="s">
        <v>1152</v>
      </c>
      <c r="D178" s="72" t="s">
        <v>77</v>
      </c>
      <c r="E178" s="73" t="s">
        <v>566</v>
      </c>
      <c r="F178" s="74">
        <v>171.6</v>
      </c>
      <c r="G178" s="74">
        <v>130.5</v>
      </c>
      <c r="H178" s="74">
        <v>103.75</v>
      </c>
      <c r="I178" s="74">
        <v>143.75</v>
      </c>
      <c r="J178" s="74">
        <v>152.9</v>
      </c>
      <c r="K178" s="74">
        <v>101</v>
      </c>
      <c r="L178" s="74">
        <v>95.95</v>
      </c>
      <c r="M178" s="74">
        <v>168.05</v>
      </c>
      <c r="N178" s="74">
        <v>151.44999999999999</v>
      </c>
      <c r="O178" s="74">
        <v>161.4</v>
      </c>
      <c r="P178" s="74">
        <v>138.19999999999999</v>
      </c>
      <c r="Q178" s="74">
        <v>53.1</v>
      </c>
      <c r="R178" s="74">
        <v>154.9</v>
      </c>
      <c r="S178" s="74">
        <v>160.75</v>
      </c>
      <c r="T178" s="74">
        <v>162.05000000000001</v>
      </c>
      <c r="U178" s="74">
        <v>166.15</v>
      </c>
      <c r="V178" s="74">
        <v>155.65</v>
      </c>
      <c r="W178" s="74">
        <v>180.95</v>
      </c>
      <c r="X178" s="74">
        <v>176.8</v>
      </c>
      <c r="Y178" s="74">
        <v>130.1</v>
      </c>
      <c r="Z178" s="74">
        <v>101.9</v>
      </c>
      <c r="AA178" s="74">
        <v>101.8</v>
      </c>
      <c r="AB178" s="74">
        <v>3062.7</v>
      </c>
    </row>
    <row r="179" spans="1:28" x14ac:dyDescent="0.3">
      <c r="A179" s="1"/>
      <c r="B179" s="72" t="s">
        <v>144</v>
      </c>
      <c r="C179" s="72" t="s">
        <v>1153</v>
      </c>
      <c r="D179" s="72" t="s">
        <v>1106</v>
      </c>
      <c r="E179" s="73" t="s">
        <v>565</v>
      </c>
      <c r="F179" s="74"/>
      <c r="G179" s="74">
        <v>2532.3000000000002</v>
      </c>
      <c r="H179" s="74">
        <v>3292.2</v>
      </c>
      <c r="I179" s="74">
        <v>3292.3</v>
      </c>
      <c r="J179" s="74">
        <v>4688.3500000000004</v>
      </c>
      <c r="K179" s="74">
        <v>5236.1000000000004</v>
      </c>
      <c r="L179" s="74">
        <v>723.2</v>
      </c>
      <c r="M179" s="74"/>
      <c r="N179" s="74">
        <v>4375.55</v>
      </c>
      <c r="O179" s="74">
        <v>4268</v>
      </c>
      <c r="P179" s="74">
        <v>4729.1499999999996</v>
      </c>
      <c r="Q179" s="74">
        <v>4977.6499999999996</v>
      </c>
      <c r="R179" s="74">
        <v>195.8</v>
      </c>
      <c r="S179" s="74"/>
      <c r="T179" s="74">
        <v>1602.8</v>
      </c>
      <c r="U179" s="74">
        <v>3689.45</v>
      </c>
      <c r="V179" s="74">
        <v>4840.75</v>
      </c>
      <c r="W179" s="74">
        <v>4410.5</v>
      </c>
      <c r="X179" s="74">
        <v>4482.7</v>
      </c>
      <c r="Y179" s="74"/>
      <c r="Z179" s="74"/>
      <c r="AA179" s="74"/>
      <c r="AB179" s="74">
        <v>57336.800000000003</v>
      </c>
    </row>
    <row r="180" spans="1:28" x14ac:dyDescent="0.3">
      <c r="A180" s="1"/>
      <c r="B180" s="72" t="s">
        <v>144</v>
      </c>
      <c r="C180" s="72" t="s">
        <v>1153</v>
      </c>
      <c r="D180" s="72" t="s">
        <v>1068</v>
      </c>
      <c r="E180" s="73" t="s">
        <v>565</v>
      </c>
      <c r="F180" s="74"/>
      <c r="G180" s="74">
        <v>1263.8</v>
      </c>
      <c r="H180" s="74">
        <v>1871.15</v>
      </c>
      <c r="I180" s="74">
        <v>1875.6</v>
      </c>
      <c r="J180" s="74">
        <v>2325.3000000000002</v>
      </c>
      <c r="K180" s="74">
        <v>2505.9</v>
      </c>
      <c r="L180" s="74">
        <v>346.3</v>
      </c>
      <c r="M180" s="74"/>
      <c r="N180" s="74">
        <v>2019.3</v>
      </c>
      <c r="O180" s="74">
        <v>2193</v>
      </c>
      <c r="P180" s="74">
        <v>2334.65</v>
      </c>
      <c r="Q180" s="74">
        <v>2421.8000000000002</v>
      </c>
      <c r="R180" s="74">
        <v>104.8</v>
      </c>
      <c r="S180" s="74"/>
      <c r="T180" s="74">
        <v>785.4</v>
      </c>
      <c r="U180" s="74">
        <v>2000.05</v>
      </c>
      <c r="V180" s="74">
        <v>2373.4499999999998</v>
      </c>
      <c r="W180" s="74">
        <v>2237.8000000000002</v>
      </c>
      <c r="X180" s="74">
        <v>2193.9499999999998</v>
      </c>
      <c r="Y180" s="74"/>
      <c r="Z180" s="74"/>
      <c r="AA180" s="74"/>
      <c r="AB180" s="74">
        <v>28852.25</v>
      </c>
    </row>
    <row r="181" spans="1:28" x14ac:dyDescent="0.3">
      <c r="A181" s="1"/>
      <c r="B181" s="72" t="s">
        <v>148</v>
      </c>
      <c r="C181" s="72" t="s">
        <v>1154</v>
      </c>
      <c r="D181" s="72" t="s">
        <v>1106</v>
      </c>
      <c r="E181" s="73" t="s">
        <v>565</v>
      </c>
      <c r="F181" s="74"/>
      <c r="G181" s="74"/>
      <c r="H181" s="74"/>
      <c r="I181" s="74"/>
      <c r="J181" s="74"/>
      <c r="K181" s="74">
        <v>424.55</v>
      </c>
      <c r="L181" s="74">
        <v>205.25</v>
      </c>
      <c r="M181" s="74"/>
      <c r="N181" s="74"/>
      <c r="O181" s="74"/>
      <c r="P181" s="74"/>
      <c r="Q181" s="74"/>
      <c r="R181" s="74"/>
      <c r="S181" s="74"/>
      <c r="T181" s="74"/>
      <c r="U181" s="74"/>
      <c r="V181" s="74"/>
      <c r="W181" s="74"/>
      <c r="X181" s="74"/>
      <c r="Y181" s="74"/>
      <c r="Z181" s="74"/>
      <c r="AA181" s="74"/>
      <c r="AB181" s="74">
        <v>629.79999999999995</v>
      </c>
    </row>
    <row r="182" spans="1:28" x14ac:dyDescent="0.3">
      <c r="A182" s="1"/>
      <c r="B182" s="72" t="s">
        <v>148</v>
      </c>
      <c r="C182" s="72" t="s">
        <v>1154</v>
      </c>
      <c r="D182" s="72" t="s">
        <v>1107</v>
      </c>
      <c r="E182" s="73" t="s">
        <v>565</v>
      </c>
      <c r="F182" s="74"/>
      <c r="G182" s="74"/>
      <c r="H182" s="74"/>
      <c r="I182" s="74"/>
      <c r="J182" s="74"/>
      <c r="K182" s="74">
        <v>1095.45</v>
      </c>
      <c r="L182" s="74"/>
      <c r="M182" s="74"/>
      <c r="N182" s="74">
        <v>1201.8</v>
      </c>
      <c r="O182" s="74"/>
      <c r="P182" s="74">
        <v>1133.25</v>
      </c>
      <c r="Q182" s="74"/>
      <c r="R182" s="74"/>
      <c r="S182" s="74"/>
      <c r="T182" s="74"/>
      <c r="U182" s="74">
        <v>964.45</v>
      </c>
      <c r="V182" s="74"/>
      <c r="W182" s="74"/>
      <c r="X182" s="74"/>
      <c r="Y182" s="74"/>
      <c r="Z182" s="74"/>
      <c r="AA182" s="74"/>
      <c r="AB182" s="74">
        <v>4394.95</v>
      </c>
    </row>
    <row r="183" spans="1:28" x14ac:dyDescent="0.3">
      <c r="A183" s="1"/>
      <c r="B183" s="72" t="s">
        <v>587</v>
      </c>
      <c r="C183" s="72" t="s">
        <v>1032</v>
      </c>
      <c r="D183" s="72" t="s">
        <v>1032</v>
      </c>
      <c r="E183" s="73" t="s">
        <v>564</v>
      </c>
      <c r="F183" s="74"/>
      <c r="G183" s="74"/>
      <c r="H183" s="74"/>
      <c r="I183" s="74"/>
      <c r="J183" s="74"/>
      <c r="K183" s="74"/>
      <c r="L183" s="74">
        <v>69</v>
      </c>
      <c r="M183" s="74">
        <v>122</v>
      </c>
      <c r="N183" s="74">
        <v>98.8</v>
      </c>
      <c r="O183" s="74">
        <v>30.4</v>
      </c>
      <c r="P183" s="74">
        <v>121.4</v>
      </c>
      <c r="Q183" s="74">
        <v>121.9</v>
      </c>
      <c r="R183" s="74">
        <v>121.05</v>
      </c>
      <c r="S183" s="74">
        <v>112.05</v>
      </c>
      <c r="T183" s="74">
        <v>119.45</v>
      </c>
      <c r="U183" s="74">
        <v>119.3</v>
      </c>
      <c r="V183" s="74">
        <v>119.34305500000001</v>
      </c>
      <c r="W183" s="74">
        <v>39.85</v>
      </c>
      <c r="X183" s="74"/>
      <c r="Y183" s="74"/>
      <c r="Z183" s="74"/>
      <c r="AA183" s="74"/>
      <c r="AB183" s="74">
        <v>1194.5430550000001</v>
      </c>
    </row>
    <row r="184" spans="1:28" x14ac:dyDescent="0.3">
      <c r="A184" s="1"/>
      <c r="B184" s="210" t="s">
        <v>1155</v>
      </c>
      <c r="C184" s="210"/>
      <c r="D184" s="210"/>
      <c r="E184" s="210"/>
      <c r="F184" s="75">
        <v>163805.70000000001</v>
      </c>
      <c r="G184" s="75">
        <v>167414.1</v>
      </c>
      <c r="H184" s="75">
        <v>166248.61335999999</v>
      </c>
      <c r="I184" s="75">
        <v>167407.76989</v>
      </c>
      <c r="J184" s="75">
        <v>169108.65818500001</v>
      </c>
      <c r="K184" s="75">
        <v>169410.12328</v>
      </c>
      <c r="L184" s="75">
        <v>159011.20162000001</v>
      </c>
      <c r="M184" s="75">
        <v>168088.7</v>
      </c>
      <c r="N184" s="75">
        <v>173550.9</v>
      </c>
      <c r="O184" s="75">
        <v>172533.08499999999</v>
      </c>
      <c r="P184" s="75">
        <v>173819.755</v>
      </c>
      <c r="Q184" s="75">
        <v>173094.41</v>
      </c>
      <c r="R184" s="75">
        <v>167922.782905</v>
      </c>
      <c r="S184" s="75">
        <v>156560.99721</v>
      </c>
      <c r="T184" s="75">
        <v>165840.29999999999</v>
      </c>
      <c r="U184" s="75">
        <v>169530.55</v>
      </c>
      <c r="V184" s="75">
        <v>170623.01350500001</v>
      </c>
      <c r="W184" s="75">
        <v>170884.25</v>
      </c>
      <c r="X184" s="75">
        <v>170776.29500000001</v>
      </c>
      <c r="Y184" s="75">
        <v>166818.58455</v>
      </c>
      <c r="Z184" s="75">
        <v>154024.57</v>
      </c>
      <c r="AA184" s="75">
        <v>165068.51749999999</v>
      </c>
      <c r="AB184" s="75">
        <v>3681542.8770050001</v>
      </c>
    </row>
    <row r="185" spans="1:28"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spans="1:28"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spans="1:28" ht="17.399999999999999" x14ac:dyDescent="0.3">
      <c r="A187" s="1"/>
      <c r="B187" s="2" t="s">
        <v>1156</v>
      </c>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spans="1:28" ht="22.95" customHeight="1" x14ac:dyDescent="0.3">
      <c r="A188" s="1"/>
      <c r="B188" s="200" t="s">
        <v>3</v>
      </c>
      <c r="C188" s="200" t="s">
        <v>77</v>
      </c>
      <c r="D188" s="200" t="s">
        <v>1063</v>
      </c>
      <c r="E188" s="200" t="s">
        <v>1064</v>
      </c>
      <c r="F188" s="200" t="s">
        <v>1065</v>
      </c>
      <c r="G188" s="200"/>
      <c r="H188" s="200"/>
      <c r="I188" s="200"/>
      <c r="J188" s="200"/>
      <c r="K188" s="200"/>
      <c r="L188" s="200"/>
      <c r="M188" s="200"/>
      <c r="N188" s="200"/>
      <c r="O188" s="200"/>
      <c r="P188" s="200"/>
      <c r="Q188" s="200"/>
      <c r="R188" s="200"/>
      <c r="S188" s="200"/>
      <c r="T188" s="200"/>
      <c r="U188" s="200"/>
      <c r="V188" s="200"/>
      <c r="W188" s="200"/>
      <c r="X188" s="200"/>
      <c r="Y188" s="200"/>
      <c r="Z188" s="200"/>
      <c r="AA188" s="200"/>
      <c r="AB188" s="200"/>
    </row>
    <row r="189" spans="1:28" ht="22.95" customHeight="1" x14ac:dyDescent="0.3">
      <c r="A189" s="1"/>
      <c r="B189" s="200"/>
      <c r="C189" s="200"/>
      <c r="D189" s="200"/>
      <c r="E189" s="200"/>
      <c r="F189" s="3">
        <v>1</v>
      </c>
      <c r="G189" s="3">
        <v>2</v>
      </c>
      <c r="H189" s="3">
        <v>3</v>
      </c>
      <c r="I189" s="3">
        <v>4</v>
      </c>
      <c r="J189" s="3">
        <v>5</v>
      </c>
      <c r="K189" s="3">
        <v>6</v>
      </c>
      <c r="L189" s="3">
        <v>7</v>
      </c>
      <c r="M189" s="3">
        <v>8</v>
      </c>
      <c r="N189" s="3">
        <v>9</v>
      </c>
      <c r="O189" s="3">
        <v>10</v>
      </c>
      <c r="P189" s="3">
        <v>11</v>
      </c>
      <c r="Q189" s="3">
        <v>12</v>
      </c>
      <c r="R189" s="3">
        <v>13</v>
      </c>
      <c r="S189" s="3">
        <v>14</v>
      </c>
      <c r="T189" s="3">
        <v>15</v>
      </c>
      <c r="U189" s="3">
        <v>16</v>
      </c>
      <c r="V189" s="3">
        <v>17</v>
      </c>
      <c r="W189" s="3">
        <v>18</v>
      </c>
      <c r="X189" s="3">
        <v>19</v>
      </c>
      <c r="Y189" s="3">
        <v>20</v>
      </c>
      <c r="Z189" s="3">
        <v>21</v>
      </c>
      <c r="AA189" s="3">
        <v>22</v>
      </c>
      <c r="AB189" s="3" t="s">
        <v>935</v>
      </c>
    </row>
    <row r="190" spans="1:28" x14ac:dyDescent="0.3">
      <c r="A190" s="1"/>
      <c r="B190" s="72" t="s">
        <v>618</v>
      </c>
      <c r="C190" s="72" t="s">
        <v>1157</v>
      </c>
      <c r="D190" s="72" t="s">
        <v>1077</v>
      </c>
      <c r="E190" s="73" t="s">
        <v>564</v>
      </c>
      <c r="F190" s="74">
        <v>145.53399999999999</v>
      </c>
      <c r="G190" s="74">
        <v>144.28</v>
      </c>
      <c r="H190" s="74">
        <v>147.9</v>
      </c>
      <c r="I190" s="74">
        <v>147.066</v>
      </c>
      <c r="J190" s="74">
        <v>146.505</v>
      </c>
      <c r="K190" s="74">
        <v>146.34200000000001</v>
      </c>
      <c r="L190" s="74">
        <v>146.4</v>
      </c>
      <c r="M190" s="74">
        <v>146.4</v>
      </c>
      <c r="N190" s="74">
        <v>145.69800000000001</v>
      </c>
      <c r="O190" s="74">
        <v>145.95400000000001</v>
      </c>
      <c r="P190" s="74"/>
      <c r="Q190" s="74">
        <v>145.316</v>
      </c>
      <c r="R190" s="74">
        <v>145.08799999999999</v>
      </c>
      <c r="S190" s="74">
        <v>144</v>
      </c>
      <c r="T190" s="74">
        <v>140.25</v>
      </c>
      <c r="U190" s="74">
        <v>143.94999999999999</v>
      </c>
      <c r="V190" s="74">
        <v>146.4</v>
      </c>
      <c r="W190" s="74">
        <v>146.4</v>
      </c>
      <c r="X190" s="74">
        <v>146.874</v>
      </c>
      <c r="Y190" s="74">
        <v>144.80000000000001</v>
      </c>
      <c r="Z190" s="74">
        <v>146.41200000000001</v>
      </c>
      <c r="AA190" s="74">
        <v>146.065</v>
      </c>
      <c r="AB190" s="74">
        <v>3057.634</v>
      </c>
    </row>
    <row r="191" spans="1:28" ht="27.6" x14ac:dyDescent="0.3">
      <c r="A191" s="1"/>
      <c r="B191" s="72" t="s">
        <v>31</v>
      </c>
      <c r="C191" s="72" t="s">
        <v>3451</v>
      </c>
      <c r="D191" s="72" t="s">
        <v>1077</v>
      </c>
      <c r="E191" s="73" t="s">
        <v>3452</v>
      </c>
      <c r="F191" s="74">
        <v>36.2455</v>
      </c>
      <c r="G191" s="74">
        <v>30.594999999999999</v>
      </c>
      <c r="H191" s="74">
        <v>82.5</v>
      </c>
      <c r="I191" s="74">
        <v>38.024999999999999</v>
      </c>
      <c r="J191" s="74">
        <v>35.0535</v>
      </c>
      <c r="K191" s="74">
        <v>68.442499999999995</v>
      </c>
      <c r="L191" s="74">
        <v>115.32</v>
      </c>
      <c r="M191" s="74">
        <v>34.24</v>
      </c>
      <c r="N191" s="74">
        <v>42.891500000000001</v>
      </c>
      <c r="O191" s="74">
        <v>45.228999999999999</v>
      </c>
      <c r="P191" s="74">
        <v>40.69</v>
      </c>
      <c r="Q191" s="74">
        <v>41.506</v>
      </c>
      <c r="R191" s="74">
        <v>38.8035</v>
      </c>
      <c r="S191" s="74">
        <v>35.130000000000003</v>
      </c>
      <c r="T191" s="74">
        <v>45.228999999999999</v>
      </c>
      <c r="U191" s="74">
        <v>33.042000000000002</v>
      </c>
      <c r="V191" s="74">
        <v>37.906999999999996</v>
      </c>
      <c r="W191" s="74">
        <v>32.567</v>
      </c>
      <c r="X191" s="74">
        <v>90.109499999999997</v>
      </c>
      <c r="Y191" s="74">
        <v>130.89150000000001</v>
      </c>
      <c r="Z191" s="74">
        <v>132.46850000000001</v>
      </c>
      <c r="AA191" s="74">
        <v>52.224499999999999</v>
      </c>
      <c r="AB191" s="74">
        <v>1239.1105</v>
      </c>
    </row>
    <row r="192" spans="1:28" x14ac:dyDescent="0.3">
      <c r="A192" s="1"/>
      <c r="B192" s="72" t="s">
        <v>619</v>
      </c>
      <c r="C192" s="72" t="s">
        <v>1158</v>
      </c>
      <c r="D192" s="72" t="s">
        <v>77</v>
      </c>
      <c r="E192" s="73" t="s">
        <v>564</v>
      </c>
      <c r="F192" s="74">
        <v>152.94999999999999</v>
      </c>
      <c r="G192" s="74">
        <v>155.15</v>
      </c>
      <c r="H192" s="74">
        <v>154.80000000000001</v>
      </c>
      <c r="I192" s="74">
        <v>151.30000000000001</v>
      </c>
      <c r="J192" s="74">
        <v>148.80000000000001</v>
      </c>
      <c r="K192" s="74">
        <v>148.80000000000001</v>
      </c>
      <c r="L192" s="74">
        <v>94.55</v>
      </c>
      <c r="M192" s="74">
        <v>140</v>
      </c>
      <c r="N192" s="74">
        <v>138.5</v>
      </c>
      <c r="O192" s="74">
        <v>137.25</v>
      </c>
      <c r="P192" s="74">
        <v>131.15</v>
      </c>
      <c r="Q192" s="74">
        <v>130.44999999999999</v>
      </c>
      <c r="R192" s="74">
        <v>129.6</v>
      </c>
      <c r="S192" s="74">
        <v>129.6</v>
      </c>
      <c r="T192" s="74">
        <v>129.15</v>
      </c>
      <c r="U192" s="74">
        <v>123.05</v>
      </c>
      <c r="V192" s="74">
        <v>124.75</v>
      </c>
      <c r="W192" s="74">
        <v>127.2</v>
      </c>
      <c r="X192" s="74">
        <v>137.85</v>
      </c>
      <c r="Y192" s="74">
        <v>163.9</v>
      </c>
      <c r="Z192" s="74">
        <v>171.5</v>
      </c>
      <c r="AA192" s="74">
        <v>156.85</v>
      </c>
      <c r="AB192" s="74">
        <v>3077.15</v>
      </c>
    </row>
    <row r="193" spans="1:28" x14ac:dyDescent="0.3">
      <c r="A193" s="1"/>
      <c r="B193" s="72" t="s">
        <v>620</v>
      </c>
      <c r="C193" s="72" t="s">
        <v>1159</v>
      </c>
      <c r="D193" s="72" t="s">
        <v>77</v>
      </c>
      <c r="E193" s="73" t="s">
        <v>565</v>
      </c>
      <c r="F193" s="74">
        <v>652.46246499999995</v>
      </c>
      <c r="G193" s="74">
        <v>655.15</v>
      </c>
      <c r="H193" s="74">
        <v>653.4</v>
      </c>
      <c r="I193" s="74">
        <v>654.70000000000005</v>
      </c>
      <c r="J193" s="74">
        <v>652.04829500000005</v>
      </c>
      <c r="K193" s="74">
        <v>652.960645</v>
      </c>
      <c r="L193" s="74">
        <v>650.35</v>
      </c>
      <c r="M193" s="74">
        <v>652.54999999999995</v>
      </c>
      <c r="N193" s="74">
        <v>648</v>
      </c>
      <c r="O193" s="74">
        <v>654.91281500000002</v>
      </c>
      <c r="P193" s="74">
        <v>647.5</v>
      </c>
      <c r="Q193" s="74">
        <v>648.10202000000004</v>
      </c>
      <c r="R193" s="74">
        <v>649.04528000000005</v>
      </c>
      <c r="S193" s="74">
        <v>647.20000000000005</v>
      </c>
      <c r="T193" s="74">
        <v>651.70000000000005</v>
      </c>
      <c r="U193" s="74">
        <v>647.65808000000004</v>
      </c>
      <c r="V193" s="74">
        <v>640.95000000000005</v>
      </c>
      <c r="W193" s="74">
        <v>647</v>
      </c>
      <c r="X193" s="74">
        <v>645.11706000000004</v>
      </c>
      <c r="Y193" s="74">
        <v>644.20000000000005</v>
      </c>
      <c r="Z193" s="74">
        <v>650.91749500000003</v>
      </c>
      <c r="AA193" s="74">
        <v>650.24841500000002</v>
      </c>
      <c r="AB193" s="74">
        <v>14296.172570000001</v>
      </c>
    </row>
    <row r="194" spans="1:28" x14ac:dyDescent="0.3">
      <c r="A194" s="1"/>
      <c r="B194" s="72" t="s">
        <v>1160</v>
      </c>
      <c r="C194" s="72" t="s">
        <v>1161</v>
      </c>
      <c r="D194" s="72" t="s">
        <v>1161</v>
      </c>
      <c r="E194" s="73" t="s">
        <v>565</v>
      </c>
      <c r="F194" s="74">
        <v>454.15814</v>
      </c>
      <c r="G194" s="74">
        <v>454.09987000000001</v>
      </c>
      <c r="H194" s="74">
        <v>453.6</v>
      </c>
      <c r="I194" s="74">
        <v>453.6</v>
      </c>
      <c r="J194" s="74">
        <v>454.08099499999997</v>
      </c>
      <c r="K194" s="74">
        <v>454.03984500000001</v>
      </c>
      <c r="L194" s="74">
        <v>453.6</v>
      </c>
      <c r="M194" s="74">
        <v>454.09424999999999</v>
      </c>
      <c r="N194" s="74">
        <v>453.6</v>
      </c>
      <c r="O194" s="74">
        <v>453.79003499999999</v>
      </c>
      <c r="P194" s="74">
        <v>453.6</v>
      </c>
      <c r="Q194" s="74">
        <v>453.86468000000002</v>
      </c>
      <c r="R194" s="74">
        <v>364.19315499999999</v>
      </c>
      <c r="S194" s="74">
        <v>453.6</v>
      </c>
      <c r="T194" s="74">
        <v>431.5</v>
      </c>
      <c r="U194" s="74">
        <v>453.89055999999999</v>
      </c>
      <c r="V194" s="74">
        <v>453.6</v>
      </c>
      <c r="W194" s="74">
        <v>453.6</v>
      </c>
      <c r="X194" s="74">
        <v>454.20820500000002</v>
      </c>
      <c r="Y194" s="74">
        <v>453.6</v>
      </c>
      <c r="Z194" s="74">
        <v>454.09088500000001</v>
      </c>
      <c r="AA194" s="74">
        <v>454.057705</v>
      </c>
      <c r="AB194" s="74">
        <v>9872.4683249999998</v>
      </c>
    </row>
    <row r="195" spans="1:28" x14ac:dyDescent="0.3">
      <c r="A195" s="1"/>
      <c r="B195" s="72" t="s">
        <v>997</v>
      </c>
      <c r="C195" s="72" t="s">
        <v>1162</v>
      </c>
      <c r="D195" s="72" t="s">
        <v>77</v>
      </c>
      <c r="E195" s="73" t="s">
        <v>564</v>
      </c>
      <c r="F195" s="74">
        <v>128.1</v>
      </c>
      <c r="G195" s="74">
        <v>121.35</v>
      </c>
      <c r="H195" s="74">
        <v>115.75</v>
      </c>
      <c r="I195" s="74">
        <v>108.95</v>
      </c>
      <c r="J195" s="74">
        <v>109.55</v>
      </c>
      <c r="K195" s="74">
        <v>40</v>
      </c>
      <c r="L195" s="74">
        <v>55.9</v>
      </c>
      <c r="M195" s="74">
        <v>117.15</v>
      </c>
      <c r="N195" s="74">
        <v>112.05</v>
      </c>
      <c r="O195" s="74">
        <v>103.75</v>
      </c>
      <c r="P195" s="74">
        <v>100.25</v>
      </c>
      <c r="Q195" s="74">
        <v>102.05</v>
      </c>
      <c r="R195" s="74">
        <v>107.5</v>
      </c>
      <c r="S195" s="74">
        <v>116.45</v>
      </c>
      <c r="T195" s="74">
        <v>116.3</v>
      </c>
      <c r="U195" s="74">
        <v>123.55</v>
      </c>
      <c r="V195" s="74">
        <v>120.5</v>
      </c>
      <c r="W195" s="74">
        <v>117</v>
      </c>
      <c r="X195" s="74">
        <v>125.35</v>
      </c>
      <c r="Y195" s="74">
        <v>123.1</v>
      </c>
      <c r="Z195" s="74">
        <v>117.15</v>
      </c>
      <c r="AA195" s="74">
        <v>111.45</v>
      </c>
      <c r="AB195" s="74">
        <v>2393.1999999999998</v>
      </c>
    </row>
    <row r="196" spans="1:28" x14ac:dyDescent="0.3">
      <c r="A196" s="1"/>
      <c r="B196" s="72" t="s">
        <v>997</v>
      </c>
      <c r="C196" s="72" t="s">
        <v>1163</v>
      </c>
      <c r="D196" s="72" t="s">
        <v>77</v>
      </c>
      <c r="E196" s="73" t="s">
        <v>564</v>
      </c>
      <c r="F196" s="74">
        <v>177.8</v>
      </c>
      <c r="G196" s="74">
        <v>178.45</v>
      </c>
      <c r="H196" s="74">
        <v>177.15</v>
      </c>
      <c r="I196" s="74">
        <v>179</v>
      </c>
      <c r="J196" s="74">
        <v>179.8</v>
      </c>
      <c r="K196" s="74">
        <v>192.05</v>
      </c>
      <c r="L196" s="74">
        <v>180.65</v>
      </c>
      <c r="M196" s="74">
        <v>192.8</v>
      </c>
      <c r="N196" s="74">
        <v>220.05</v>
      </c>
      <c r="O196" s="74">
        <v>220.15</v>
      </c>
      <c r="P196" s="74">
        <v>219.5</v>
      </c>
      <c r="Q196" s="74">
        <v>220.55</v>
      </c>
      <c r="R196" s="74">
        <v>228.1</v>
      </c>
      <c r="S196" s="74">
        <v>227.15</v>
      </c>
      <c r="T196" s="74">
        <v>206.1</v>
      </c>
      <c r="U196" s="74">
        <v>204.65</v>
      </c>
      <c r="V196" s="74">
        <v>202.5</v>
      </c>
      <c r="W196" s="74">
        <v>210.7</v>
      </c>
      <c r="X196" s="74">
        <v>197.95</v>
      </c>
      <c r="Y196" s="74">
        <v>202.7</v>
      </c>
      <c r="Z196" s="74">
        <v>200.4</v>
      </c>
      <c r="AA196" s="74">
        <v>195.05</v>
      </c>
      <c r="AB196" s="74">
        <v>4413.25</v>
      </c>
    </row>
    <row r="197" spans="1:28" x14ac:dyDescent="0.3">
      <c r="A197" s="1"/>
      <c r="B197" s="72" t="s">
        <v>151</v>
      </c>
      <c r="C197" s="72" t="s">
        <v>1164</v>
      </c>
      <c r="D197" s="72" t="s">
        <v>1077</v>
      </c>
      <c r="E197" s="73" t="s">
        <v>564</v>
      </c>
      <c r="F197" s="74">
        <v>435.91067500000003</v>
      </c>
      <c r="G197" s="74">
        <v>431.20074</v>
      </c>
      <c r="H197" s="74">
        <v>485.1</v>
      </c>
      <c r="I197" s="74">
        <v>489.216365</v>
      </c>
      <c r="J197" s="74">
        <v>475.46007500000002</v>
      </c>
      <c r="K197" s="74">
        <v>482.26204000000001</v>
      </c>
      <c r="L197" s="74">
        <v>488.2</v>
      </c>
      <c r="M197" s="74">
        <v>455.05</v>
      </c>
      <c r="N197" s="74">
        <v>395.11757499999999</v>
      </c>
      <c r="O197" s="74">
        <v>454.42180000000002</v>
      </c>
      <c r="P197" s="74">
        <v>457.11845</v>
      </c>
      <c r="Q197" s="74">
        <v>449.62797499999999</v>
      </c>
      <c r="R197" s="74">
        <v>452.14936999999998</v>
      </c>
      <c r="S197" s="74">
        <v>449.85</v>
      </c>
      <c r="T197" s="74">
        <v>435.1</v>
      </c>
      <c r="U197" s="74">
        <v>424.55</v>
      </c>
      <c r="V197" s="74">
        <v>424.7</v>
      </c>
      <c r="W197" s="74">
        <v>417.4</v>
      </c>
      <c r="X197" s="74">
        <v>403.24651499999999</v>
      </c>
      <c r="Y197" s="74">
        <v>402.2</v>
      </c>
      <c r="Z197" s="74">
        <v>414.35</v>
      </c>
      <c r="AA197" s="74">
        <v>394.67694999999998</v>
      </c>
      <c r="AB197" s="74">
        <v>9716.9085300000006</v>
      </c>
    </row>
    <row r="198" spans="1:28" x14ac:dyDescent="0.3">
      <c r="A198" s="1"/>
      <c r="B198" s="210" t="s">
        <v>1165</v>
      </c>
      <c r="C198" s="210"/>
      <c r="D198" s="210"/>
      <c r="E198" s="210"/>
      <c r="F198" s="75">
        <v>2183.1607800000002</v>
      </c>
      <c r="G198" s="75">
        <v>2170.2756100000001</v>
      </c>
      <c r="H198" s="75">
        <v>2270.1999999999998</v>
      </c>
      <c r="I198" s="75">
        <v>2221.8573649999998</v>
      </c>
      <c r="J198" s="75">
        <v>2201.297865</v>
      </c>
      <c r="K198" s="75">
        <v>2184.8970300000001</v>
      </c>
      <c r="L198" s="75">
        <v>2184.9699999999998</v>
      </c>
      <c r="M198" s="75">
        <v>2192.2842500000002</v>
      </c>
      <c r="N198" s="75">
        <v>2155.9070750000001</v>
      </c>
      <c r="O198" s="75">
        <v>2215.4576499999998</v>
      </c>
      <c r="P198" s="75">
        <v>2049.80845</v>
      </c>
      <c r="Q198" s="75">
        <v>2191.4666750000001</v>
      </c>
      <c r="R198" s="75">
        <v>2114.4793049999998</v>
      </c>
      <c r="S198" s="75">
        <v>2202.98</v>
      </c>
      <c r="T198" s="75">
        <v>2155.3290000000002</v>
      </c>
      <c r="U198" s="75">
        <v>2154.3406399999999</v>
      </c>
      <c r="V198" s="75">
        <v>2151.3069999999998</v>
      </c>
      <c r="W198" s="75">
        <v>2151.8670000000002</v>
      </c>
      <c r="X198" s="75">
        <v>2200.7052800000001</v>
      </c>
      <c r="Y198" s="75">
        <v>2265.3915000000002</v>
      </c>
      <c r="Z198" s="75">
        <v>2287.2888800000001</v>
      </c>
      <c r="AA198" s="75">
        <v>2160.62257</v>
      </c>
      <c r="AB198" s="75">
        <v>48065.893924999997</v>
      </c>
    </row>
    <row r="199" spans="1:28"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spans="1:28"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spans="1:28"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spans="1:28"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spans="1:28" x14ac:dyDescent="0.3">
      <c r="A203" s="1"/>
      <c r="B203" s="1"/>
      <c r="C203" s="1"/>
      <c r="D203" s="1"/>
      <c r="E203" s="1"/>
      <c r="F203" s="1"/>
      <c r="G203" s="1"/>
      <c r="H203" s="1"/>
      <c r="I203" s="76" t="s">
        <v>98</v>
      </c>
      <c r="J203" s="76">
        <v>781196.80783499999</v>
      </c>
      <c r="K203" s="1"/>
      <c r="L203" s="1"/>
      <c r="M203" s="1"/>
      <c r="N203" s="1"/>
      <c r="O203" s="1"/>
      <c r="P203" s="1"/>
      <c r="Q203" s="1"/>
      <c r="R203" s="1"/>
      <c r="S203" s="1"/>
      <c r="T203" s="1"/>
      <c r="U203" s="1"/>
      <c r="V203" s="1"/>
      <c r="W203" s="1"/>
      <c r="X203" s="1"/>
      <c r="Y203" s="1"/>
      <c r="Z203" s="1"/>
      <c r="AA203" s="1"/>
      <c r="AB203" s="1"/>
    </row>
    <row r="204" spans="1:28" x14ac:dyDescent="0.3">
      <c r="A204" s="1"/>
      <c r="B204" s="1"/>
      <c r="C204" s="1"/>
      <c r="D204" s="1"/>
      <c r="E204" s="1"/>
      <c r="F204" s="1"/>
      <c r="G204" s="1"/>
      <c r="H204" s="1"/>
      <c r="I204" s="76" t="s">
        <v>125</v>
      </c>
      <c r="J204" s="76">
        <v>562340.77290500002</v>
      </c>
      <c r="K204" s="1"/>
      <c r="L204" s="1"/>
      <c r="M204" s="1"/>
      <c r="N204" s="1"/>
      <c r="O204" s="1"/>
      <c r="P204" s="1"/>
      <c r="Q204" s="1"/>
      <c r="R204" s="1"/>
      <c r="S204" s="1"/>
      <c r="T204" s="1"/>
      <c r="U204" s="1"/>
      <c r="V204" s="1"/>
      <c r="W204" s="1"/>
      <c r="X204" s="1"/>
      <c r="Y204" s="1"/>
      <c r="Z204" s="1"/>
      <c r="AA204" s="1"/>
      <c r="AB204" s="1"/>
    </row>
    <row r="205" spans="1:28" x14ac:dyDescent="0.3">
      <c r="A205" s="1"/>
      <c r="B205" s="1"/>
      <c r="C205" s="1"/>
      <c r="D205" s="1"/>
      <c r="E205" s="1"/>
      <c r="F205" s="1"/>
      <c r="G205" s="1"/>
      <c r="H205" s="1"/>
      <c r="I205" s="76" t="s">
        <v>74</v>
      </c>
      <c r="J205" s="76">
        <v>435318.86499999999</v>
      </c>
      <c r="K205" s="1"/>
      <c r="L205" s="1"/>
      <c r="M205" s="1"/>
      <c r="N205" s="1"/>
      <c r="O205" s="1"/>
      <c r="P205" s="1"/>
      <c r="Q205" s="1"/>
      <c r="R205" s="1"/>
      <c r="S205" s="1"/>
      <c r="T205" s="1"/>
      <c r="U205" s="1"/>
      <c r="V205" s="1"/>
      <c r="W205" s="1"/>
      <c r="X205" s="1"/>
      <c r="Y205" s="1"/>
      <c r="Z205" s="1"/>
      <c r="AA205" s="1"/>
      <c r="AB205" s="1"/>
    </row>
    <row r="206" spans="1:28" x14ac:dyDescent="0.3">
      <c r="A206" s="1"/>
      <c r="B206" s="1"/>
      <c r="C206" s="1"/>
      <c r="D206" s="1"/>
      <c r="E206" s="1"/>
      <c r="F206" s="1"/>
      <c r="G206" s="1"/>
      <c r="H206" s="1"/>
      <c r="I206" s="76" t="s">
        <v>86</v>
      </c>
      <c r="J206" s="76">
        <v>374687.35045000003</v>
      </c>
      <c r="K206" s="1"/>
      <c r="L206" s="1"/>
      <c r="M206" s="1"/>
      <c r="N206" s="1"/>
      <c r="O206" s="1"/>
      <c r="P206" s="1"/>
      <c r="Q206" s="1"/>
      <c r="R206" s="1"/>
      <c r="S206" s="1"/>
      <c r="T206" s="1"/>
      <c r="U206" s="1"/>
      <c r="V206" s="1"/>
      <c r="W206" s="1"/>
      <c r="X206" s="1"/>
      <c r="Y206" s="1"/>
      <c r="Z206" s="1"/>
      <c r="AA206" s="1"/>
      <c r="AB206" s="1"/>
    </row>
    <row r="207" spans="1:28" x14ac:dyDescent="0.3">
      <c r="A207" s="1"/>
      <c r="B207" s="1"/>
      <c r="C207" s="1"/>
      <c r="D207" s="1"/>
      <c r="E207" s="1"/>
      <c r="F207" s="1"/>
      <c r="G207" s="1"/>
      <c r="H207" s="1"/>
      <c r="I207" s="76" t="s">
        <v>95</v>
      </c>
      <c r="J207" s="76">
        <v>285182.09720999998</v>
      </c>
      <c r="K207" s="1"/>
      <c r="L207" s="1"/>
      <c r="M207" s="1"/>
      <c r="N207" s="1"/>
      <c r="O207" s="1"/>
      <c r="P207" s="1"/>
      <c r="Q207" s="1"/>
      <c r="R207" s="1"/>
      <c r="S207" s="1"/>
      <c r="T207" s="1"/>
      <c r="U207" s="1"/>
      <c r="V207" s="1"/>
      <c r="W207" s="1"/>
      <c r="X207" s="1"/>
      <c r="Y207" s="1"/>
      <c r="Z207" s="1"/>
      <c r="AA207" s="1"/>
      <c r="AB207" s="1"/>
    </row>
    <row r="208" spans="1:28" x14ac:dyDescent="0.3">
      <c r="A208" s="1"/>
      <c r="B208" s="1"/>
      <c r="C208" s="1"/>
      <c r="D208" s="1"/>
      <c r="E208" s="1"/>
      <c r="F208" s="1"/>
      <c r="G208" s="1"/>
      <c r="H208" s="1"/>
      <c r="I208" s="76" t="s">
        <v>1088</v>
      </c>
      <c r="J208" s="76">
        <v>219896.05</v>
      </c>
      <c r="K208" s="1"/>
      <c r="L208" s="1"/>
      <c r="M208" s="1"/>
      <c r="N208" s="1"/>
      <c r="O208" s="1"/>
      <c r="P208" s="1"/>
      <c r="Q208" s="1"/>
      <c r="R208" s="1"/>
      <c r="S208" s="1"/>
      <c r="T208" s="1"/>
      <c r="U208" s="1"/>
      <c r="V208" s="1"/>
      <c r="W208" s="1"/>
      <c r="X208" s="1"/>
      <c r="Y208" s="1"/>
      <c r="Z208" s="1"/>
      <c r="AA208" s="1"/>
      <c r="AB208" s="1"/>
    </row>
    <row r="209" spans="1:28" x14ac:dyDescent="0.3">
      <c r="A209" s="1"/>
      <c r="B209" s="1"/>
      <c r="C209" s="1"/>
      <c r="D209" s="1"/>
      <c r="E209" s="1"/>
      <c r="F209" s="1"/>
      <c r="G209" s="1"/>
      <c r="H209" s="1"/>
      <c r="I209" s="76" t="s">
        <v>139</v>
      </c>
      <c r="J209" s="76">
        <v>101365.65</v>
      </c>
      <c r="K209" s="1"/>
      <c r="L209" s="1"/>
      <c r="M209" s="1"/>
      <c r="N209" s="1"/>
      <c r="O209" s="1"/>
      <c r="P209" s="1"/>
      <c r="Q209" s="1"/>
      <c r="R209" s="1"/>
      <c r="S209" s="1"/>
      <c r="T209" s="1"/>
      <c r="U209" s="1"/>
      <c r="V209" s="1"/>
      <c r="W209" s="1"/>
      <c r="X209" s="1"/>
      <c r="Y209" s="1"/>
      <c r="Z209" s="1"/>
      <c r="AA209" s="1"/>
      <c r="AB209" s="1"/>
    </row>
    <row r="210" spans="1:28" x14ac:dyDescent="0.3">
      <c r="A210" s="1"/>
      <c r="B210" s="1"/>
      <c r="C210" s="1"/>
      <c r="D210" s="1"/>
      <c r="E210" s="1"/>
      <c r="F210" s="1"/>
      <c r="G210" s="1"/>
      <c r="H210" s="1"/>
      <c r="I210" s="76" t="s">
        <v>144</v>
      </c>
      <c r="J210" s="76">
        <v>86189.05</v>
      </c>
      <c r="K210" s="1"/>
      <c r="L210" s="1"/>
      <c r="M210" s="1"/>
      <c r="N210" s="1"/>
      <c r="O210" s="1"/>
      <c r="P210" s="1"/>
      <c r="Q210" s="1"/>
      <c r="R210" s="1"/>
      <c r="S210" s="1"/>
      <c r="T210" s="1"/>
      <c r="U210" s="1"/>
      <c r="V210" s="1"/>
      <c r="W210" s="1"/>
      <c r="X210" s="1"/>
      <c r="Y210" s="1"/>
      <c r="Z210" s="1"/>
      <c r="AA210" s="1"/>
      <c r="AB210" s="1"/>
    </row>
    <row r="211" spans="1:28" x14ac:dyDescent="0.3">
      <c r="A211" s="1"/>
      <c r="B211" s="1"/>
      <c r="C211" s="1"/>
      <c r="D211" s="1"/>
      <c r="E211" s="1"/>
      <c r="F211" s="1"/>
      <c r="G211" s="1"/>
      <c r="H211" s="1"/>
      <c r="I211" s="76" t="s">
        <v>570</v>
      </c>
      <c r="J211" s="76">
        <v>63394.65</v>
      </c>
      <c r="K211" s="1"/>
      <c r="L211" s="1"/>
      <c r="M211" s="1"/>
      <c r="N211" s="1"/>
      <c r="O211" s="1"/>
      <c r="P211" s="1"/>
      <c r="Q211" s="1"/>
      <c r="R211" s="1"/>
      <c r="S211" s="1"/>
      <c r="T211" s="1"/>
      <c r="U211" s="1"/>
      <c r="V211" s="1"/>
      <c r="W211" s="1"/>
      <c r="X211" s="1"/>
      <c r="Y211" s="1"/>
      <c r="Z211" s="1"/>
      <c r="AA211" s="1"/>
      <c r="AB211" s="1"/>
    </row>
    <row r="212" spans="1:28" x14ac:dyDescent="0.3">
      <c r="A212" s="1"/>
      <c r="B212" s="1"/>
      <c r="C212" s="1"/>
      <c r="D212" s="1"/>
      <c r="E212" s="1"/>
      <c r="F212" s="1"/>
      <c r="G212" s="1"/>
      <c r="H212" s="1"/>
      <c r="I212" s="76" t="s">
        <v>108</v>
      </c>
      <c r="J212" s="76">
        <v>53478.7</v>
      </c>
      <c r="K212" s="1"/>
      <c r="L212" s="1"/>
      <c r="M212" s="1"/>
      <c r="N212" s="1"/>
      <c r="O212" s="1"/>
      <c r="P212" s="1"/>
      <c r="Q212" s="1"/>
      <c r="R212" s="1"/>
      <c r="S212" s="1"/>
      <c r="T212" s="1"/>
      <c r="U212" s="1"/>
      <c r="V212" s="1"/>
      <c r="W212" s="1"/>
      <c r="X212" s="1"/>
      <c r="Y212" s="1"/>
      <c r="Z212" s="1"/>
      <c r="AA212" s="1"/>
      <c r="AB212" s="1"/>
    </row>
    <row r="213" spans="1:28" x14ac:dyDescent="0.3">
      <c r="A213" s="1"/>
      <c r="B213" s="1"/>
      <c r="C213" s="1"/>
      <c r="D213" s="1"/>
      <c r="E213" s="1"/>
      <c r="F213" s="1"/>
      <c r="G213" s="1"/>
      <c r="H213" s="1"/>
      <c r="I213" s="76" t="s">
        <v>69</v>
      </c>
      <c r="J213" s="76">
        <v>53376.27</v>
      </c>
      <c r="K213" s="1"/>
      <c r="L213" s="1"/>
      <c r="M213" s="1"/>
      <c r="N213" s="1"/>
      <c r="O213" s="1"/>
      <c r="P213" s="1"/>
      <c r="Q213" s="1"/>
      <c r="R213" s="1"/>
      <c r="S213" s="1"/>
      <c r="T213" s="1"/>
      <c r="U213" s="1"/>
      <c r="V213" s="1"/>
      <c r="W213" s="1"/>
      <c r="X213" s="1"/>
      <c r="Y213" s="1"/>
      <c r="Z213" s="1"/>
      <c r="AA213" s="1"/>
      <c r="AB213" s="1"/>
    </row>
    <row r="214" spans="1:28" x14ac:dyDescent="0.3">
      <c r="A214" s="1"/>
      <c r="B214" s="1"/>
      <c r="C214" s="1"/>
      <c r="D214" s="1"/>
      <c r="E214" s="1"/>
      <c r="F214" s="1"/>
      <c r="G214" s="1"/>
      <c r="H214" s="1"/>
      <c r="I214" s="76" t="s">
        <v>608</v>
      </c>
      <c r="J214" s="76">
        <v>51391.8</v>
      </c>
      <c r="K214" s="1"/>
      <c r="L214" s="1"/>
      <c r="M214" s="1"/>
      <c r="N214" s="1"/>
      <c r="O214" s="1"/>
      <c r="P214" s="1"/>
      <c r="Q214" s="1"/>
      <c r="R214" s="1"/>
      <c r="S214" s="1"/>
      <c r="T214" s="1"/>
      <c r="U214" s="1"/>
      <c r="V214" s="1"/>
      <c r="W214" s="1"/>
      <c r="X214" s="1"/>
      <c r="Y214" s="1"/>
      <c r="Z214" s="1"/>
      <c r="AA214" s="1"/>
      <c r="AB214" s="1"/>
    </row>
    <row r="215" spans="1:28" x14ac:dyDescent="0.3">
      <c r="A215" s="1"/>
      <c r="B215" s="1"/>
      <c r="C215" s="1"/>
      <c r="D215" s="1"/>
      <c r="E215" s="1"/>
      <c r="F215" s="1"/>
      <c r="G215" s="1"/>
      <c r="H215" s="1"/>
      <c r="I215" s="76" t="s">
        <v>572</v>
      </c>
      <c r="J215" s="76">
        <v>50378.15</v>
      </c>
      <c r="K215" s="1"/>
      <c r="L215" s="1"/>
      <c r="M215" s="1"/>
      <c r="N215" s="1"/>
      <c r="O215" s="1"/>
      <c r="P215" s="1"/>
      <c r="Q215" s="1"/>
      <c r="R215" s="1"/>
      <c r="S215" s="1"/>
      <c r="T215" s="1"/>
      <c r="U215" s="1"/>
      <c r="V215" s="1"/>
      <c r="W215" s="1"/>
      <c r="X215" s="1"/>
      <c r="Y215" s="1"/>
      <c r="Z215" s="1"/>
      <c r="AA215" s="1"/>
      <c r="AB215" s="1"/>
    </row>
    <row r="216" spans="1:28" x14ac:dyDescent="0.3">
      <c r="A216" s="1"/>
      <c r="B216" s="1"/>
      <c r="C216" s="1"/>
      <c r="D216" s="1"/>
      <c r="E216" s="1"/>
      <c r="F216" s="1"/>
      <c r="G216" s="1"/>
      <c r="H216" s="1"/>
      <c r="I216" s="76" t="s">
        <v>582</v>
      </c>
      <c r="J216" s="76">
        <v>40769.599999999999</v>
      </c>
      <c r="K216" s="1"/>
      <c r="L216" s="1"/>
      <c r="M216" s="1"/>
      <c r="N216" s="1"/>
      <c r="O216" s="1"/>
      <c r="P216" s="1"/>
      <c r="Q216" s="1"/>
      <c r="R216" s="1"/>
      <c r="S216" s="1"/>
      <c r="T216" s="1"/>
      <c r="U216" s="1"/>
      <c r="V216" s="1"/>
      <c r="W216" s="1"/>
      <c r="X216" s="1"/>
      <c r="Y216" s="1"/>
      <c r="Z216" s="1"/>
      <c r="AA216" s="1"/>
      <c r="AB216" s="1"/>
    </row>
    <row r="217" spans="1:28" x14ac:dyDescent="0.3">
      <c r="A217" s="1"/>
      <c r="B217" s="1"/>
      <c r="C217" s="1"/>
      <c r="D217" s="1"/>
      <c r="E217" s="1"/>
      <c r="F217" s="1"/>
      <c r="G217" s="1"/>
      <c r="H217" s="1"/>
      <c r="I217" s="76" t="s">
        <v>571</v>
      </c>
      <c r="J217" s="76">
        <v>40656.9</v>
      </c>
      <c r="K217" s="1"/>
      <c r="L217" s="1"/>
      <c r="M217" s="1"/>
      <c r="N217" s="1"/>
      <c r="O217" s="1"/>
      <c r="P217" s="1"/>
      <c r="Q217" s="1"/>
      <c r="R217" s="1"/>
      <c r="S217" s="1"/>
      <c r="T217" s="1"/>
      <c r="U217" s="1"/>
      <c r="V217" s="1"/>
      <c r="W217" s="1"/>
      <c r="X217" s="1"/>
      <c r="Y217" s="1"/>
      <c r="Z217" s="1"/>
      <c r="AA217" s="1"/>
      <c r="AB217" s="1"/>
    </row>
    <row r="218" spans="1:28" x14ac:dyDescent="0.3">
      <c r="A218" s="1"/>
      <c r="B218" s="1"/>
      <c r="C218" s="1"/>
      <c r="D218" s="1"/>
      <c r="E218" s="1"/>
      <c r="F218" s="1"/>
      <c r="G218" s="1"/>
      <c r="H218" s="1"/>
      <c r="I218" s="76" t="s">
        <v>273</v>
      </c>
      <c r="J218" s="76">
        <v>37251.9</v>
      </c>
      <c r="K218" s="1"/>
      <c r="L218" s="1"/>
      <c r="M218" s="1"/>
      <c r="N218" s="1"/>
      <c r="O218" s="1"/>
      <c r="P218" s="1"/>
      <c r="Q218" s="1"/>
      <c r="R218" s="1"/>
      <c r="S218" s="1"/>
      <c r="T218" s="1"/>
      <c r="U218" s="1"/>
      <c r="V218" s="1"/>
      <c r="W218" s="1"/>
      <c r="X218" s="1"/>
      <c r="Y218" s="1"/>
      <c r="Z218" s="1"/>
      <c r="AA218" s="1"/>
      <c r="AB218" s="1"/>
    </row>
    <row r="219" spans="1:28" x14ac:dyDescent="0.3">
      <c r="A219" s="1"/>
      <c r="B219" s="1"/>
      <c r="C219" s="1"/>
      <c r="D219" s="1"/>
      <c r="E219" s="1"/>
      <c r="F219" s="1"/>
      <c r="G219" s="1"/>
      <c r="H219" s="1"/>
      <c r="I219" s="76" t="s">
        <v>194</v>
      </c>
      <c r="J219" s="76">
        <v>33611.949999999997</v>
      </c>
      <c r="K219" s="1"/>
      <c r="L219" s="1"/>
      <c r="M219" s="1"/>
      <c r="N219" s="1"/>
      <c r="O219" s="1"/>
      <c r="P219" s="1"/>
      <c r="Q219" s="1"/>
      <c r="R219" s="1"/>
      <c r="S219" s="1"/>
      <c r="T219" s="1"/>
      <c r="U219" s="1"/>
      <c r="V219" s="1"/>
      <c r="W219" s="1"/>
      <c r="X219" s="1"/>
      <c r="Y219" s="1"/>
      <c r="Z219" s="1"/>
      <c r="AA219" s="1"/>
      <c r="AB219" s="1"/>
    </row>
    <row r="220" spans="1:28" x14ac:dyDescent="0.3">
      <c r="A220" s="1"/>
      <c r="B220" s="1"/>
      <c r="C220" s="1"/>
      <c r="D220" s="1"/>
      <c r="E220" s="1"/>
      <c r="F220" s="1"/>
      <c r="G220" s="1"/>
      <c r="H220" s="1"/>
      <c r="I220" s="76" t="s">
        <v>578</v>
      </c>
      <c r="J220" s="76">
        <v>33454.605000000003</v>
      </c>
      <c r="K220" s="1"/>
      <c r="L220" s="1"/>
      <c r="M220" s="1"/>
      <c r="N220" s="1"/>
      <c r="O220" s="1"/>
      <c r="P220" s="1"/>
      <c r="Q220" s="1"/>
      <c r="R220" s="1"/>
      <c r="S220" s="1"/>
      <c r="T220" s="1"/>
      <c r="U220" s="1"/>
      <c r="V220" s="1"/>
      <c r="W220" s="1"/>
      <c r="X220" s="1"/>
      <c r="Y220" s="1"/>
      <c r="Z220" s="1"/>
      <c r="AA220" s="1"/>
      <c r="AB220" s="1"/>
    </row>
    <row r="221" spans="1:28" x14ac:dyDescent="0.3">
      <c r="A221" s="1"/>
      <c r="B221" s="1"/>
      <c r="C221" s="1"/>
      <c r="D221" s="1"/>
      <c r="E221" s="1"/>
      <c r="F221" s="1"/>
      <c r="G221" s="1"/>
      <c r="H221" s="1"/>
      <c r="I221" s="76" t="s">
        <v>576</v>
      </c>
      <c r="J221" s="76">
        <v>31396.799999999999</v>
      </c>
      <c r="K221" s="1"/>
      <c r="L221" s="1"/>
      <c r="M221" s="1"/>
      <c r="N221" s="1"/>
      <c r="O221" s="1"/>
      <c r="P221" s="1"/>
      <c r="Q221" s="1"/>
      <c r="R221" s="1"/>
      <c r="S221" s="1"/>
      <c r="T221" s="1"/>
      <c r="U221" s="1"/>
      <c r="V221" s="1"/>
      <c r="W221" s="1"/>
      <c r="X221" s="1"/>
      <c r="Y221" s="1"/>
      <c r="Z221" s="1"/>
      <c r="AA221" s="1"/>
      <c r="AB221" s="1"/>
    </row>
    <row r="222" spans="1:28" x14ac:dyDescent="0.3">
      <c r="A222" s="1"/>
      <c r="B222" s="1"/>
      <c r="C222" s="1"/>
      <c r="D222" s="1"/>
      <c r="E222" s="1"/>
      <c r="F222" s="1"/>
      <c r="G222" s="1"/>
      <c r="H222" s="1"/>
      <c r="I222" s="76" t="s">
        <v>598</v>
      </c>
      <c r="J222" s="76">
        <v>30693.75</v>
      </c>
      <c r="K222" s="1"/>
      <c r="L222" s="1"/>
      <c r="M222" s="1"/>
      <c r="N222" s="1"/>
      <c r="O222" s="1"/>
      <c r="P222" s="1"/>
      <c r="Q222" s="1"/>
      <c r="R222" s="1"/>
      <c r="S222" s="1"/>
      <c r="T222" s="1"/>
      <c r="U222" s="1"/>
      <c r="V222" s="1"/>
      <c r="W222" s="1"/>
      <c r="X222" s="1"/>
      <c r="Y222" s="1"/>
      <c r="Z222" s="1"/>
      <c r="AA222" s="1"/>
      <c r="AB222" s="1"/>
    </row>
    <row r="223" spans="1:28" x14ac:dyDescent="0.3">
      <c r="A223" s="1"/>
      <c r="B223" s="1"/>
      <c r="C223" s="1"/>
      <c r="D223" s="1"/>
      <c r="E223" s="1"/>
      <c r="F223" s="1"/>
      <c r="G223" s="1"/>
      <c r="H223" s="1"/>
      <c r="I223" s="76" t="s">
        <v>568</v>
      </c>
      <c r="J223" s="76">
        <v>29232.465</v>
      </c>
      <c r="K223" s="1"/>
      <c r="L223" s="1"/>
      <c r="M223" s="1"/>
      <c r="N223" s="1"/>
      <c r="O223" s="1"/>
      <c r="P223" s="1"/>
      <c r="Q223" s="1"/>
      <c r="R223" s="1"/>
      <c r="S223" s="1"/>
      <c r="T223" s="1"/>
      <c r="U223" s="1"/>
      <c r="V223" s="1"/>
      <c r="W223" s="1"/>
      <c r="X223" s="1"/>
      <c r="Y223" s="1"/>
      <c r="Z223" s="1"/>
      <c r="AA223" s="1"/>
      <c r="AB223" s="1"/>
    </row>
    <row r="224" spans="1:28" x14ac:dyDescent="0.3">
      <c r="A224" s="1"/>
      <c r="B224" s="1"/>
      <c r="C224" s="1"/>
      <c r="D224" s="1"/>
      <c r="E224" s="1"/>
      <c r="F224" s="1"/>
      <c r="G224" s="1"/>
      <c r="H224" s="1"/>
      <c r="I224" s="76" t="s">
        <v>605</v>
      </c>
      <c r="J224" s="76">
        <v>28965.1</v>
      </c>
      <c r="K224" s="1"/>
      <c r="L224" s="1"/>
      <c r="M224" s="1"/>
      <c r="N224" s="1"/>
      <c r="O224" s="1"/>
      <c r="P224" s="1"/>
      <c r="Q224" s="1"/>
      <c r="R224" s="1"/>
      <c r="S224" s="1"/>
      <c r="T224" s="1"/>
      <c r="U224" s="1"/>
      <c r="V224" s="1"/>
      <c r="W224" s="1"/>
      <c r="X224" s="1"/>
      <c r="Y224" s="1"/>
      <c r="Z224" s="1"/>
      <c r="AA224" s="1"/>
      <c r="AB224" s="1"/>
    </row>
    <row r="225" spans="1:28" x14ac:dyDescent="0.3">
      <c r="A225" s="1"/>
      <c r="B225" s="1"/>
      <c r="C225" s="1"/>
      <c r="D225" s="1"/>
      <c r="E225" s="1"/>
      <c r="F225" s="1"/>
      <c r="G225" s="1"/>
      <c r="H225" s="1"/>
      <c r="I225" s="76" t="s">
        <v>613</v>
      </c>
      <c r="J225" s="76">
        <v>26863.555</v>
      </c>
      <c r="K225" s="1"/>
      <c r="L225" s="1"/>
      <c r="M225" s="1"/>
      <c r="N225" s="1"/>
      <c r="O225" s="1"/>
      <c r="P225" s="1"/>
      <c r="Q225" s="1"/>
      <c r="R225" s="1"/>
      <c r="S225" s="1"/>
      <c r="T225" s="1"/>
      <c r="U225" s="1"/>
      <c r="V225" s="1"/>
      <c r="W225" s="1"/>
      <c r="X225" s="1"/>
      <c r="Y225" s="1"/>
      <c r="Z225" s="1"/>
      <c r="AA225" s="1"/>
      <c r="AB225" s="1"/>
    </row>
    <row r="226" spans="1:28" x14ac:dyDescent="0.3">
      <c r="A226" s="1"/>
      <c r="B226" s="1"/>
      <c r="C226" s="1"/>
      <c r="D226" s="1"/>
      <c r="E226" s="1"/>
      <c r="F226" s="1"/>
      <c r="G226" s="1"/>
      <c r="H226" s="1"/>
      <c r="I226" s="76" t="s">
        <v>79</v>
      </c>
      <c r="J226" s="76">
        <v>19566.5</v>
      </c>
      <c r="K226" s="1"/>
      <c r="L226" s="1"/>
      <c r="M226" s="1"/>
      <c r="N226" s="1"/>
      <c r="O226" s="1"/>
      <c r="P226" s="1"/>
      <c r="Q226" s="1"/>
      <c r="R226" s="1"/>
      <c r="S226" s="1"/>
      <c r="T226" s="1"/>
      <c r="U226" s="1"/>
      <c r="V226" s="1"/>
      <c r="W226" s="1"/>
      <c r="X226" s="1"/>
      <c r="Y226" s="1"/>
      <c r="Z226" s="1"/>
      <c r="AA226" s="1"/>
      <c r="AB226" s="1"/>
    </row>
    <row r="227" spans="1:28" x14ac:dyDescent="0.3">
      <c r="A227" s="1"/>
      <c r="B227" s="1"/>
      <c r="C227" s="1"/>
      <c r="D227" s="1"/>
      <c r="E227" s="1"/>
      <c r="F227" s="1"/>
      <c r="G227" s="1"/>
      <c r="H227" s="1"/>
      <c r="I227" s="76" t="s">
        <v>583</v>
      </c>
      <c r="J227" s="76">
        <v>15821.25</v>
      </c>
      <c r="K227" s="1"/>
      <c r="L227" s="1"/>
      <c r="M227" s="1"/>
      <c r="N227" s="1"/>
      <c r="O227" s="1"/>
      <c r="P227" s="1"/>
      <c r="Q227" s="1"/>
      <c r="R227" s="1"/>
      <c r="S227" s="1"/>
      <c r="T227" s="1"/>
      <c r="U227" s="1"/>
      <c r="V227" s="1"/>
      <c r="W227" s="1"/>
      <c r="X227" s="1"/>
      <c r="Y227" s="1"/>
      <c r="Z227" s="1"/>
      <c r="AA227" s="1"/>
      <c r="AB227" s="1"/>
    </row>
    <row r="228" spans="1:28" x14ac:dyDescent="0.3">
      <c r="A228" s="1"/>
      <c r="B228" s="1"/>
      <c r="C228" s="1"/>
      <c r="D228" s="1"/>
      <c r="E228" s="1"/>
      <c r="F228" s="1"/>
      <c r="G228" s="1"/>
      <c r="H228" s="1"/>
      <c r="I228" s="76" t="s">
        <v>574</v>
      </c>
      <c r="J228" s="76">
        <v>15388.05</v>
      </c>
      <c r="K228" s="1"/>
      <c r="L228" s="1"/>
      <c r="M228" s="1"/>
      <c r="N228" s="1"/>
      <c r="O228" s="1"/>
      <c r="P228" s="1"/>
      <c r="Q228" s="1"/>
      <c r="R228" s="1"/>
      <c r="S228" s="1"/>
      <c r="T228" s="1"/>
      <c r="U228" s="1"/>
      <c r="V228" s="1"/>
      <c r="W228" s="1"/>
      <c r="X228" s="1"/>
      <c r="Y228" s="1"/>
      <c r="Z228" s="1"/>
      <c r="AA228" s="1"/>
      <c r="AB228" s="1"/>
    </row>
    <row r="229" spans="1:28" x14ac:dyDescent="0.3">
      <c r="A229" s="1"/>
      <c r="B229" s="1"/>
      <c r="C229" s="1"/>
      <c r="D229" s="1"/>
      <c r="E229" s="1"/>
      <c r="F229" s="1"/>
      <c r="G229" s="1"/>
      <c r="H229" s="1"/>
      <c r="I229" s="76" t="s">
        <v>607</v>
      </c>
      <c r="J229" s="76">
        <v>12657.1</v>
      </c>
      <c r="K229" s="1"/>
      <c r="L229" s="1"/>
      <c r="M229" s="1"/>
      <c r="N229" s="1"/>
      <c r="O229" s="1"/>
      <c r="P229" s="1"/>
      <c r="Q229" s="1"/>
      <c r="R229" s="1"/>
      <c r="S229" s="1"/>
      <c r="T229" s="1"/>
      <c r="U229" s="1"/>
      <c r="V229" s="1"/>
      <c r="W229" s="1"/>
      <c r="X229" s="1"/>
      <c r="Y229" s="1"/>
      <c r="Z229" s="1"/>
      <c r="AA229" s="1"/>
      <c r="AB229" s="1"/>
    </row>
    <row r="230" spans="1:28" x14ac:dyDescent="0.3">
      <c r="A230" s="1"/>
      <c r="B230" s="1"/>
      <c r="C230" s="1"/>
      <c r="D230" s="1"/>
      <c r="E230" s="1"/>
      <c r="F230" s="1"/>
      <c r="G230" s="1"/>
      <c r="H230" s="1"/>
      <c r="I230" s="76" t="s">
        <v>611</v>
      </c>
      <c r="J230" s="76">
        <v>11959.1</v>
      </c>
      <c r="K230" s="1"/>
      <c r="L230" s="1"/>
      <c r="M230" s="1"/>
      <c r="N230" s="1"/>
      <c r="O230" s="1"/>
      <c r="P230" s="1"/>
      <c r="Q230" s="1"/>
      <c r="R230" s="1"/>
      <c r="S230" s="1"/>
      <c r="T230" s="1"/>
      <c r="U230" s="1"/>
      <c r="V230" s="1"/>
      <c r="W230" s="1"/>
      <c r="X230" s="1"/>
      <c r="Y230" s="1"/>
      <c r="Z230" s="1"/>
      <c r="AA230" s="1"/>
      <c r="AB230" s="1"/>
    </row>
    <row r="231" spans="1:28" x14ac:dyDescent="0.3">
      <c r="A231" s="1"/>
      <c r="B231" s="1"/>
      <c r="C231" s="1"/>
      <c r="D231" s="1"/>
      <c r="E231" s="1"/>
      <c r="F231" s="1"/>
      <c r="G231" s="1"/>
      <c r="H231" s="1"/>
      <c r="I231" s="76" t="s">
        <v>597</v>
      </c>
      <c r="J231" s="76">
        <v>10440.950000000001</v>
      </c>
      <c r="K231" s="1"/>
      <c r="L231" s="1"/>
      <c r="M231" s="1"/>
      <c r="N231" s="1"/>
      <c r="O231" s="1"/>
      <c r="P231" s="1"/>
      <c r="Q231" s="1"/>
      <c r="R231" s="1"/>
      <c r="S231" s="1"/>
      <c r="T231" s="1"/>
      <c r="U231" s="1"/>
      <c r="V231" s="1"/>
      <c r="W231" s="1"/>
      <c r="X231" s="1"/>
      <c r="Y231" s="1"/>
      <c r="Z231" s="1"/>
      <c r="AA231" s="1"/>
      <c r="AB231" s="1"/>
    </row>
    <row r="232" spans="1:28" x14ac:dyDescent="0.3">
      <c r="A232" s="1"/>
      <c r="B232" s="1"/>
      <c r="C232" s="1"/>
      <c r="D232" s="1"/>
      <c r="E232" s="1"/>
      <c r="F232" s="1"/>
      <c r="G232" s="1"/>
      <c r="H232" s="1"/>
      <c r="I232" s="76" t="s">
        <v>590</v>
      </c>
      <c r="J232" s="76">
        <v>9735.1</v>
      </c>
      <c r="K232" s="1"/>
      <c r="L232" s="1"/>
      <c r="M232" s="1"/>
      <c r="N232" s="1"/>
      <c r="O232" s="1"/>
      <c r="P232" s="1"/>
      <c r="Q232" s="1"/>
      <c r="R232" s="1"/>
      <c r="S232" s="1"/>
      <c r="T232" s="1"/>
      <c r="U232" s="1"/>
      <c r="V232" s="1"/>
      <c r="W232" s="1"/>
      <c r="X232" s="1"/>
      <c r="Y232" s="1"/>
      <c r="Z232" s="1"/>
      <c r="AA232" s="1"/>
      <c r="AB232" s="1"/>
    </row>
    <row r="233" spans="1:28" x14ac:dyDescent="0.3">
      <c r="A233" s="1"/>
      <c r="B233" s="1"/>
      <c r="C233" s="1"/>
      <c r="D233" s="1"/>
      <c r="E233" s="1"/>
      <c r="F233" s="1"/>
      <c r="G233" s="1"/>
      <c r="H233" s="1"/>
      <c r="I233" s="76" t="s">
        <v>575</v>
      </c>
      <c r="J233" s="76">
        <v>9413.85</v>
      </c>
      <c r="K233" s="1"/>
      <c r="L233" s="1"/>
      <c r="M233" s="1"/>
      <c r="N233" s="1"/>
      <c r="O233" s="1"/>
      <c r="P233" s="1"/>
      <c r="Q233" s="1"/>
      <c r="R233" s="1"/>
      <c r="S233" s="1"/>
      <c r="T233" s="1"/>
      <c r="U233" s="1"/>
      <c r="V233" s="1"/>
      <c r="W233" s="1"/>
      <c r="X233" s="1"/>
      <c r="Y233" s="1"/>
      <c r="Z233" s="1"/>
      <c r="AA233" s="1"/>
      <c r="AB233" s="1"/>
    </row>
    <row r="234" spans="1:28" x14ac:dyDescent="0.3">
      <c r="A234" s="1"/>
      <c r="B234" s="1"/>
      <c r="C234" s="1"/>
      <c r="D234" s="1"/>
      <c r="E234" s="1"/>
      <c r="F234" s="1"/>
      <c r="G234" s="1"/>
      <c r="H234" s="1"/>
      <c r="I234" s="76" t="s">
        <v>594</v>
      </c>
      <c r="J234" s="76">
        <v>9308.35</v>
      </c>
      <c r="K234" s="1"/>
      <c r="L234" s="1"/>
      <c r="M234" s="1"/>
      <c r="N234" s="1"/>
      <c r="O234" s="1"/>
      <c r="P234" s="1"/>
      <c r="Q234" s="1"/>
      <c r="R234" s="1"/>
      <c r="S234" s="1"/>
      <c r="T234" s="1"/>
      <c r="U234" s="1"/>
      <c r="V234" s="1"/>
      <c r="W234" s="1"/>
      <c r="X234" s="1"/>
      <c r="Y234" s="1"/>
      <c r="Z234" s="1"/>
      <c r="AA234" s="1"/>
      <c r="AB234" s="1"/>
    </row>
    <row r="235" spans="1:28" x14ac:dyDescent="0.3">
      <c r="A235" s="1"/>
      <c r="B235" s="1"/>
      <c r="C235" s="1"/>
      <c r="D235" s="1"/>
      <c r="E235" s="1"/>
      <c r="F235" s="1"/>
      <c r="G235" s="1"/>
      <c r="H235" s="1"/>
      <c r="I235" s="76" t="s">
        <v>242</v>
      </c>
      <c r="J235" s="76">
        <v>8695.9</v>
      </c>
      <c r="K235" s="1"/>
      <c r="L235" s="1"/>
      <c r="M235" s="1"/>
      <c r="N235" s="1"/>
      <c r="O235" s="1"/>
      <c r="P235" s="1"/>
      <c r="Q235" s="1"/>
      <c r="R235" s="1"/>
      <c r="S235" s="1"/>
      <c r="T235" s="1"/>
      <c r="U235" s="1"/>
      <c r="V235" s="1"/>
      <c r="W235" s="1"/>
      <c r="X235" s="1"/>
      <c r="Y235" s="1"/>
      <c r="Z235" s="1"/>
      <c r="AA235" s="1"/>
      <c r="AB235" s="1"/>
    </row>
    <row r="236" spans="1:28" x14ac:dyDescent="0.3">
      <c r="A236" s="1"/>
      <c r="B236" s="1"/>
      <c r="C236" s="1"/>
      <c r="D236" s="1"/>
      <c r="E236" s="1"/>
      <c r="F236" s="1"/>
      <c r="G236" s="1"/>
      <c r="H236" s="1"/>
      <c r="I236" s="76" t="s">
        <v>615</v>
      </c>
      <c r="J236" s="76">
        <v>8637.9</v>
      </c>
      <c r="K236" s="1"/>
      <c r="L236" s="1"/>
      <c r="M236" s="1"/>
      <c r="N236" s="1"/>
      <c r="O236" s="1"/>
      <c r="P236" s="1"/>
      <c r="Q236" s="1"/>
      <c r="R236" s="1"/>
      <c r="S236" s="1"/>
      <c r="T236" s="1"/>
      <c r="U236" s="1"/>
      <c r="V236" s="1"/>
      <c r="W236" s="1"/>
      <c r="X236" s="1"/>
      <c r="Y236" s="1"/>
      <c r="Z236" s="1"/>
      <c r="AA236" s="1"/>
      <c r="AB236" s="1"/>
    </row>
    <row r="237" spans="1:28" x14ac:dyDescent="0.3">
      <c r="A237" s="1"/>
      <c r="B237" s="1"/>
      <c r="C237" s="1"/>
      <c r="D237" s="1"/>
      <c r="E237" s="1"/>
      <c r="F237" s="1"/>
      <c r="G237" s="1"/>
      <c r="H237" s="1"/>
      <c r="I237" s="76" t="s">
        <v>601</v>
      </c>
      <c r="J237" s="76">
        <v>7658</v>
      </c>
      <c r="K237" s="1"/>
      <c r="L237" s="1"/>
      <c r="M237" s="1"/>
      <c r="N237" s="1"/>
      <c r="O237" s="1"/>
      <c r="P237" s="1"/>
      <c r="Q237" s="1"/>
      <c r="R237" s="1"/>
      <c r="S237" s="1"/>
      <c r="T237" s="1"/>
      <c r="U237" s="1"/>
      <c r="V237" s="1"/>
      <c r="W237" s="1"/>
      <c r="X237" s="1"/>
      <c r="Y237" s="1"/>
      <c r="Z237" s="1"/>
      <c r="AA237" s="1"/>
      <c r="AB237" s="1"/>
    </row>
    <row r="238" spans="1:28" x14ac:dyDescent="0.3">
      <c r="A238" s="1"/>
      <c r="B238" s="1"/>
      <c r="C238" s="1"/>
      <c r="D238" s="1"/>
      <c r="E238" s="1"/>
      <c r="F238" s="1"/>
      <c r="G238" s="1"/>
      <c r="H238" s="1"/>
      <c r="I238" s="76" t="s">
        <v>614</v>
      </c>
      <c r="J238" s="76">
        <v>6922.3</v>
      </c>
      <c r="K238" s="1"/>
      <c r="L238" s="1"/>
      <c r="M238" s="1"/>
      <c r="N238" s="1"/>
      <c r="O238" s="1"/>
      <c r="P238" s="1"/>
      <c r="Q238" s="1"/>
      <c r="R238" s="1"/>
      <c r="S238" s="1"/>
      <c r="T238" s="1"/>
      <c r="U238" s="1"/>
      <c r="V238" s="1"/>
      <c r="W238" s="1"/>
      <c r="X238" s="1"/>
      <c r="Y238" s="1"/>
      <c r="Z238" s="1"/>
      <c r="AA238" s="1"/>
      <c r="AB238" s="1"/>
    </row>
    <row r="239" spans="1:28" x14ac:dyDescent="0.3">
      <c r="A239" s="1"/>
      <c r="B239" s="1"/>
      <c r="C239" s="1"/>
      <c r="D239" s="1"/>
      <c r="E239" s="1"/>
      <c r="F239" s="1"/>
      <c r="G239" s="1"/>
      <c r="H239" s="1"/>
      <c r="I239" s="76" t="s">
        <v>246</v>
      </c>
      <c r="J239" s="76">
        <v>6309.1959999999999</v>
      </c>
      <c r="K239" s="1"/>
      <c r="L239" s="1"/>
      <c r="M239" s="1"/>
      <c r="N239" s="1"/>
      <c r="O239" s="1"/>
      <c r="P239" s="1"/>
      <c r="Q239" s="1"/>
      <c r="R239" s="1"/>
      <c r="S239" s="1"/>
      <c r="T239" s="1"/>
      <c r="U239" s="1"/>
      <c r="V239" s="1"/>
      <c r="W239" s="1"/>
      <c r="X239" s="1"/>
      <c r="Y239" s="1"/>
      <c r="Z239" s="1"/>
      <c r="AA239" s="1"/>
      <c r="AB239" s="1"/>
    </row>
    <row r="240" spans="1:28" x14ac:dyDescent="0.3">
      <c r="A240" s="1"/>
      <c r="B240" s="1"/>
      <c r="C240" s="1"/>
      <c r="D240" s="1"/>
      <c r="E240" s="1"/>
      <c r="F240" s="1"/>
      <c r="G240" s="1"/>
      <c r="H240" s="1"/>
      <c r="I240" s="76" t="s">
        <v>584</v>
      </c>
      <c r="J240" s="76">
        <v>5422.65</v>
      </c>
      <c r="K240" s="1"/>
      <c r="L240" s="1"/>
      <c r="M240" s="1"/>
      <c r="N240" s="1"/>
      <c r="O240" s="1"/>
      <c r="P240" s="1"/>
      <c r="Q240" s="1"/>
      <c r="R240" s="1"/>
      <c r="S240" s="1"/>
      <c r="T240" s="1"/>
      <c r="U240" s="1"/>
      <c r="V240" s="1"/>
      <c r="W240" s="1"/>
      <c r="X240" s="1"/>
      <c r="Y240" s="1"/>
      <c r="Z240" s="1"/>
      <c r="AA240" s="1"/>
      <c r="AB240" s="1"/>
    </row>
    <row r="241" spans="1:28" x14ac:dyDescent="0.3">
      <c r="A241" s="1"/>
      <c r="B241" s="1"/>
      <c r="C241" s="1"/>
      <c r="D241" s="1"/>
      <c r="E241" s="1"/>
      <c r="F241" s="1"/>
      <c r="G241" s="1"/>
      <c r="H241" s="1"/>
      <c r="I241" s="76" t="s">
        <v>189</v>
      </c>
      <c r="J241" s="76">
        <v>5218.45</v>
      </c>
      <c r="K241" s="1"/>
      <c r="L241" s="1"/>
      <c r="M241" s="1"/>
      <c r="N241" s="1"/>
      <c r="O241" s="1"/>
      <c r="P241" s="1"/>
      <c r="Q241" s="1"/>
      <c r="R241" s="1"/>
      <c r="S241" s="1"/>
      <c r="T241" s="1"/>
      <c r="U241" s="1"/>
      <c r="V241" s="1"/>
      <c r="W241" s="1"/>
      <c r="X241" s="1"/>
      <c r="Y241" s="1"/>
      <c r="Z241" s="1"/>
      <c r="AA241" s="1"/>
      <c r="AB241" s="1"/>
    </row>
    <row r="242" spans="1:28" x14ac:dyDescent="0.3">
      <c r="A242" s="1"/>
      <c r="B242" s="1"/>
      <c r="C242" s="1"/>
      <c r="D242" s="1"/>
      <c r="E242" s="1"/>
      <c r="F242" s="1"/>
      <c r="G242" s="1"/>
      <c r="H242" s="1"/>
      <c r="I242" s="76" t="s">
        <v>617</v>
      </c>
      <c r="J242" s="76">
        <v>5209.6295499999997</v>
      </c>
      <c r="K242" s="1"/>
      <c r="L242" s="1"/>
      <c r="M242" s="1"/>
      <c r="N242" s="1"/>
      <c r="O242" s="1"/>
      <c r="P242" s="1"/>
      <c r="Q242" s="1"/>
      <c r="R242" s="1"/>
      <c r="S242" s="1"/>
      <c r="T242" s="1"/>
      <c r="U242" s="1"/>
      <c r="V242" s="1"/>
      <c r="W242" s="1"/>
      <c r="X242" s="1"/>
      <c r="Y242" s="1"/>
      <c r="Z242" s="1"/>
      <c r="AA242" s="1"/>
      <c r="AB242" s="1"/>
    </row>
    <row r="243" spans="1:28" x14ac:dyDescent="0.3">
      <c r="A243" s="1"/>
      <c r="B243" s="1"/>
      <c r="C243" s="1"/>
      <c r="D243" s="1"/>
      <c r="E243" s="1"/>
      <c r="F243" s="1"/>
      <c r="G243" s="1"/>
      <c r="H243" s="1"/>
      <c r="I243" s="76" t="s">
        <v>606</v>
      </c>
      <c r="J243" s="76">
        <v>5204.55</v>
      </c>
      <c r="K243" s="1"/>
      <c r="L243" s="1"/>
      <c r="M243" s="1"/>
      <c r="N243" s="1"/>
      <c r="O243" s="1"/>
      <c r="P243" s="1"/>
      <c r="Q243" s="1"/>
      <c r="R243" s="1"/>
      <c r="S243" s="1"/>
      <c r="T243" s="1"/>
      <c r="U243" s="1"/>
      <c r="V243" s="1"/>
      <c r="W243" s="1"/>
      <c r="X243" s="1"/>
      <c r="Y243" s="1"/>
      <c r="Z243" s="1"/>
      <c r="AA243" s="1"/>
      <c r="AB243" s="1"/>
    </row>
    <row r="244" spans="1:28" x14ac:dyDescent="0.3">
      <c r="A244" s="1"/>
      <c r="B244" s="1"/>
      <c r="C244" s="1"/>
      <c r="D244" s="1"/>
      <c r="E244" s="1"/>
      <c r="F244" s="1"/>
      <c r="G244" s="1"/>
      <c r="H244" s="1"/>
      <c r="I244" s="76" t="s">
        <v>388</v>
      </c>
      <c r="J244" s="76">
        <v>5094.75</v>
      </c>
      <c r="K244" s="1"/>
      <c r="L244" s="1"/>
      <c r="M244" s="1"/>
      <c r="N244" s="1"/>
      <c r="O244" s="1"/>
      <c r="P244" s="1"/>
      <c r="Q244" s="1"/>
      <c r="R244" s="1"/>
      <c r="S244" s="1"/>
      <c r="T244" s="1"/>
      <c r="U244" s="1"/>
      <c r="V244" s="1"/>
      <c r="W244" s="1"/>
      <c r="X244" s="1"/>
      <c r="Y244" s="1"/>
      <c r="Z244" s="1"/>
      <c r="AA244" s="1"/>
      <c r="AB244" s="1"/>
    </row>
    <row r="245" spans="1:28" x14ac:dyDescent="0.3">
      <c r="A245" s="1"/>
      <c r="B245" s="1"/>
      <c r="C245" s="1"/>
      <c r="D245" s="1"/>
      <c r="E245" s="1"/>
      <c r="F245" s="1"/>
      <c r="G245" s="1"/>
      <c r="H245" s="1"/>
      <c r="I245" s="76" t="s">
        <v>148</v>
      </c>
      <c r="J245" s="76">
        <v>5024.75</v>
      </c>
      <c r="K245" s="1"/>
      <c r="L245" s="1"/>
      <c r="M245" s="1"/>
      <c r="N245" s="1"/>
      <c r="O245" s="1"/>
      <c r="P245" s="1"/>
      <c r="Q245" s="1"/>
      <c r="R245" s="1"/>
      <c r="S245" s="1"/>
      <c r="T245" s="1"/>
      <c r="U245" s="1"/>
      <c r="V245" s="1"/>
      <c r="W245" s="1"/>
      <c r="X245" s="1"/>
      <c r="Y245" s="1"/>
      <c r="Z245" s="1"/>
      <c r="AA245" s="1"/>
      <c r="AB245" s="1"/>
    </row>
    <row r="246" spans="1:28" x14ac:dyDescent="0.3">
      <c r="A246" s="1"/>
      <c r="B246" s="1"/>
      <c r="C246" s="1"/>
      <c r="D246" s="1"/>
      <c r="E246" s="1"/>
      <c r="F246" s="1"/>
      <c r="G246" s="1"/>
      <c r="H246" s="1"/>
      <c r="I246" s="76" t="s">
        <v>318</v>
      </c>
      <c r="J246" s="76">
        <v>4848.1499999999996</v>
      </c>
      <c r="K246" s="1"/>
      <c r="L246" s="1"/>
      <c r="M246" s="1"/>
      <c r="N246" s="1"/>
      <c r="O246" s="1"/>
      <c r="P246" s="1"/>
      <c r="Q246" s="1"/>
      <c r="R246" s="1"/>
      <c r="S246" s="1"/>
      <c r="T246" s="1"/>
      <c r="U246" s="1"/>
      <c r="V246" s="1"/>
      <c r="W246" s="1"/>
      <c r="X246" s="1"/>
      <c r="Y246" s="1"/>
      <c r="Z246" s="1"/>
      <c r="AA246" s="1"/>
      <c r="AB246" s="1"/>
    </row>
    <row r="247" spans="1:28" x14ac:dyDescent="0.3">
      <c r="A247" s="1"/>
      <c r="B247" s="1"/>
      <c r="C247" s="1"/>
      <c r="D247" s="1"/>
      <c r="E247" s="1"/>
      <c r="F247" s="1"/>
      <c r="G247" s="1"/>
      <c r="H247" s="1"/>
      <c r="I247" s="76" t="s">
        <v>604</v>
      </c>
      <c r="J247" s="76">
        <v>4161.8999999999996</v>
      </c>
      <c r="K247" s="1"/>
      <c r="L247" s="1"/>
      <c r="M247" s="1"/>
      <c r="N247" s="1"/>
      <c r="O247" s="1"/>
      <c r="P247" s="1"/>
      <c r="Q247" s="1"/>
      <c r="R247" s="1"/>
      <c r="S247" s="1"/>
      <c r="T247" s="1"/>
      <c r="U247" s="1"/>
      <c r="V247" s="1"/>
      <c r="W247" s="1"/>
      <c r="X247" s="1"/>
      <c r="Y247" s="1"/>
      <c r="Z247" s="1"/>
      <c r="AA247" s="1"/>
      <c r="AB247" s="1"/>
    </row>
    <row r="248" spans="1:28" x14ac:dyDescent="0.3">
      <c r="A248" s="1"/>
      <c r="B248" s="1"/>
      <c r="C248" s="1"/>
      <c r="D248" s="1"/>
      <c r="E248" s="1"/>
      <c r="F248" s="1"/>
      <c r="G248" s="1"/>
      <c r="H248" s="1"/>
      <c r="I248" s="76" t="s">
        <v>612</v>
      </c>
      <c r="J248" s="76">
        <v>4044.2</v>
      </c>
      <c r="K248" s="1"/>
      <c r="L248" s="1"/>
      <c r="M248" s="1"/>
      <c r="N248" s="1"/>
      <c r="O248" s="1"/>
      <c r="P248" s="1"/>
      <c r="Q248" s="1"/>
      <c r="R248" s="1"/>
      <c r="S248" s="1"/>
      <c r="T248" s="1"/>
      <c r="U248" s="1"/>
      <c r="V248" s="1"/>
      <c r="W248" s="1"/>
      <c r="X248" s="1"/>
      <c r="Y248" s="1"/>
      <c r="Z248" s="1"/>
      <c r="AA248" s="1"/>
      <c r="AB248" s="1"/>
    </row>
    <row r="249" spans="1:28" x14ac:dyDescent="0.3">
      <c r="A249" s="1"/>
      <c r="B249" s="1"/>
      <c r="C249" s="1"/>
      <c r="D249" s="1"/>
      <c r="E249" s="1"/>
      <c r="F249" s="1"/>
      <c r="G249" s="1"/>
      <c r="H249" s="1"/>
      <c r="I249" s="76" t="s">
        <v>616</v>
      </c>
      <c r="J249" s="76">
        <v>3911.7</v>
      </c>
      <c r="K249" s="1"/>
      <c r="L249" s="1"/>
      <c r="M249" s="1"/>
      <c r="N249" s="1"/>
      <c r="O249" s="1"/>
      <c r="P249" s="1"/>
      <c r="Q249" s="1"/>
      <c r="R249" s="1"/>
      <c r="S249" s="1"/>
      <c r="T249" s="1"/>
      <c r="U249" s="1"/>
      <c r="V249" s="1"/>
      <c r="W249" s="1"/>
      <c r="X249" s="1"/>
      <c r="Y249" s="1"/>
      <c r="Z249" s="1"/>
      <c r="AA249" s="1"/>
      <c r="AB249" s="1"/>
    </row>
    <row r="250" spans="1:28" x14ac:dyDescent="0.3">
      <c r="A250" s="1"/>
      <c r="B250" s="1"/>
      <c r="C250" s="1"/>
      <c r="D250" s="1"/>
      <c r="E250" s="1"/>
      <c r="F250" s="1"/>
      <c r="G250" s="1"/>
      <c r="H250" s="1"/>
      <c r="I250" s="76" t="s">
        <v>596</v>
      </c>
      <c r="J250" s="76">
        <v>3773.5</v>
      </c>
      <c r="K250" s="1"/>
      <c r="L250" s="1"/>
      <c r="M250" s="1"/>
      <c r="N250" s="1"/>
      <c r="O250" s="1"/>
      <c r="P250" s="1"/>
      <c r="Q250" s="1"/>
      <c r="R250" s="1"/>
      <c r="S250" s="1"/>
      <c r="T250" s="1"/>
      <c r="U250" s="1"/>
      <c r="V250" s="1"/>
      <c r="W250" s="1"/>
      <c r="X250" s="1"/>
      <c r="Y250" s="1"/>
      <c r="Z250" s="1"/>
      <c r="AA250" s="1"/>
      <c r="AB250" s="1"/>
    </row>
    <row r="251" spans="1:28" x14ac:dyDescent="0.3">
      <c r="A251" s="1"/>
      <c r="B251" s="1"/>
      <c r="C251" s="1"/>
      <c r="D251" s="1"/>
      <c r="E251" s="1"/>
      <c r="F251" s="1"/>
      <c r="G251" s="1"/>
      <c r="H251" s="1"/>
      <c r="I251" s="76" t="s">
        <v>595</v>
      </c>
      <c r="J251" s="76">
        <v>3135.1</v>
      </c>
      <c r="K251" s="1"/>
      <c r="L251" s="1"/>
      <c r="M251" s="1"/>
      <c r="N251" s="1"/>
      <c r="O251" s="1"/>
      <c r="P251" s="1"/>
      <c r="Q251" s="1"/>
      <c r="R251" s="1"/>
      <c r="S251" s="1"/>
      <c r="T251" s="1"/>
      <c r="U251" s="1"/>
      <c r="V251" s="1"/>
      <c r="W251" s="1"/>
      <c r="X251" s="1"/>
      <c r="Y251" s="1"/>
      <c r="Z251" s="1"/>
      <c r="AA251" s="1"/>
      <c r="AB251" s="1"/>
    </row>
    <row r="252" spans="1:28" x14ac:dyDescent="0.3">
      <c r="A252" s="1"/>
      <c r="B252" s="1"/>
      <c r="C252" s="1"/>
      <c r="D252" s="1"/>
      <c r="E252" s="1"/>
      <c r="F252" s="1"/>
      <c r="G252" s="1"/>
      <c r="H252" s="1"/>
      <c r="I252" s="76" t="s">
        <v>599</v>
      </c>
      <c r="J252" s="76">
        <v>3062.7</v>
      </c>
      <c r="K252" s="1"/>
      <c r="L252" s="1"/>
      <c r="M252" s="1"/>
      <c r="N252" s="1"/>
      <c r="O252" s="1"/>
      <c r="P252" s="1"/>
      <c r="Q252" s="1"/>
      <c r="R252" s="1"/>
      <c r="S252" s="1"/>
      <c r="T252" s="1"/>
      <c r="U252" s="1"/>
      <c r="V252" s="1"/>
      <c r="W252" s="1"/>
      <c r="X252" s="1"/>
      <c r="Y252" s="1"/>
      <c r="Z252" s="1"/>
      <c r="AA252" s="1"/>
      <c r="AB252" s="1"/>
    </row>
    <row r="253" spans="1:28" x14ac:dyDescent="0.3">
      <c r="A253" s="1"/>
      <c r="B253" s="1"/>
      <c r="C253" s="1"/>
      <c r="D253" s="1"/>
      <c r="E253" s="1"/>
      <c r="F253" s="1"/>
      <c r="G253" s="1"/>
      <c r="H253" s="1"/>
      <c r="I253" s="76" t="s">
        <v>610</v>
      </c>
      <c r="J253" s="76">
        <v>2883.58</v>
      </c>
      <c r="K253" s="1"/>
      <c r="L253" s="1"/>
      <c r="M253" s="1"/>
      <c r="N253" s="1"/>
      <c r="O253" s="1"/>
      <c r="P253" s="1"/>
      <c r="Q253" s="1"/>
      <c r="R253" s="1"/>
      <c r="S253" s="1"/>
      <c r="T253" s="1"/>
      <c r="U253" s="1"/>
      <c r="V253" s="1"/>
      <c r="W253" s="1"/>
      <c r="X253" s="1"/>
      <c r="Y253" s="1"/>
      <c r="Z253" s="1"/>
      <c r="AA253" s="1"/>
      <c r="AB253" s="1"/>
    </row>
    <row r="254" spans="1:28" x14ac:dyDescent="0.3">
      <c r="A254" s="1"/>
      <c r="B254" s="1"/>
      <c r="C254" s="1"/>
      <c r="D254" s="1"/>
      <c r="E254" s="1"/>
      <c r="F254" s="1"/>
      <c r="G254" s="1"/>
      <c r="H254" s="1"/>
      <c r="I254" s="76" t="s">
        <v>609</v>
      </c>
      <c r="J254" s="76">
        <v>2815.3249999999998</v>
      </c>
      <c r="K254" s="1"/>
      <c r="L254" s="1"/>
      <c r="M254" s="1"/>
      <c r="N254" s="1"/>
      <c r="O254" s="1"/>
      <c r="P254" s="1"/>
      <c r="Q254" s="1"/>
      <c r="R254" s="1"/>
      <c r="S254" s="1"/>
      <c r="T254" s="1"/>
      <c r="U254" s="1"/>
      <c r="V254" s="1"/>
      <c r="W254" s="1"/>
      <c r="X254" s="1"/>
      <c r="Y254" s="1"/>
      <c r="Z254" s="1"/>
      <c r="AA254" s="1"/>
      <c r="AB254" s="1"/>
    </row>
    <row r="255" spans="1:28" x14ac:dyDescent="0.3">
      <c r="A255" s="1"/>
      <c r="B255" s="1"/>
      <c r="C255" s="1"/>
      <c r="D255" s="1"/>
      <c r="E255" s="1"/>
      <c r="F255" s="1"/>
      <c r="G255" s="1"/>
      <c r="H255" s="1"/>
      <c r="I255" s="76" t="s">
        <v>589</v>
      </c>
      <c r="J255" s="76">
        <v>2328.1</v>
      </c>
      <c r="K255" s="1"/>
      <c r="L255" s="1"/>
      <c r="M255" s="1"/>
      <c r="N255" s="1"/>
      <c r="O255" s="1"/>
      <c r="P255" s="1"/>
      <c r="Q255" s="1"/>
      <c r="R255" s="1"/>
      <c r="S255" s="1"/>
      <c r="T255" s="1"/>
      <c r="U255" s="1"/>
      <c r="V255" s="1"/>
      <c r="W255" s="1"/>
      <c r="X255" s="1"/>
      <c r="Y255" s="1"/>
      <c r="Z255" s="1"/>
      <c r="AA255" s="1"/>
      <c r="AB255" s="1"/>
    </row>
    <row r="256" spans="1:28" x14ac:dyDescent="0.3">
      <c r="A256" s="1"/>
      <c r="B256" s="1"/>
      <c r="C256" s="1"/>
      <c r="D256" s="1"/>
      <c r="E256" s="1"/>
      <c r="F256" s="1"/>
      <c r="G256" s="1"/>
      <c r="H256" s="1"/>
      <c r="I256" s="76" t="s">
        <v>586</v>
      </c>
      <c r="J256" s="76">
        <v>2265.4</v>
      </c>
      <c r="K256" s="1"/>
      <c r="L256" s="1"/>
      <c r="M256" s="1"/>
      <c r="N256" s="1"/>
      <c r="O256" s="1"/>
      <c r="P256" s="1"/>
      <c r="Q256" s="1"/>
      <c r="R256" s="1"/>
      <c r="S256" s="1"/>
      <c r="T256" s="1"/>
      <c r="U256" s="1"/>
      <c r="V256" s="1"/>
      <c r="W256" s="1"/>
      <c r="X256" s="1"/>
      <c r="Y256" s="1"/>
      <c r="Z256" s="1"/>
      <c r="AA256" s="1"/>
      <c r="AB256" s="1"/>
    </row>
    <row r="257" spans="1:28" x14ac:dyDescent="0.3">
      <c r="A257" s="1"/>
      <c r="B257" s="1"/>
      <c r="C257" s="1"/>
      <c r="D257" s="1"/>
      <c r="E257" s="1"/>
      <c r="F257" s="1"/>
      <c r="G257" s="1"/>
      <c r="H257" s="1"/>
      <c r="I257" s="76" t="s">
        <v>591</v>
      </c>
      <c r="J257" s="76">
        <v>2066.25</v>
      </c>
      <c r="K257" s="1"/>
      <c r="L257" s="1"/>
      <c r="M257" s="1"/>
      <c r="N257" s="1"/>
      <c r="O257" s="1"/>
      <c r="P257" s="1"/>
      <c r="Q257" s="1"/>
      <c r="R257" s="1"/>
      <c r="S257" s="1"/>
      <c r="T257" s="1"/>
      <c r="U257" s="1"/>
      <c r="V257" s="1"/>
      <c r="W257" s="1"/>
      <c r="X257" s="1"/>
      <c r="Y257" s="1"/>
      <c r="Z257" s="1"/>
      <c r="AA257" s="1"/>
      <c r="AB257" s="1"/>
    </row>
    <row r="258" spans="1:28" x14ac:dyDescent="0.3">
      <c r="A258" s="1"/>
      <c r="B258" s="1"/>
      <c r="C258" s="1"/>
      <c r="D258" s="1"/>
      <c r="E258" s="1"/>
      <c r="F258" s="1"/>
      <c r="G258" s="1"/>
      <c r="H258" s="1"/>
      <c r="I258" s="76" t="s">
        <v>593</v>
      </c>
      <c r="J258" s="76">
        <v>1792.15</v>
      </c>
      <c r="K258" s="1"/>
      <c r="L258" s="1"/>
      <c r="M258" s="1"/>
      <c r="N258" s="1"/>
      <c r="O258" s="1"/>
      <c r="P258" s="1"/>
      <c r="Q258" s="1"/>
      <c r="R258" s="1"/>
      <c r="S258" s="1"/>
      <c r="T258" s="1"/>
      <c r="U258" s="1"/>
      <c r="V258" s="1"/>
      <c r="W258" s="1"/>
      <c r="X258" s="1"/>
      <c r="Y258" s="1"/>
      <c r="Z258" s="1"/>
      <c r="AA258" s="1"/>
      <c r="AB258" s="1"/>
    </row>
    <row r="259" spans="1:28" x14ac:dyDescent="0.3">
      <c r="A259" s="1"/>
      <c r="B259" s="1"/>
      <c r="C259" s="1"/>
      <c r="D259" s="1"/>
      <c r="E259" s="1"/>
      <c r="F259" s="1"/>
      <c r="G259" s="1"/>
      <c r="H259" s="1"/>
      <c r="I259" s="76" t="s">
        <v>592</v>
      </c>
      <c r="J259" s="76">
        <v>1747.5250000000001</v>
      </c>
      <c r="K259" s="1"/>
      <c r="L259" s="1"/>
      <c r="M259" s="1"/>
      <c r="N259" s="1"/>
      <c r="O259" s="1"/>
      <c r="P259" s="1"/>
      <c r="Q259" s="1"/>
      <c r="R259" s="1"/>
      <c r="S259" s="1"/>
      <c r="T259" s="1"/>
      <c r="U259" s="1"/>
      <c r="V259" s="1"/>
      <c r="W259" s="1"/>
      <c r="X259" s="1"/>
      <c r="Y259" s="1"/>
      <c r="Z259" s="1"/>
      <c r="AA259" s="1"/>
      <c r="AB259" s="1"/>
    </row>
    <row r="260" spans="1:28" x14ac:dyDescent="0.3">
      <c r="A260" s="1"/>
      <c r="B260" s="1"/>
      <c r="C260" s="1"/>
      <c r="D260" s="1"/>
      <c r="E260" s="1"/>
      <c r="F260" s="1"/>
      <c r="G260" s="1"/>
      <c r="H260" s="1"/>
      <c r="I260" s="76" t="s">
        <v>587</v>
      </c>
      <c r="J260" s="76">
        <v>1194.5430550000001</v>
      </c>
      <c r="K260" s="1"/>
      <c r="L260" s="1"/>
      <c r="M260" s="1"/>
      <c r="N260" s="1"/>
      <c r="O260" s="1"/>
      <c r="P260" s="1"/>
      <c r="Q260" s="1"/>
      <c r="R260" s="1"/>
      <c r="S260" s="1"/>
      <c r="T260" s="1"/>
      <c r="U260" s="1"/>
      <c r="V260" s="1"/>
      <c r="W260" s="1"/>
      <c r="X260" s="1"/>
      <c r="Y260" s="1"/>
      <c r="Z260" s="1"/>
      <c r="AA260" s="1"/>
      <c r="AB260" s="1"/>
    </row>
    <row r="261" spans="1:28" x14ac:dyDescent="0.3">
      <c r="A261" s="1"/>
      <c r="B261" s="1"/>
      <c r="C261" s="1"/>
      <c r="D261" s="1"/>
      <c r="E261" s="1"/>
      <c r="F261" s="1"/>
      <c r="G261" s="1"/>
      <c r="H261" s="1"/>
      <c r="I261" s="76" t="s">
        <v>600</v>
      </c>
      <c r="J261" s="76">
        <v>972.7</v>
      </c>
      <c r="K261" s="1"/>
      <c r="L261" s="1"/>
      <c r="M261" s="1"/>
      <c r="N261" s="1"/>
      <c r="O261" s="1"/>
      <c r="P261" s="1"/>
      <c r="Q261" s="1"/>
      <c r="R261" s="1"/>
      <c r="S261" s="1"/>
      <c r="T261" s="1"/>
      <c r="U261" s="1"/>
      <c r="V261" s="1"/>
      <c r="W261" s="1"/>
      <c r="X261" s="1"/>
      <c r="Y261" s="1"/>
      <c r="Z261" s="1"/>
      <c r="AA261" s="1"/>
      <c r="AB261" s="1"/>
    </row>
    <row r="262" spans="1:28" x14ac:dyDescent="0.3">
      <c r="A262" s="1"/>
      <c r="B262" s="1"/>
      <c r="C262" s="1"/>
      <c r="D262" s="1"/>
      <c r="E262" s="1"/>
      <c r="F262" s="1"/>
      <c r="G262" s="1"/>
      <c r="H262" s="1"/>
      <c r="I262" s="76" t="s">
        <v>588</v>
      </c>
      <c r="J262" s="76">
        <v>691.32500000000005</v>
      </c>
      <c r="K262" s="1"/>
      <c r="L262" s="1"/>
      <c r="M262" s="1"/>
      <c r="N262" s="1"/>
      <c r="O262" s="1"/>
      <c r="P262" s="1"/>
      <c r="Q262" s="1"/>
      <c r="R262" s="1"/>
      <c r="S262" s="1"/>
      <c r="T262" s="1"/>
      <c r="U262" s="1"/>
      <c r="V262" s="1"/>
      <c r="W262" s="1"/>
      <c r="X262" s="1"/>
      <c r="Y262" s="1"/>
      <c r="Z262" s="1"/>
      <c r="AA262" s="1"/>
      <c r="AB262" s="1"/>
    </row>
    <row r="263" spans="1:28" x14ac:dyDescent="0.3">
      <c r="A263" s="1"/>
      <c r="B263" s="1"/>
      <c r="C263" s="1"/>
      <c r="D263" s="1"/>
      <c r="E263" s="1"/>
      <c r="F263" s="1"/>
      <c r="G263" s="1"/>
      <c r="H263" s="1"/>
      <c r="I263" s="76" t="s">
        <v>602</v>
      </c>
      <c r="J263" s="76">
        <v>525.76</v>
      </c>
      <c r="K263" s="1"/>
      <c r="L263" s="1"/>
      <c r="M263" s="1"/>
      <c r="N263" s="1"/>
      <c r="O263" s="1"/>
      <c r="P263" s="1"/>
      <c r="Q263" s="1"/>
      <c r="R263" s="1"/>
      <c r="S263" s="1"/>
      <c r="T263" s="1"/>
      <c r="U263" s="1"/>
      <c r="V263" s="1"/>
      <c r="W263" s="1"/>
      <c r="X263" s="1"/>
      <c r="Y263" s="1"/>
      <c r="Z263" s="1"/>
      <c r="AA263" s="1"/>
      <c r="AB263" s="1"/>
    </row>
    <row r="264" spans="1:28" x14ac:dyDescent="0.3">
      <c r="A264" s="1"/>
      <c r="B264" s="1"/>
      <c r="C264" s="1"/>
      <c r="D264" s="1"/>
      <c r="E264" s="1"/>
      <c r="F264" s="1"/>
      <c r="G264" s="1"/>
      <c r="H264" s="1"/>
      <c r="I264" s="76" t="s">
        <v>580</v>
      </c>
      <c r="J264" s="76">
        <v>209.30500000000001</v>
      </c>
      <c r="K264" s="1"/>
      <c r="L264" s="1"/>
      <c r="M264" s="1"/>
      <c r="N264" s="1"/>
      <c r="O264" s="1"/>
      <c r="P264" s="1"/>
      <c r="Q264" s="1"/>
      <c r="R264" s="1"/>
      <c r="S264" s="1"/>
      <c r="T264" s="1"/>
      <c r="U264" s="1"/>
      <c r="V264" s="1"/>
      <c r="W264" s="1"/>
      <c r="X264" s="1"/>
      <c r="Y264" s="1"/>
      <c r="Z264" s="1"/>
      <c r="AA264" s="1"/>
      <c r="AB264" s="1"/>
    </row>
    <row r="265" spans="1:28" x14ac:dyDescent="0.3">
      <c r="A265" s="1"/>
      <c r="B265" s="1"/>
      <c r="C265" s="1"/>
      <c r="D265" s="1"/>
      <c r="E265" s="1"/>
      <c r="F265" s="1"/>
      <c r="G265" s="1"/>
      <c r="H265" s="1"/>
      <c r="I265" s="76" t="s">
        <v>581</v>
      </c>
      <c r="J265" s="76">
        <v>193.05</v>
      </c>
      <c r="K265" s="1"/>
      <c r="L265" s="1"/>
      <c r="M265" s="1"/>
      <c r="N265" s="1"/>
      <c r="O265" s="1"/>
      <c r="P265" s="1"/>
      <c r="Q265" s="1"/>
      <c r="R265" s="1"/>
      <c r="S265" s="1"/>
      <c r="T265" s="1"/>
      <c r="U265" s="1"/>
      <c r="V265" s="1"/>
      <c r="W265" s="1"/>
      <c r="X265" s="1"/>
      <c r="Y265" s="1"/>
      <c r="Z265" s="1"/>
      <c r="AA265" s="1"/>
      <c r="AB265" s="1"/>
    </row>
    <row r="266" spans="1:28" x14ac:dyDescent="0.3">
      <c r="A266" s="1"/>
      <c r="B266" s="1"/>
      <c r="C266" s="1"/>
      <c r="D266" s="1"/>
      <c r="E266" s="1"/>
      <c r="F266" s="1"/>
      <c r="G266" s="1"/>
      <c r="H266" s="1"/>
      <c r="I266" s="76" t="s">
        <v>585</v>
      </c>
      <c r="J266" s="76">
        <v>54.25</v>
      </c>
      <c r="K266" s="1"/>
      <c r="L266" s="1"/>
      <c r="M266" s="1"/>
      <c r="N266" s="1"/>
      <c r="O266" s="1"/>
      <c r="P266" s="1"/>
      <c r="Q266" s="1"/>
      <c r="R266" s="1"/>
      <c r="S266" s="1"/>
      <c r="T266" s="1"/>
      <c r="U266" s="1"/>
      <c r="V266" s="1"/>
      <c r="W266" s="1"/>
      <c r="X266" s="1"/>
      <c r="Y266" s="1"/>
      <c r="Z266" s="1"/>
      <c r="AA266" s="1"/>
      <c r="AB266" s="1"/>
    </row>
    <row r="267" spans="1:28" x14ac:dyDescent="0.3">
      <c r="A267" s="1"/>
      <c r="B267" s="1"/>
      <c r="C267" s="1"/>
      <c r="D267" s="1"/>
      <c r="E267" s="1"/>
      <c r="F267" s="1"/>
      <c r="G267" s="1"/>
      <c r="H267" s="1"/>
      <c r="I267" s="76" t="s">
        <v>603</v>
      </c>
      <c r="J267" s="76">
        <v>53.3</v>
      </c>
      <c r="K267" s="1"/>
      <c r="L267" s="1"/>
      <c r="M267" s="1"/>
      <c r="N267" s="1"/>
      <c r="O267" s="1"/>
      <c r="P267" s="1"/>
      <c r="Q267" s="1"/>
      <c r="R267" s="1"/>
      <c r="S267" s="1"/>
      <c r="T267" s="1"/>
      <c r="U267" s="1"/>
      <c r="V267" s="1"/>
      <c r="W267" s="1"/>
      <c r="X267" s="1"/>
      <c r="Y267" s="1"/>
      <c r="Z267" s="1"/>
      <c r="AA267" s="1"/>
      <c r="AB267" s="1"/>
    </row>
    <row r="268" spans="1:28" x14ac:dyDescent="0.3">
      <c r="A268" s="1"/>
      <c r="B268" s="1"/>
      <c r="C268" s="1"/>
      <c r="D268" s="1"/>
      <c r="E268" s="1"/>
      <c r="F268" s="1"/>
      <c r="G268" s="1"/>
      <c r="H268" s="1"/>
      <c r="I268" s="76" t="s">
        <v>579</v>
      </c>
      <c r="J268" s="76">
        <v>31.9</v>
      </c>
      <c r="K268" s="1"/>
      <c r="L268" s="1"/>
      <c r="M268" s="1"/>
      <c r="N268" s="1"/>
      <c r="O268" s="1"/>
      <c r="P268" s="1"/>
      <c r="Q268" s="1"/>
      <c r="R268" s="1"/>
      <c r="S268" s="1"/>
      <c r="T268" s="1"/>
      <c r="U268" s="1"/>
      <c r="V268" s="1"/>
      <c r="W268" s="1"/>
      <c r="X268" s="1"/>
      <c r="Y268" s="1"/>
      <c r="Z268" s="1"/>
      <c r="AA268" s="1"/>
      <c r="AB268" s="1"/>
    </row>
    <row r="269" spans="1:28" x14ac:dyDescent="0.3">
      <c r="A269" s="1"/>
      <c r="B269" s="1"/>
      <c r="C269" s="1"/>
      <c r="D269" s="1"/>
      <c r="E269" s="1"/>
      <c r="F269" s="1"/>
      <c r="G269" s="1"/>
      <c r="H269" s="1"/>
      <c r="I269" s="76"/>
      <c r="J269" s="76"/>
      <c r="K269" s="1"/>
      <c r="L269" s="1"/>
      <c r="M269" s="1"/>
      <c r="N269" s="1"/>
      <c r="O269" s="1"/>
      <c r="P269" s="1"/>
      <c r="Q269" s="1"/>
      <c r="R269" s="1"/>
      <c r="S269" s="1"/>
      <c r="T269" s="1"/>
      <c r="U269" s="1"/>
      <c r="V269" s="1"/>
      <c r="W269" s="1"/>
      <c r="X269" s="1"/>
      <c r="Y269" s="1"/>
      <c r="Z269" s="1"/>
      <c r="AA269" s="1"/>
      <c r="AB269" s="1"/>
    </row>
  </sheetData>
  <mergeCells count="13">
    <mergeCell ref="B3:G3"/>
    <mergeCell ref="B6:B7"/>
    <mergeCell ref="C6:C7"/>
    <mergeCell ref="D6:D7"/>
    <mergeCell ref="E6:E7"/>
    <mergeCell ref="F6:AB6"/>
    <mergeCell ref="F188:AB188"/>
    <mergeCell ref="B198:E198"/>
    <mergeCell ref="B184:E184"/>
    <mergeCell ref="B188:B189"/>
    <mergeCell ref="C188:C189"/>
    <mergeCell ref="D188:D189"/>
    <mergeCell ref="E188:E189"/>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5" t="s">
        <v>558</v>
      </c>
      <c r="C5" s="211" t="s">
        <v>1166</v>
      </c>
      <c r="D5" s="211" t="s">
        <v>1166</v>
      </c>
      <c r="E5" s="211" t="s">
        <v>1166</v>
      </c>
      <c r="F5" s="211" t="s">
        <v>1166</v>
      </c>
      <c r="G5" s="211" t="s">
        <v>1166</v>
      </c>
      <c r="H5" s="211" t="s">
        <v>1166</v>
      </c>
      <c r="I5" s="211" t="s">
        <v>1166</v>
      </c>
      <c r="J5" s="211" t="s">
        <v>1166</v>
      </c>
      <c r="K5" s="211" t="s">
        <v>1166</v>
      </c>
      <c r="L5" s="211" t="s">
        <v>1166</v>
      </c>
      <c r="M5" s="211" t="s">
        <v>1166</v>
      </c>
      <c r="N5" s="211" t="s">
        <v>1166</v>
      </c>
      <c r="O5" s="211" t="s">
        <v>1166</v>
      </c>
      <c r="P5" s="211" t="s">
        <v>1166</v>
      </c>
      <c r="Q5" s="211" t="s">
        <v>1166</v>
      </c>
      <c r="R5" s="211" t="s">
        <v>1166</v>
      </c>
      <c r="S5" s="215" t="s">
        <v>558</v>
      </c>
      <c r="T5" s="212" t="s">
        <v>1167</v>
      </c>
      <c r="U5" s="212" t="s">
        <v>1167</v>
      </c>
      <c r="V5" s="212" t="s">
        <v>1167</v>
      </c>
      <c r="W5" s="212" t="s">
        <v>1167</v>
      </c>
      <c r="X5" s="212" t="s">
        <v>1167</v>
      </c>
      <c r="Y5" s="215" t="s">
        <v>558</v>
      </c>
      <c r="Z5" s="213" t="s">
        <v>1167</v>
      </c>
      <c r="AA5" s="213" t="s">
        <v>1167</v>
      </c>
      <c r="AB5" s="213" t="s">
        <v>1167</v>
      </c>
      <c r="AC5" s="213" t="s">
        <v>1167</v>
      </c>
      <c r="AD5" s="213" t="s">
        <v>1167</v>
      </c>
    </row>
    <row r="6" spans="1:30" ht="21" x14ac:dyDescent="0.3">
      <c r="A6" s="1"/>
      <c r="B6" s="215"/>
      <c r="C6" s="214" t="s">
        <v>563</v>
      </c>
      <c r="D6" s="214" t="s">
        <v>563</v>
      </c>
      <c r="E6" s="214" t="s">
        <v>563</v>
      </c>
      <c r="F6" s="214" t="s">
        <v>563</v>
      </c>
      <c r="G6" s="214" t="s">
        <v>562</v>
      </c>
      <c r="H6" s="214" t="s">
        <v>562</v>
      </c>
      <c r="I6" s="214" t="s">
        <v>562</v>
      </c>
      <c r="J6" s="214" t="s">
        <v>562</v>
      </c>
      <c r="K6" s="214" t="s">
        <v>561</v>
      </c>
      <c r="L6" s="214" t="s">
        <v>561</v>
      </c>
      <c r="M6" s="214" t="s">
        <v>561</v>
      </c>
      <c r="N6" s="214" t="s">
        <v>561</v>
      </c>
      <c r="O6" s="211" t="s">
        <v>1168</v>
      </c>
      <c r="P6" s="211" t="s">
        <v>1168</v>
      </c>
      <c r="Q6" s="211" t="s">
        <v>1168</v>
      </c>
      <c r="R6" s="211" t="s">
        <v>1168</v>
      </c>
      <c r="S6" s="215"/>
      <c r="T6" s="212" t="s">
        <v>1169</v>
      </c>
      <c r="U6" s="212" t="s">
        <v>1169</v>
      </c>
      <c r="V6" s="212" t="s">
        <v>1169</v>
      </c>
      <c r="W6" s="212" t="s">
        <v>1169</v>
      </c>
      <c r="X6" s="212" t="s">
        <v>1169</v>
      </c>
      <c r="Y6" s="215"/>
      <c r="Z6" s="213" t="s">
        <v>1170</v>
      </c>
      <c r="AA6" s="213" t="s">
        <v>1170</v>
      </c>
      <c r="AB6" s="213" t="s">
        <v>1170</v>
      </c>
      <c r="AC6" s="213" t="s">
        <v>1170</v>
      </c>
      <c r="AD6" s="213" t="s">
        <v>1170</v>
      </c>
    </row>
    <row r="7" spans="1:30" ht="30.6" x14ac:dyDescent="0.3">
      <c r="A7" s="1"/>
      <c r="B7" s="215"/>
      <c r="C7" s="77" t="s">
        <v>1171</v>
      </c>
      <c r="D7" s="77" t="s">
        <v>1172</v>
      </c>
      <c r="E7" s="77" t="s">
        <v>1173</v>
      </c>
      <c r="F7" s="77" t="s">
        <v>1174</v>
      </c>
      <c r="G7" s="77" t="s">
        <v>1175</v>
      </c>
      <c r="H7" s="77" t="s">
        <v>1176</v>
      </c>
      <c r="I7" s="77" t="s">
        <v>1177</v>
      </c>
      <c r="J7" s="77" t="s">
        <v>1178</v>
      </c>
      <c r="K7" s="77" t="s">
        <v>1179</v>
      </c>
      <c r="L7" s="77" t="s">
        <v>1180</v>
      </c>
      <c r="M7" s="77" t="s">
        <v>1181</v>
      </c>
      <c r="N7" s="77" t="s">
        <v>1182</v>
      </c>
      <c r="O7" s="63" t="s">
        <v>1183</v>
      </c>
      <c r="P7" s="63" t="s">
        <v>1184</v>
      </c>
      <c r="Q7" s="63" t="s">
        <v>1185</v>
      </c>
      <c r="R7" s="63" t="s">
        <v>1186</v>
      </c>
      <c r="S7" s="216"/>
      <c r="T7" s="78" t="s">
        <v>564</v>
      </c>
      <c r="U7" s="78" t="s">
        <v>565</v>
      </c>
      <c r="V7" s="78" t="s">
        <v>566</v>
      </c>
      <c r="W7" s="78" t="s">
        <v>567</v>
      </c>
      <c r="X7" s="78" t="s">
        <v>1186</v>
      </c>
      <c r="Y7" s="216"/>
      <c r="Z7" s="79" t="s">
        <v>1187</v>
      </c>
      <c r="AA7" s="79" t="s">
        <v>1188</v>
      </c>
      <c r="AB7" s="79" t="s">
        <v>1189</v>
      </c>
      <c r="AC7" s="79" t="s">
        <v>1190</v>
      </c>
      <c r="AD7" s="79" t="s">
        <v>1009</v>
      </c>
    </row>
    <row r="8" spans="1:30" x14ac:dyDescent="0.3">
      <c r="A8" s="1"/>
      <c r="B8" s="80" t="s">
        <v>785</v>
      </c>
      <c r="C8" s="81">
        <v>141.91999999999999</v>
      </c>
      <c r="D8" s="81">
        <v>103.94</v>
      </c>
      <c r="E8" s="81">
        <v>0</v>
      </c>
      <c r="F8" s="81">
        <v>54.5</v>
      </c>
      <c r="G8" s="81">
        <v>1805.31</v>
      </c>
      <c r="H8" s="81">
        <v>2763.7</v>
      </c>
      <c r="I8" s="81">
        <v>0</v>
      </c>
      <c r="J8" s="81">
        <v>702.5</v>
      </c>
      <c r="K8" s="81">
        <v>487.31200000000001</v>
      </c>
      <c r="L8" s="81">
        <v>0</v>
      </c>
      <c r="M8" s="81">
        <v>0</v>
      </c>
      <c r="N8" s="81">
        <v>0</v>
      </c>
      <c r="O8" s="81">
        <v>300.36</v>
      </c>
      <c r="P8" s="81">
        <v>5271.51</v>
      </c>
      <c r="Q8" s="81">
        <v>487.31200000000001</v>
      </c>
      <c r="R8" s="82">
        <v>6059.1819999999998</v>
      </c>
      <c r="S8" s="80" t="s">
        <v>785</v>
      </c>
      <c r="T8" s="81">
        <v>2434.5419999999999</v>
      </c>
      <c r="U8" s="81">
        <v>2867.64</v>
      </c>
      <c r="V8" s="81">
        <v>0</v>
      </c>
      <c r="W8" s="81">
        <v>757</v>
      </c>
      <c r="X8" s="82">
        <v>6059.1819999999998</v>
      </c>
      <c r="Y8" s="80" t="s">
        <v>785</v>
      </c>
      <c r="Z8" s="81">
        <v>164.82</v>
      </c>
      <c r="AA8" s="81">
        <v>57.8</v>
      </c>
      <c r="AB8" s="81">
        <v>0</v>
      </c>
      <c r="AC8" s="81">
        <v>757</v>
      </c>
      <c r="AD8" s="82">
        <v>979.62</v>
      </c>
    </row>
    <row r="9" spans="1:30" x14ac:dyDescent="0.3">
      <c r="A9" s="1"/>
      <c r="B9" s="80" t="s">
        <v>786</v>
      </c>
      <c r="C9" s="81">
        <v>143.91999999999999</v>
      </c>
      <c r="D9" s="81">
        <v>104.26</v>
      </c>
      <c r="E9" s="81">
        <v>0</v>
      </c>
      <c r="F9" s="81">
        <v>53.9</v>
      </c>
      <c r="G9" s="81">
        <v>1803.91</v>
      </c>
      <c r="H9" s="81">
        <v>2844.9</v>
      </c>
      <c r="I9" s="81">
        <v>0</v>
      </c>
      <c r="J9" s="81">
        <v>669.3</v>
      </c>
      <c r="K9" s="81">
        <v>388.76400000000001</v>
      </c>
      <c r="L9" s="81">
        <v>0</v>
      </c>
      <c r="M9" s="81">
        <v>0</v>
      </c>
      <c r="N9" s="81">
        <v>0</v>
      </c>
      <c r="O9" s="81">
        <v>302.08</v>
      </c>
      <c r="P9" s="81">
        <v>5318.11</v>
      </c>
      <c r="Q9" s="81">
        <v>388.76400000000001</v>
      </c>
      <c r="R9" s="82">
        <v>6008.9539999999997</v>
      </c>
      <c r="S9" s="80" t="s">
        <v>786</v>
      </c>
      <c r="T9" s="81">
        <v>2336.5940000000001</v>
      </c>
      <c r="U9" s="81">
        <v>2949.16</v>
      </c>
      <c r="V9" s="81">
        <v>0</v>
      </c>
      <c r="W9" s="81">
        <v>723.2</v>
      </c>
      <c r="X9" s="82">
        <v>6008.9539999999997</v>
      </c>
      <c r="Y9" s="80" t="s">
        <v>786</v>
      </c>
      <c r="Z9" s="81">
        <v>162.82</v>
      </c>
      <c r="AA9" s="81">
        <v>57.5</v>
      </c>
      <c r="AB9" s="81">
        <v>0</v>
      </c>
      <c r="AC9" s="81">
        <v>723.2</v>
      </c>
      <c r="AD9" s="82">
        <v>943.52</v>
      </c>
    </row>
    <row r="10" spans="1:30" x14ac:dyDescent="0.3">
      <c r="A10" s="1"/>
      <c r="B10" s="80" t="s">
        <v>787</v>
      </c>
      <c r="C10" s="81">
        <v>142.88</v>
      </c>
      <c r="D10" s="81">
        <v>104.22</v>
      </c>
      <c r="E10" s="81">
        <v>0</v>
      </c>
      <c r="F10" s="81">
        <v>43.9</v>
      </c>
      <c r="G10" s="81">
        <v>1752.5</v>
      </c>
      <c r="H10" s="81">
        <v>2839.5</v>
      </c>
      <c r="I10" s="81">
        <v>0</v>
      </c>
      <c r="J10" s="81">
        <v>678.7</v>
      </c>
      <c r="K10" s="81">
        <v>386.39699999999999</v>
      </c>
      <c r="L10" s="81">
        <v>0</v>
      </c>
      <c r="M10" s="81">
        <v>0</v>
      </c>
      <c r="N10" s="81">
        <v>0</v>
      </c>
      <c r="O10" s="81">
        <v>291</v>
      </c>
      <c r="P10" s="81">
        <v>5270.7</v>
      </c>
      <c r="Q10" s="81">
        <v>386.39699999999999</v>
      </c>
      <c r="R10" s="82">
        <v>5948.0969999999998</v>
      </c>
      <c r="S10" s="80" t="s">
        <v>787</v>
      </c>
      <c r="T10" s="81">
        <v>2281.777</v>
      </c>
      <c r="U10" s="81">
        <v>2943.72</v>
      </c>
      <c r="V10" s="81">
        <v>0</v>
      </c>
      <c r="W10" s="81">
        <v>722.6</v>
      </c>
      <c r="X10" s="82">
        <v>5948.0969999999998</v>
      </c>
      <c r="Y10" s="80" t="s">
        <v>787</v>
      </c>
      <c r="Z10" s="81">
        <v>163.49</v>
      </c>
      <c r="AA10" s="81">
        <v>58</v>
      </c>
      <c r="AB10" s="81">
        <v>0</v>
      </c>
      <c r="AC10" s="81">
        <v>722.6</v>
      </c>
      <c r="AD10" s="82">
        <v>944.09</v>
      </c>
    </row>
    <row r="11" spans="1:30" x14ac:dyDescent="0.3">
      <c r="A11" s="1"/>
      <c r="B11" s="80" t="s">
        <v>788</v>
      </c>
      <c r="C11" s="81">
        <v>143.47999999999999</v>
      </c>
      <c r="D11" s="81">
        <v>104.01</v>
      </c>
      <c r="E11" s="81">
        <v>0</v>
      </c>
      <c r="F11" s="81">
        <v>40.1</v>
      </c>
      <c r="G11" s="81">
        <v>1678.76</v>
      </c>
      <c r="H11" s="81">
        <v>2833.6</v>
      </c>
      <c r="I11" s="81">
        <v>0</v>
      </c>
      <c r="J11" s="81">
        <v>612.5</v>
      </c>
      <c r="K11" s="81">
        <v>411.04599999999999</v>
      </c>
      <c r="L11" s="81">
        <v>0</v>
      </c>
      <c r="M11" s="81">
        <v>0</v>
      </c>
      <c r="N11" s="81">
        <v>0</v>
      </c>
      <c r="O11" s="81">
        <v>287.58999999999997</v>
      </c>
      <c r="P11" s="81">
        <v>5124.8599999999997</v>
      </c>
      <c r="Q11" s="81">
        <v>411.04599999999999</v>
      </c>
      <c r="R11" s="82">
        <v>5823.4960000000001</v>
      </c>
      <c r="S11" s="80" t="s">
        <v>788</v>
      </c>
      <c r="T11" s="81">
        <v>2233.2860000000001</v>
      </c>
      <c r="U11" s="81">
        <v>2937.61</v>
      </c>
      <c r="V11" s="81">
        <v>0</v>
      </c>
      <c r="W11" s="81">
        <v>652.6</v>
      </c>
      <c r="X11" s="82">
        <v>5823.4960000000001</v>
      </c>
      <c r="Y11" s="80" t="s">
        <v>788</v>
      </c>
      <c r="Z11" s="81">
        <v>163.28</v>
      </c>
      <c r="AA11" s="81">
        <v>58.7</v>
      </c>
      <c r="AB11" s="81">
        <v>0</v>
      </c>
      <c r="AC11" s="81">
        <v>652.6</v>
      </c>
      <c r="AD11" s="82">
        <v>874.58</v>
      </c>
    </row>
    <row r="12" spans="1:30" x14ac:dyDescent="0.3">
      <c r="A12" s="1"/>
      <c r="B12" s="80" t="s">
        <v>789</v>
      </c>
      <c r="C12" s="81">
        <v>142.84</v>
      </c>
      <c r="D12" s="81">
        <v>104.33</v>
      </c>
      <c r="E12" s="81">
        <v>0</v>
      </c>
      <c r="F12" s="81">
        <v>44</v>
      </c>
      <c r="G12" s="81">
        <v>1734.9</v>
      </c>
      <c r="H12" s="81">
        <v>2833.1</v>
      </c>
      <c r="I12" s="81">
        <v>0</v>
      </c>
      <c r="J12" s="81">
        <v>585.5</v>
      </c>
      <c r="K12" s="81">
        <v>438.36900000000003</v>
      </c>
      <c r="L12" s="81">
        <v>0</v>
      </c>
      <c r="M12" s="81">
        <v>0</v>
      </c>
      <c r="N12" s="81">
        <v>0</v>
      </c>
      <c r="O12" s="81">
        <v>291.17</v>
      </c>
      <c r="P12" s="81">
        <v>5153.5</v>
      </c>
      <c r="Q12" s="81">
        <v>438.36900000000003</v>
      </c>
      <c r="R12" s="82">
        <v>5883.0389999999998</v>
      </c>
      <c r="S12" s="80" t="s">
        <v>789</v>
      </c>
      <c r="T12" s="81">
        <v>2316.1089999999999</v>
      </c>
      <c r="U12" s="81">
        <v>2937.43</v>
      </c>
      <c r="V12" s="81">
        <v>0</v>
      </c>
      <c r="W12" s="81">
        <v>629.5</v>
      </c>
      <c r="X12" s="82">
        <v>5883.0389999999998</v>
      </c>
      <c r="Y12" s="80" t="s">
        <v>789</v>
      </c>
      <c r="Z12" s="81">
        <v>164.14</v>
      </c>
      <c r="AA12" s="81">
        <v>58.9</v>
      </c>
      <c r="AB12" s="81">
        <v>0</v>
      </c>
      <c r="AC12" s="81">
        <v>629.5</v>
      </c>
      <c r="AD12" s="82">
        <v>852.54</v>
      </c>
    </row>
    <row r="13" spans="1:30" x14ac:dyDescent="0.3">
      <c r="A13" s="1"/>
      <c r="B13" s="80" t="s">
        <v>790</v>
      </c>
      <c r="C13" s="81">
        <v>143.44</v>
      </c>
      <c r="D13" s="81">
        <v>104.21</v>
      </c>
      <c r="E13" s="81">
        <v>0</v>
      </c>
      <c r="F13" s="81">
        <v>42.2</v>
      </c>
      <c r="G13" s="81">
        <v>1841.79</v>
      </c>
      <c r="H13" s="81">
        <v>2697</v>
      </c>
      <c r="I13" s="81">
        <v>0</v>
      </c>
      <c r="J13" s="81">
        <v>519.5</v>
      </c>
      <c r="K13" s="81">
        <v>427.13900000000001</v>
      </c>
      <c r="L13" s="81">
        <v>0</v>
      </c>
      <c r="M13" s="81">
        <v>0</v>
      </c>
      <c r="N13" s="81">
        <v>0</v>
      </c>
      <c r="O13" s="81">
        <v>289.85000000000002</v>
      </c>
      <c r="P13" s="81">
        <v>5058.29</v>
      </c>
      <c r="Q13" s="81">
        <v>427.13900000000001</v>
      </c>
      <c r="R13" s="82">
        <v>5775.2790000000005</v>
      </c>
      <c r="S13" s="80" t="s">
        <v>790</v>
      </c>
      <c r="T13" s="81">
        <v>2412.3690000000001</v>
      </c>
      <c r="U13" s="81">
        <v>2801.21</v>
      </c>
      <c r="V13" s="81">
        <v>0</v>
      </c>
      <c r="W13" s="81">
        <v>561.70000000000005</v>
      </c>
      <c r="X13" s="82">
        <v>5775.2790000000005</v>
      </c>
      <c r="Y13" s="80" t="s">
        <v>790</v>
      </c>
      <c r="Z13" s="81">
        <v>164.04</v>
      </c>
      <c r="AA13" s="81">
        <v>62.6</v>
      </c>
      <c r="AB13" s="81">
        <v>0</v>
      </c>
      <c r="AC13" s="81">
        <v>561.70000000000005</v>
      </c>
      <c r="AD13" s="82">
        <v>788.34</v>
      </c>
    </row>
    <row r="14" spans="1:30" x14ac:dyDescent="0.3">
      <c r="A14" s="1"/>
      <c r="B14" s="80" t="s">
        <v>791</v>
      </c>
      <c r="C14" s="81">
        <v>165.1</v>
      </c>
      <c r="D14" s="81">
        <v>103.1</v>
      </c>
      <c r="E14" s="81">
        <v>0</v>
      </c>
      <c r="F14" s="81">
        <v>43.1</v>
      </c>
      <c r="G14" s="81">
        <v>1976.4</v>
      </c>
      <c r="H14" s="81">
        <v>2699.4</v>
      </c>
      <c r="I14" s="81">
        <v>0</v>
      </c>
      <c r="J14" s="81">
        <v>408.7</v>
      </c>
      <c r="K14" s="81">
        <v>439.59699999999998</v>
      </c>
      <c r="L14" s="81">
        <v>0</v>
      </c>
      <c r="M14" s="81">
        <v>0</v>
      </c>
      <c r="N14" s="81">
        <v>0</v>
      </c>
      <c r="O14" s="81">
        <v>311.3</v>
      </c>
      <c r="P14" s="81">
        <v>5084.5</v>
      </c>
      <c r="Q14" s="81">
        <v>439.59699999999998</v>
      </c>
      <c r="R14" s="82">
        <v>5835.3969999999999</v>
      </c>
      <c r="S14" s="80" t="s">
        <v>791</v>
      </c>
      <c r="T14" s="81">
        <v>2581.0970000000002</v>
      </c>
      <c r="U14" s="81">
        <v>2802.5</v>
      </c>
      <c r="V14" s="81">
        <v>0</v>
      </c>
      <c r="W14" s="81">
        <v>451.8</v>
      </c>
      <c r="X14" s="82">
        <v>5835.3969999999999</v>
      </c>
      <c r="Y14" s="80" t="s">
        <v>791</v>
      </c>
      <c r="Z14" s="81">
        <v>164.01</v>
      </c>
      <c r="AA14" s="81">
        <v>71.400000000000006</v>
      </c>
      <c r="AB14" s="81">
        <v>0</v>
      </c>
      <c r="AC14" s="81">
        <v>451.8</v>
      </c>
      <c r="AD14" s="82">
        <v>687.21</v>
      </c>
    </row>
    <row r="15" spans="1:30" x14ac:dyDescent="0.3">
      <c r="A15" s="1"/>
      <c r="B15" s="80" t="s">
        <v>792</v>
      </c>
      <c r="C15" s="81">
        <v>164.86</v>
      </c>
      <c r="D15" s="81">
        <v>103.51</v>
      </c>
      <c r="E15" s="81">
        <v>0</v>
      </c>
      <c r="F15" s="81">
        <v>33.9</v>
      </c>
      <c r="G15" s="81">
        <v>1988.59</v>
      </c>
      <c r="H15" s="81">
        <v>2862.2</v>
      </c>
      <c r="I15" s="81">
        <v>0</v>
      </c>
      <c r="J15" s="81">
        <v>281</v>
      </c>
      <c r="K15" s="81">
        <v>431.45400000000001</v>
      </c>
      <c r="L15" s="81">
        <v>0</v>
      </c>
      <c r="M15" s="81">
        <v>0</v>
      </c>
      <c r="N15" s="81">
        <v>0</v>
      </c>
      <c r="O15" s="81">
        <v>302.27</v>
      </c>
      <c r="P15" s="81">
        <v>5131.79</v>
      </c>
      <c r="Q15" s="81">
        <v>431.45400000000001</v>
      </c>
      <c r="R15" s="82">
        <v>5865.5140000000001</v>
      </c>
      <c r="S15" s="80" t="s">
        <v>792</v>
      </c>
      <c r="T15" s="81">
        <v>2584.904</v>
      </c>
      <c r="U15" s="81">
        <v>2965.71</v>
      </c>
      <c r="V15" s="81">
        <v>0</v>
      </c>
      <c r="W15" s="81">
        <v>314.89999999999998</v>
      </c>
      <c r="X15" s="82">
        <v>5865.5140000000001</v>
      </c>
      <c r="Y15" s="80" t="s">
        <v>792</v>
      </c>
      <c r="Z15" s="81">
        <v>164.27</v>
      </c>
      <c r="AA15" s="81">
        <v>73.5</v>
      </c>
      <c r="AB15" s="81">
        <v>0</v>
      </c>
      <c r="AC15" s="81">
        <v>314.89999999999998</v>
      </c>
      <c r="AD15" s="82">
        <v>552.66999999999996</v>
      </c>
    </row>
    <row r="16" spans="1:30" x14ac:dyDescent="0.3">
      <c r="A16" s="1"/>
      <c r="B16" s="80" t="s">
        <v>793</v>
      </c>
      <c r="C16" s="81">
        <v>197.26</v>
      </c>
      <c r="D16" s="81">
        <v>104.92</v>
      </c>
      <c r="E16" s="81">
        <v>0</v>
      </c>
      <c r="F16" s="81">
        <v>33.6</v>
      </c>
      <c r="G16" s="81">
        <v>1875.25</v>
      </c>
      <c r="H16" s="81">
        <v>3135.2</v>
      </c>
      <c r="I16" s="81">
        <v>0</v>
      </c>
      <c r="J16" s="81">
        <v>174.7</v>
      </c>
      <c r="K16" s="81">
        <v>431.89499999999998</v>
      </c>
      <c r="L16" s="81">
        <v>0</v>
      </c>
      <c r="M16" s="81">
        <v>0</v>
      </c>
      <c r="N16" s="81">
        <v>0</v>
      </c>
      <c r="O16" s="81">
        <v>335.78</v>
      </c>
      <c r="P16" s="81">
        <v>5185.1499999999996</v>
      </c>
      <c r="Q16" s="81">
        <v>431.89499999999998</v>
      </c>
      <c r="R16" s="82">
        <v>5952.8249999999998</v>
      </c>
      <c r="S16" s="80" t="s">
        <v>793</v>
      </c>
      <c r="T16" s="81">
        <v>2504.4050000000002</v>
      </c>
      <c r="U16" s="81">
        <v>3240.12</v>
      </c>
      <c r="V16" s="81">
        <v>0</v>
      </c>
      <c r="W16" s="81">
        <v>208.3</v>
      </c>
      <c r="X16" s="82">
        <v>5952.8249999999998</v>
      </c>
      <c r="Y16" s="80" t="s">
        <v>793</v>
      </c>
      <c r="Z16" s="81">
        <v>166.76</v>
      </c>
      <c r="AA16" s="81">
        <v>73.7</v>
      </c>
      <c r="AB16" s="81">
        <v>0</v>
      </c>
      <c r="AC16" s="81">
        <v>208.3</v>
      </c>
      <c r="AD16" s="82">
        <v>448.76</v>
      </c>
    </row>
    <row r="17" spans="1:30" x14ac:dyDescent="0.3">
      <c r="A17" s="1"/>
      <c r="B17" s="80" t="s">
        <v>794</v>
      </c>
      <c r="C17" s="81">
        <v>195.26</v>
      </c>
      <c r="D17" s="81">
        <v>104.52</v>
      </c>
      <c r="E17" s="81">
        <v>0</v>
      </c>
      <c r="F17" s="81">
        <v>32.4</v>
      </c>
      <c r="G17" s="81">
        <v>1915.53</v>
      </c>
      <c r="H17" s="81">
        <v>3129</v>
      </c>
      <c r="I17" s="81">
        <v>0</v>
      </c>
      <c r="J17" s="81">
        <v>142.19999999999999</v>
      </c>
      <c r="K17" s="81">
        <v>433.286</v>
      </c>
      <c r="L17" s="81">
        <v>0</v>
      </c>
      <c r="M17" s="81">
        <v>0</v>
      </c>
      <c r="N17" s="81">
        <v>0</v>
      </c>
      <c r="O17" s="81">
        <v>332.18</v>
      </c>
      <c r="P17" s="81">
        <v>5186.7299999999996</v>
      </c>
      <c r="Q17" s="81">
        <v>433.286</v>
      </c>
      <c r="R17" s="82">
        <v>5952.1959999999999</v>
      </c>
      <c r="S17" s="80" t="s">
        <v>794</v>
      </c>
      <c r="T17" s="81">
        <v>2544.076</v>
      </c>
      <c r="U17" s="81">
        <v>3233.52</v>
      </c>
      <c r="V17" s="81">
        <v>0</v>
      </c>
      <c r="W17" s="81">
        <v>174.6</v>
      </c>
      <c r="X17" s="82">
        <v>5952.1959999999999</v>
      </c>
      <c r="Y17" s="80" t="s">
        <v>794</v>
      </c>
      <c r="Z17" s="81">
        <v>166.66</v>
      </c>
      <c r="AA17" s="81">
        <v>72.900000000000006</v>
      </c>
      <c r="AB17" s="81">
        <v>0</v>
      </c>
      <c r="AC17" s="81">
        <v>174.6</v>
      </c>
      <c r="AD17" s="82">
        <v>414.16</v>
      </c>
    </row>
    <row r="18" spans="1:30" x14ac:dyDescent="0.3">
      <c r="A18" s="1"/>
      <c r="B18" s="80" t="s">
        <v>795</v>
      </c>
      <c r="C18" s="81">
        <v>193.72</v>
      </c>
      <c r="D18" s="81">
        <v>103.38</v>
      </c>
      <c r="E18" s="81">
        <v>0</v>
      </c>
      <c r="F18" s="81">
        <v>32.6</v>
      </c>
      <c r="G18" s="81">
        <v>2056.34</v>
      </c>
      <c r="H18" s="81">
        <v>3129.4</v>
      </c>
      <c r="I18" s="81">
        <v>0</v>
      </c>
      <c r="J18" s="81">
        <v>152</v>
      </c>
      <c r="K18" s="81">
        <v>417.83199999999999</v>
      </c>
      <c r="L18" s="81">
        <v>0</v>
      </c>
      <c r="M18" s="81">
        <v>0.9</v>
      </c>
      <c r="N18" s="81">
        <v>0</v>
      </c>
      <c r="O18" s="81">
        <v>329.7</v>
      </c>
      <c r="P18" s="81">
        <v>5337.74</v>
      </c>
      <c r="Q18" s="81">
        <v>418.73200000000003</v>
      </c>
      <c r="R18" s="82">
        <v>6086.1719999999996</v>
      </c>
      <c r="S18" s="80" t="s">
        <v>795</v>
      </c>
      <c r="T18" s="81">
        <v>2667.8919999999998</v>
      </c>
      <c r="U18" s="81">
        <v>3232.78</v>
      </c>
      <c r="V18" s="81">
        <v>0.9</v>
      </c>
      <c r="W18" s="81">
        <v>184.6</v>
      </c>
      <c r="X18" s="82">
        <v>6086.1719999999996</v>
      </c>
      <c r="Y18" s="80" t="s">
        <v>795</v>
      </c>
      <c r="Z18" s="81">
        <v>166.53</v>
      </c>
      <c r="AA18" s="81">
        <v>73</v>
      </c>
      <c r="AB18" s="81">
        <v>0.9</v>
      </c>
      <c r="AC18" s="81">
        <v>184.6</v>
      </c>
      <c r="AD18" s="82">
        <v>425.03</v>
      </c>
    </row>
    <row r="19" spans="1:30" x14ac:dyDescent="0.3">
      <c r="A19" s="1"/>
      <c r="B19" s="80" t="s">
        <v>796</v>
      </c>
      <c r="C19" s="81">
        <v>212.32</v>
      </c>
      <c r="D19" s="81">
        <v>102.71</v>
      </c>
      <c r="E19" s="81">
        <v>0</v>
      </c>
      <c r="F19" s="81">
        <v>31.3</v>
      </c>
      <c r="G19" s="81">
        <v>2101.9899999999998</v>
      </c>
      <c r="H19" s="81">
        <v>3138.2</v>
      </c>
      <c r="I19" s="81">
        <v>0</v>
      </c>
      <c r="J19" s="81">
        <v>162.9</v>
      </c>
      <c r="K19" s="81">
        <v>442.41</v>
      </c>
      <c r="L19" s="81">
        <v>0</v>
      </c>
      <c r="M19" s="81">
        <v>60.71</v>
      </c>
      <c r="N19" s="81">
        <v>0</v>
      </c>
      <c r="O19" s="81">
        <v>346.33</v>
      </c>
      <c r="P19" s="81">
        <v>5403.09</v>
      </c>
      <c r="Q19" s="81">
        <v>503.12</v>
      </c>
      <c r="R19" s="82">
        <v>6252.54</v>
      </c>
      <c r="S19" s="80" t="s">
        <v>796</v>
      </c>
      <c r="T19" s="81">
        <v>2756.72</v>
      </c>
      <c r="U19" s="81">
        <v>3240.91</v>
      </c>
      <c r="V19" s="81">
        <v>60.71</v>
      </c>
      <c r="W19" s="81">
        <v>194.2</v>
      </c>
      <c r="X19" s="82">
        <v>6252.54</v>
      </c>
      <c r="Y19" s="80" t="s">
        <v>796</v>
      </c>
      <c r="Z19" s="81">
        <v>172.12</v>
      </c>
      <c r="AA19" s="81">
        <v>73.2</v>
      </c>
      <c r="AB19" s="81">
        <v>60.71</v>
      </c>
      <c r="AC19" s="81">
        <v>194.2</v>
      </c>
      <c r="AD19" s="82">
        <v>500.23</v>
      </c>
    </row>
    <row r="20" spans="1:30" x14ac:dyDescent="0.3">
      <c r="A20" s="1"/>
      <c r="B20" s="80" t="s">
        <v>797</v>
      </c>
      <c r="C20" s="81">
        <v>215.72</v>
      </c>
      <c r="D20" s="81">
        <v>102.7</v>
      </c>
      <c r="E20" s="81">
        <v>0</v>
      </c>
      <c r="F20" s="81">
        <v>27.4</v>
      </c>
      <c r="G20" s="81">
        <v>1968.53</v>
      </c>
      <c r="H20" s="81">
        <v>3123.7</v>
      </c>
      <c r="I20" s="81">
        <v>0</v>
      </c>
      <c r="J20" s="81">
        <v>160.5</v>
      </c>
      <c r="K20" s="81">
        <v>443.964</v>
      </c>
      <c r="L20" s="81">
        <v>0</v>
      </c>
      <c r="M20" s="81">
        <v>320.99</v>
      </c>
      <c r="N20" s="81">
        <v>0</v>
      </c>
      <c r="O20" s="81">
        <v>345.82</v>
      </c>
      <c r="P20" s="81">
        <v>5252.73</v>
      </c>
      <c r="Q20" s="81">
        <v>764.95399999999995</v>
      </c>
      <c r="R20" s="82">
        <v>6363.5039999999999</v>
      </c>
      <c r="S20" s="80" t="s">
        <v>797</v>
      </c>
      <c r="T20" s="81">
        <v>2628.2139999999999</v>
      </c>
      <c r="U20" s="81">
        <v>3226.4</v>
      </c>
      <c r="V20" s="81">
        <v>320.99</v>
      </c>
      <c r="W20" s="81">
        <v>187.9</v>
      </c>
      <c r="X20" s="82">
        <v>6363.5039999999999</v>
      </c>
      <c r="Y20" s="80" t="s">
        <v>797</v>
      </c>
      <c r="Z20" s="81">
        <v>177.72</v>
      </c>
      <c r="AA20" s="81">
        <v>73.099999999999994</v>
      </c>
      <c r="AB20" s="81">
        <v>320.99</v>
      </c>
      <c r="AC20" s="81">
        <v>187.9</v>
      </c>
      <c r="AD20" s="82">
        <v>759.71</v>
      </c>
    </row>
    <row r="21" spans="1:30" x14ac:dyDescent="0.3">
      <c r="A21" s="1"/>
      <c r="B21" s="80" t="s">
        <v>798</v>
      </c>
      <c r="C21" s="81">
        <v>218.72</v>
      </c>
      <c r="D21" s="81">
        <v>103.78</v>
      </c>
      <c r="E21" s="81">
        <v>0</v>
      </c>
      <c r="F21" s="81">
        <v>21</v>
      </c>
      <c r="G21" s="81">
        <v>1878.93</v>
      </c>
      <c r="H21" s="81">
        <v>3129.3</v>
      </c>
      <c r="I21" s="81">
        <v>0.1</v>
      </c>
      <c r="J21" s="81">
        <v>129.9</v>
      </c>
      <c r="K21" s="81">
        <v>418.6</v>
      </c>
      <c r="L21" s="81">
        <v>0</v>
      </c>
      <c r="M21" s="81">
        <v>604.54999999999995</v>
      </c>
      <c r="N21" s="81">
        <v>0</v>
      </c>
      <c r="O21" s="81">
        <v>343.5</v>
      </c>
      <c r="P21" s="81">
        <v>5138.2299999999996</v>
      </c>
      <c r="Q21" s="81">
        <v>1023.15</v>
      </c>
      <c r="R21" s="82">
        <v>6504.88</v>
      </c>
      <c r="S21" s="80" t="s">
        <v>798</v>
      </c>
      <c r="T21" s="81">
        <v>2516.25</v>
      </c>
      <c r="U21" s="81">
        <v>3233.08</v>
      </c>
      <c r="V21" s="81">
        <v>604.65</v>
      </c>
      <c r="W21" s="81">
        <v>150.9</v>
      </c>
      <c r="X21" s="82">
        <v>6504.88</v>
      </c>
      <c r="Y21" s="80" t="s">
        <v>798</v>
      </c>
      <c r="Z21" s="81">
        <v>179.81</v>
      </c>
      <c r="AA21" s="81">
        <v>73.7</v>
      </c>
      <c r="AB21" s="81">
        <v>604.65</v>
      </c>
      <c r="AC21" s="81">
        <v>150.9</v>
      </c>
      <c r="AD21" s="82">
        <v>1009.06</v>
      </c>
    </row>
    <row r="22" spans="1:30" x14ac:dyDescent="0.3">
      <c r="A22" s="1"/>
      <c r="B22" s="80" t="s">
        <v>799</v>
      </c>
      <c r="C22" s="81">
        <v>207.98</v>
      </c>
      <c r="D22" s="81">
        <v>102.16</v>
      </c>
      <c r="E22" s="81">
        <v>0.1</v>
      </c>
      <c r="F22" s="81">
        <v>23</v>
      </c>
      <c r="G22" s="81">
        <v>1800.44</v>
      </c>
      <c r="H22" s="81">
        <v>3122.2</v>
      </c>
      <c r="I22" s="81">
        <v>0.1</v>
      </c>
      <c r="J22" s="81">
        <v>112.5</v>
      </c>
      <c r="K22" s="81">
        <v>403.96499999999997</v>
      </c>
      <c r="L22" s="81">
        <v>0</v>
      </c>
      <c r="M22" s="81">
        <v>847.67</v>
      </c>
      <c r="N22" s="81">
        <v>0</v>
      </c>
      <c r="O22" s="81">
        <v>333.24</v>
      </c>
      <c r="P22" s="81">
        <v>5035.24</v>
      </c>
      <c r="Q22" s="81">
        <v>1251.635</v>
      </c>
      <c r="R22" s="82">
        <v>6620.1149999999998</v>
      </c>
      <c r="S22" s="80" t="s">
        <v>799</v>
      </c>
      <c r="T22" s="81">
        <v>2412.3850000000002</v>
      </c>
      <c r="U22" s="81">
        <v>3224.36</v>
      </c>
      <c r="V22" s="81">
        <v>847.87</v>
      </c>
      <c r="W22" s="81">
        <v>135.5</v>
      </c>
      <c r="X22" s="82">
        <v>6620.1149999999998</v>
      </c>
      <c r="Y22" s="80" t="s">
        <v>799</v>
      </c>
      <c r="Z22" s="81">
        <v>180.47</v>
      </c>
      <c r="AA22" s="81">
        <v>72.099999999999994</v>
      </c>
      <c r="AB22" s="81">
        <v>847.87</v>
      </c>
      <c r="AC22" s="81">
        <v>135.5</v>
      </c>
      <c r="AD22" s="82">
        <v>1235.94</v>
      </c>
    </row>
    <row r="23" spans="1:30" x14ac:dyDescent="0.3">
      <c r="A23" s="1"/>
      <c r="B23" s="80" t="s">
        <v>800</v>
      </c>
      <c r="C23" s="81">
        <v>208.98</v>
      </c>
      <c r="D23" s="81">
        <v>101.79</v>
      </c>
      <c r="E23" s="81">
        <v>0.1</v>
      </c>
      <c r="F23" s="81">
        <v>25.3</v>
      </c>
      <c r="G23" s="81">
        <v>1847.2</v>
      </c>
      <c r="H23" s="81">
        <v>3128.8</v>
      </c>
      <c r="I23" s="81">
        <v>0.2</v>
      </c>
      <c r="J23" s="81">
        <v>132.9</v>
      </c>
      <c r="K23" s="81">
        <v>406.596</v>
      </c>
      <c r="L23" s="81">
        <v>0</v>
      </c>
      <c r="M23" s="81">
        <v>888.91</v>
      </c>
      <c r="N23" s="81">
        <v>0</v>
      </c>
      <c r="O23" s="81">
        <v>336.17</v>
      </c>
      <c r="P23" s="81">
        <v>5109.1000000000004</v>
      </c>
      <c r="Q23" s="81">
        <v>1295.5060000000001</v>
      </c>
      <c r="R23" s="82">
        <v>6740.7759999999998</v>
      </c>
      <c r="S23" s="80" t="s">
        <v>800</v>
      </c>
      <c r="T23" s="81">
        <v>2462.7759999999998</v>
      </c>
      <c r="U23" s="81">
        <v>3230.59</v>
      </c>
      <c r="V23" s="81">
        <v>889.21</v>
      </c>
      <c r="W23" s="81">
        <v>158.19999999999999</v>
      </c>
      <c r="X23" s="82">
        <v>6740.7759999999998</v>
      </c>
      <c r="Y23" s="80" t="s">
        <v>800</v>
      </c>
      <c r="Z23" s="81">
        <v>181.87</v>
      </c>
      <c r="AA23" s="81">
        <v>71.400000000000006</v>
      </c>
      <c r="AB23" s="81">
        <v>889.21</v>
      </c>
      <c r="AC23" s="81">
        <v>158.19999999999999</v>
      </c>
      <c r="AD23" s="82">
        <v>1300.68</v>
      </c>
    </row>
    <row r="24" spans="1:30" x14ac:dyDescent="0.3">
      <c r="A24" s="1"/>
      <c r="B24" s="80" t="s">
        <v>801</v>
      </c>
      <c r="C24" s="81">
        <v>219.04</v>
      </c>
      <c r="D24" s="81">
        <v>104.04</v>
      </c>
      <c r="E24" s="81">
        <v>0.2</v>
      </c>
      <c r="F24" s="81">
        <v>22.6</v>
      </c>
      <c r="G24" s="81">
        <v>1964.43</v>
      </c>
      <c r="H24" s="81">
        <v>3112.1</v>
      </c>
      <c r="I24" s="81">
        <v>0.7</v>
      </c>
      <c r="J24" s="81">
        <v>182.2</v>
      </c>
      <c r="K24" s="81">
        <v>414.16</v>
      </c>
      <c r="L24" s="81">
        <v>5</v>
      </c>
      <c r="M24" s="81">
        <v>904.25</v>
      </c>
      <c r="N24" s="81">
        <v>0</v>
      </c>
      <c r="O24" s="81">
        <v>345.88</v>
      </c>
      <c r="P24" s="81">
        <v>5259.43</v>
      </c>
      <c r="Q24" s="81">
        <v>1323.41</v>
      </c>
      <c r="R24" s="82">
        <v>6928.72</v>
      </c>
      <c r="S24" s="80" t="s">
        <v>801</v>
      </c>
      <c r="T24" s="81">
        <v>2597.63</v>
      </c>
      <c r="U24" s="81">
        <v>3221.14</v>
      </c>
      <c r="V24" s="81">
        <v>905.15</v>
      </c>
      <c r="W24" s="81">
        <v>204.8</v>
      </c>
      <c r="X24" s="82">
        <v>6928.72</v>
      </c>
      <c r="Y24" s="80" t="s">
        <v>801</v>
      </c>
      <c r="Z24" s="81">
        <v>181.69</v>
      </c>
      <c r="AA24" s="81">
        <v>72.599999999999994</v>
      </c>
      <c r="AB24" s="81">
        <v>905.15</v>
      </c>
      <c r="AC24" s="81">
        <v>204.8</v>
      </c>
      <c r="AD24" s="82">
        <v>1364.24</v>
      </c>
    </row>
    <row r="25" spans="1:30" x14ac:dyDescent="0.3">
      <c r="A25" s="1"/>
      <c r="B25" s="80" t="s">
        <v>802</v>
      </c>
      <c r="C25" s="81">
        <v>220.04</v>
      </c>
      <c r="D25" s="81">
        <v>100.87</v>
      </c>
      <c r="E25" s="81">
        <v>0.3</v>
      </c>
      <c r="F25" s="81">
        <v>37.1</v>
      </c>
      <c r="G25" s="81">
        <v>1930.69</v>
      </c>
      <c r="H25" s="81">
        <v>3117.4</v>
      </c>
      <c r="I25" s="81">
        <v>0.9</v>
      </c>
      <c r="J25" s="81">
        <v>234.7</v>
      </c>
      <c r="K25" s="81">
        <v>411.83300000000003</v>
      </c>
      <c r="L25" s="81">
        <v>8.5</v>
      </c>
      <c r="M25" s="81">
        <v>882.1</v>
      </c>
      <c r="N25" s="81">
        <v>0</v>
      </c>
      <c r="O25" s="81">
        <v>358.31</v>
      </c>
      <c r="P25" s="81">
        <v>5283.69</v>
      </c>
      <c r="Q25" s="81">
        <v>1302.433</v>
      </c>
      <c r="R25" s="82">
        <v>6944.433</v>
      </c>
      <c r="S25" s="80" t="s">
        <v>802</v>
      </c>
      <c r="T25" s="81">
        <v>2562.5630000000001</v>
      </c>
      <c r="U25" s="81">
        <v>3226.77</v>
      </c>
      <c r="V25" s="81">
        <v>883.3</v>
      </c>
      <c r="W25" s="81">
        <v>271.8</v>
      </c>
      <c r="X25" s="82">
        <v>6944.433</v>
      </c>
      <c r="Y25" s="80" t="s">
        <v>802</v>
      </c>
      <c r="Z25" s="81">
        <v>183</v>
      </c>
      <c r="AA25" s="81">
        <v>69.900000000000006</v>
      </c>
      <c r="AB25" s="81">
        <v>883.3</v>
      </c>
      <c r="AC25" s="81">
        <v>271.8</v>
      </c>
      <c r="AD25" s="82">
        <v>1408</v>
      </c>
    </row>
    <row r="26" spans="1:30" x14ac:dyDescent="0.3">
      <c r="A26" s="1"/>
      <c r="B26" s="80" t="s">
        <v>803</v>
      </c>
      <c r="C26" s="81">
        <v>219.74</v>
      </c>
      <c r="D26" s="81">
        <v>101.17</v>
      </c>
      <c r="E26" s="81">
        <v>0.3</v>
      </c>
      <c r="F26" s="81">
        <v>46</v>
      </c>
      <c r="G26" s="81">
        <v>2106.94</v>
      </c>
      <c r="H26" s="81">
        <v>3104.1</v>
      </c>
      <c r="I26" s="81">
        <v>1</v>
      </c>
      <c r="J26" s="81">
        <v>250</v>
      </c>
      <c r="K26" s="81">
        <v>413.85599999999999</v>
      </c>
      <c r="L26" s="81">
        <v>8.5</v>
      </c>
      <c r="M26" s="81">
        <v>917.11</v>
      </c>
      <c r="N26" s="81">
        <v>0</v>
      </c>
      <c r="O26" s="81">
        <v>367.21</v>
      </c>
      <c r="P26" s="81">
        <v>5462.04</v>
      </c>
      <c r="Q26" s="81">
        <v>1339.4659999999999</v>
      </c>
      <c r="R26" s="82">
        <v>7168.7160000000003</v>
      </c>
      <c r="S26" s="80" t="s">
        <v>803</v>
      </c>
      <c r="T26" s="81">
        <v>2740.5360000000001</v>
      </c>
      <c r="U26" s="81">
        <v>3213.77</v>
      </c>
      <c r="V26" s="81">
        <v>918.41</v>
      </c>
      <c r="W26" s="81">
        <v>296</v>
      </c>
      <c r="X26" s="82">
        <v>7168.7160000000003</v>
      </c>
      <c r="Y26" s="80" t="s">
        <v>803</v>
      </c>
      <c r="Z26" s="81">
        <v>182.8</v>
      </c>
      <c r="AA26" s="81">
        <v>69.8</v>
      </c>
      <c r="AB26" s="81">
        <v>918.41</v>
      </c>
      <c r="AC26" s="81">
        <v>296</v>
      </c>
      <c r="AD26" s="82">
        <v>1467.01</v>
      </c>
    </row>
    <row r="27" spans="1:30" x14ac:dyDescent="0.3">
      <c r="A27" s="1"/>
      <c r="B27" s="80" t="s">
        <v>804</v>
      </c>
      <c r="C27" s="81">
        <v>219.9</v>
      </c>
      <c r="D27" s="81">
        <v>101.19</v>
      </c>
      <c r="E27" s="81">
        <v>0.4</v>
      </c>
      <c r="F27" s="81">
        <v>57.9</v>
      </c>
      <c r="G27" s="81">
        <v>2191.7199999999998</v>
      </c>
      <c r="H27" s="81">
        <v>3105.9</v>
      </c>
      <c r="I27" s="81">
        <v>1.1000000000000001</v>
      </c>
      <c r="J27" s="81">
        <v>256.8</v>
      </c>
      <c r="K27" s="81">
        <v>424.40699999999998</v>
      </c>
      <c r="L27" s="81">
        <v>8.5</v>
      </c>
      <c r="M27" s="81">
        <v>920.66</v>
      </c>
      <c r="N27" s="81">
        <v>0</v>
      </c>
      <c r="O27" s="81">
        <v>379.39</v>
      </c>
      <c r="P27" s="81">
        <v>5555.52</v>
      </c>
      <c r="Q27" s="81">
        <v>1353.567</v>
      </c>
      <c r="R27" s="82">
        <v>7288.4769999999999</v>
      </c>
      <c r="S27" s="80" t="s">
        <v>804</v>
      </c>
      <c r="T27" s="81">
        <v>2836.027</v>
      </c>
      <c r="U27" s="81">
        <v>3215.59</v>
      </c>
      <c r="V27" s="81">
        <v>922.16</v>
      </c>
      <c r="W27" s="81">
        <v>314.7</v>
      </c>
      <c r="X27" s="82">
        <v>7288.4769999999999</v>
      </c>
      <c r="Y27" s="80" t="s">
        <v>804</v>
      </c>
      <c r="Z27" s="81">
        <v>182.76</v>
      </c>
      <c r="AA27" s="81">
        <v>69.599999999999994</v>
      </c>
      <c r="AB27" s="81">
        <v>922.16</v>
      </c>
      <c r="AC27" s="81">
        <v>314.7</v>
      </c>
      <c r="AD27" s="82">
        <v>1489.22</v>
      </c>
    </row>
    <row r="28" spans="1:30" x14ac:dyDescent="0.3">
      <c r="A28" s="1"/>
      <c r="B28" s="80" t="s">
        <v>805</v>
      </c>
      <c r="C28" s="81">
        <v>225</v>
      </c>
      <c r="D28" s="81">
        <v>101.57</v>
      </c>
      <c r="E28" s="81">
        <v>0.4</v>
      </c>
      <c r="F28" s="81">
        <v>71.2</v>
      </c>
      <c r="G28" s="81">
        <v>2154.52</v>
      </c>
      <c r="H28" s="81">
        <v>3109.1</v>
      </c>
      <c r="I28" s="81">
        <v>1.2</v>
      </c>
      <c r="J28" s="81">
        <v>305.39999999999998</v>
      </c>
      <c r="K28" s="81">
        <v>427.99599999999998</v>
      </c>
      <c r="L28" s="81">
        <v>8.5</v>
      </c>
      <c r="M28" s="81">
        <v>927.51</v>
      </c>
      <c r="N28" s="81">
        <v>0</v>
      </c>
      <c r="O28" s="81">
        <v>398.17</v>
      </c>
      <c r="P28" s="81">
        <v>5570.22</v>
      </c>
      <c r="Q28" s="81">
        <v>1364.0060000000001</v>
      </c>
      <c r="R28" s="82">
        <v>7332.3959999999997</v>
      </c>
      <c r="S28" s="80" t="s">
        <v>805</v>
      </c>
      <c r="T28" s="81">
        <v>2807.5160000000001</v>
      </c>
      <c r="U28" s="81">
        <v>3219.17</v>
      </c>
      <c r="V28" s="81">
        <v>929.11</v>
      </c>
      <c r="W28" s="81">
        <v>376.6</v>
      </c>
      <c r="X28" s="82">
        <v>7332.3959999999997</v>
      </c>
      <c r="Y28" s="80" t="s">
        <v>805</v>
      </c>
      <c r="Z28" s="81">
        <v>180.56</v>
      </c>
      <c r="AA28" s="81">
        <v>71</v>
      </c>
      <c r="AB28" s="81">
        <v>929.11</v>
      </c>
      <c r="AC28" s="81">
        <v>376.6</v>
      </c>
      <c r="AD28" s="82">
        <v>1557.27</v>
      </c>
    </row>
    <row r="29" spans="1:30" x14ac:dyDescent="0.3">
      <c r="A29" s="1"/>
      <c r="B29" s="80" t="s">
        <v>806</v>
      </c>
      <c r="C29" s="81">
        <v>226.7</v>
      </c>
      <c r="D29" s="81">
        <v>103.11</v>
      </c>
      <c r="E29" s="81">
        <v>0.4</v>
      </c>
      <c r="F29" s="81">
        <v>87.5</v>
      </c>
      <c r="G29" s="81">
        <v>2213.36</v>
      </c>
      <c r="H29" s="81">
        <v>3098.8</v>
      </c>
      <c r="I29" s="81">
        <v>1.3</v>
      </c>
      <c r="J29" s="81">
        <v>318.10000000000002</v>
      </c>
      <c r="K29" s="81">
        <v>445.459</v>
      </c>
      <c r="L29" s="81">
        <v>8.6</v>
      </c>
      <c r="M29" s="81">
        <v>932.58</v>
      </c>
      <c r="N29" s="81">
        <v>0</v>
      </c>
      <c r="O29" s="81">
        <v>417.71</v>
      </c>
      <c r="P29" s="81">
        <v>5631.56</v>
      </c>
      <c r="Q29" s="81">
        <v>1386.6389999999999</v>
      </c>
      <c r="R29" s="82">
        <v>7435.9089999999997</v>
      </c>
      <c r="S29" s="80" t="s">
        <v>806</v>
      </c>
      <c r="T29" s="81">
        <v>2885.5189999999998</v>
      </c>
      <c r="U29" s="81">
        <v>3210.51</v>
      </c>
      <c r="V29" s="81">
        <v>934.28</v>
      </c>
      <c r="W29" s="81">
        <v>405.6</v>
      </c>
      <c r="X29" s="82">
        <v>7435.9089999999997</v>
      </c>
      <c r="Y29" s="80" t="s">
        <v>806</v>
      </c>
      <c r="Z29" s="81">
        <v>181.96</v>
      </c>
      <c r="AA29" s="81">
        <v>72.2</v>
      </c>
      <c r="AB29" s="81">
        <v>934.28</v>
      </c>
      <c r="AC29" s="81">
        <v>405.6</v>
      </c>
      <c r="AD29" s="82">
        <v>1594.04</v>
      </c>
    </row>
    <row r="30" spans="1:30" x14ac:dyDescent="0.3">
      <c r="A30" s="1"/>
      <c r="B30" s="80" t="s">
        <v>807</v>
      </c>
      <c r="C30" s="81">
        <v>240.56</v>
      </c>
      <c r="D30" s="81">
        <v>101.87</v>
      </c>
      <c r="E30" s="81">
        <v>0.4</v>
      </c>
      <c r="F30" s="81">
        <v>103.4</v>
      </c>
      <c r="G30" s="81">
        <v>2341.2399999999998</v>
      </c>
      <c r="H30" s="81">
        <v>3094</v>
      </c>
      <c r="I30" s="81">
        <v>1.3</v>
      </c>
      <c r="J30" s="81">
        <v>306</v>
      </c>
      <c r="K30" s="81">
        <v>425.28899999999999</v>
      </c>
      <c r="L30" s="81">
        <v>10.5</v>
      </c>
      <c r="M30" s="81">
        <v>933.54</v>
      </c>
      <c r="N30" s="81">
        <v>0</v>
      </c>
      <c r="O30" s="81">
        <v>446.23</v>
      </c>
      <c r="P30" s="81">
        <v>5742.54</v>
      </c>
      <c r="Q30" s="81">
        <v>1369.329</v>
      </c>
      <c r="R30" s="82">
        <v>7558.0990000000002</v>
      </c>
      <c r="S30" s="80" t="s">
        <v>807</v>
      </c>
      <c r="T30" s="81">
        <v>3007.0889999999999</v>
      </c>
      <c r="U30" s="81">
        <v>3206.37</v>
      </c>
      <c r="V30" s="81">
        <v>935.24</v>
      </c>
      <c r="W30" s="81">
        <v>409.4</v>
      </c>
      <c r="X30" s="82">
        <v>7558.0990000000002</v>
      </c>
      <c r="Y30" s="80" t="s">
        <v>807</v>
      </c>
      <c r="Z30" s="81">
        <v>181.02</v>
      </c>
      <c r="AA30" s="81">
        <v>71.2</v>
      </c>
      <c r="AB30" s="81">
        <v>935.24</v>
      </c>
      <c r="AC30" s="81">
        <v>409.4</v>
      </c>
      <c r="AD30" s="82">
        <v>1596.86</v>
      </c>
    </row>
    <row r="31" spans="1:30" x14ac:dyDescent="0.3">
      <c r="A31" s="1"/>
      <c r="B31" s="80" t="s">
        <v>808</v>
      </c>
      <c r="C31" s="81">
        <v>242.56</v>
      </c>
      <c r="D31" s="81">
        <v>103.64</v>
      </c>
      <c r="E31" s="81">
        <v>0.4</v>
      </c>
      <c r="F31" s="81">
        <v>104.4</v>
      </c>
      <c r="G31" s="81">
        <v>2271.7199999999998</v>
      </c>
      <c r="H31" s="81">
        <v>3084</v>
      </c>
      <c r="I31" s="81">
        <v>1.3</v>
      </c>
      <c r="J31" s="81">
        <v>301.7</v>
      </c>
      <c r="K31" s="81">
        <v>451.38</v>
      </c>
      <c r="L31" s="81">
        <v>8.5</v>
      </c>
      <c r="M31" s="81">
        <v>936.41</v>
      </c>
      <c r="N31" s="81">
        <v>0</v>
      </c>
      <c r="O31" s="81">
        <v>451</v>
      </c>
      <c r="P31" s="81">
        <v>5658.72</v>
      </c>
      <c r="Q31" s="81">
        <v>1396.29</v>
      </c>
      <c r="R31" s="82">
        <v>7506.01</v>
      </c>
      <c r="S31" s="80" t="s">
        <v>808</v>
      </c>
      <c r="T31" s="81">
        <v>2965.66</v>
      </c>
      <c r="U31" s="81">
        <v>3196.14</v>
      </c>
      <c r="V31" s="81">
        <v>938.11</v>
      </c>
      <c r="W31" s="81">
        <v>406.1</v>
      </c>
      <c r="X31" s="82">
        <v>7506.01</v>
      </c>
      <c r="Y31" s="80" t="s">
        <v>808</v>
      </c>
      <c r="Z31" s="81">
        <v>181.01</v>
      </c>
      <c r="AA31" s="81">
        <v>72.099999999999994</v>
      </c>
      <c r="AB31" s="81">
        <v>938.11</v>
      </c>
      <c r="AC31" s="81">
        <v>406.1</v>
      </c>
      <c r="AD31" s="82">
        <v>1597.32</v>
      </c>
    </row>
    <row r="32" spans="1:30" x14ac:dyDescent="0.3">
      <c r="A32" s="1"/>
      <c r="B32" s="80" t="s">
        <v>809</v>
      </c>
      <c r="C32" s="81">
        <v>239.92</v>
      </c>
      <c r="D32" s="81">
        <v>102.25</v>
      </c>
      <c r="E32" s="81">
        <v>0.4</v>
      </c>
      <c r="F32" s="81">
        <v>107.3</v>
      </c>
      <c r="G32" s="81">
        <v>2150.9</v>
      </c>
      <c r="H32" s="81">
        <v>3071.7</v>
      </c>
      <c r="I32" s="81">
        <v>1.3</v>
      </c>
      <c r="J32" s="81">
        <v>315.10000000000002</v>
      </c>
      <c r="K32" s="81">
        <v>487.45400000000001</v>
      </c>
      <c r="L32" s="81">
        <v>8.5</v>
      </c>
      <c r="M32" s="81">
        <v>941.42</v>
      </c>
      <c r="N32" s="81">
        <v>0</v>
      </c>
      <c r="O32" s="81">
        <v>449.87</v>
      </c>
      <c r="P32" s="81">
        <v>5539</v>
      </c>
      <c r="Q32" s="81">
        <v>1437.374</v>
      </c>
      <c r="R32" s="82">
        <v>7426.2439999999997</v>
      </c>
      <c r="S32" s="80" t="s">
        <v>809</v>
      </c>
      <c r="T32" s="81">
        <v>2878.2739999999999</v>
      </c>
      <c r="U32" s="81">
        <v>3182.45</v>
      </c>
      <c r="V32" s="81">
        <v>943.12</v>
      </c>
      <c r="W32" s="81">
        <v>422.4</v>
      </c>
      <c r="X32" s="82">
        <v>7426.2439999999997</v>
      </c>
      <c r="Y32" s="80" t="s">
        <v>809</v>
      </c>
      <c r="Z32" s="81">
        <v>178.86</v>
      </c>
      <c r="AA32" s="81">
        <v>71.599999999999994</v>
      </c>
      <c r="AB32" s="81">
        <v>943.12</v>
      </c>
      <c r="AC32" s="81">
        <v>422.4</v>
      </c>
      <c r="AD32" s="82">
        <v>1615.98</v>
      </c>
    </row>
    <row r="33" spans="1:30" x14ac:dyDescent="0.3">
      <c r="A33" s="1"/>
      <c r="B33" s="80" t="s">
        <v>810</v>
      </c>
      <c r="C33" s="81">
        <v>238.36</v>
      </c>
      <c r="D33" s="81">
        <v>104.6</v>
      </c>
      <c r="E33" s="81">
        <v>0.4</v>
      </c>
      <c r="F33" s="81">
        <v>110.6</v>
      </c>
      <c r="G33" s="81">
        <v>2003.82</v>
      </c>
      <c r="H33" s="81">
        <v>3057.8</v>
      </c>
      <c r="I33" s="81">
        <v>1.3</v>
      </c>
      <c r="J33" s="81">
        <v>349.1</v>
      </c>
      <c r="K33" s="81">
        <v>475.13499999999999</v>
      </c>
      <c r="L33" s="81">
        <v>8.5</v>
      </c>
      <c r="M33" s="81">
        <v>919.11</v>
      </c>
      <c r="N33" s="81">
        <v>0</v>
      </c>
      <c r="O33" s="81">
        <v>453.96</v>
      </c>
      <c r="P33" s="81">
        <v>5412.02</v>
      </c>
      <c r="Q33" s="81">
        <v>1402.7449999999999</v>
      </c>
      <c r="R33" s="82">
        <v>7268.7250000000004</v>
      </c>
      <c r="S33" s="80" t="s">
        <v>810</v>
      </c>
      <c r="T33" s="81">
        <v>2717.3150000000001</v>
      </c>
      <c r="U33" s="81">
        <v>3170.9</v>
      </c>
      <c r="V33" s="81">
        <v>920.81</v>
      </c>
      <c r="W33" s="81">
        <v>459.7</v>
      </c>
      <c r="X33" s="82">
        <v>7268.7250000000004</v>
      </c>
      <c r="Y33" s="80" t="s">
        <v>810</v>
      </c>
      <c r="Z33" s="81">
        <v>176.61</v>
      </c>
      <c r="AA33" s="81">
        <v>73.400000000000006</v>
      </c>
      <c r="AB33" s="81">
        <v>920.81</v>
      </c>
      <c r="AC33" s="81">
        <v>459.7</v>
      </c>
      <c r="AD33" s="82">
        <v>1630.52</v>
      </c>
    </row>
    <row r="34" spans="1:30" x14ac:dyDescent="0.3">
      <c r="A34" s="1"/>
      <c r="B34" s="80" t="s">
        <v>811</v>
      </c>
      <c r="C34" s="81">
        <v>240.72</v>
      </c>
      <c r="D34" s="81">
        <v>104.37</v>
      </c>
      <c r="E34" s="81">
        <v>0.4</v>
      </c>
      <c r="F34" s="81">
        <v>110.2</v>
      </c>
      <c r="G34" s="81">
        <v>1911.35</v>
      </c>
      <c r="H34" s="81">
        <v>3072.1</v>
      </c>
      <c r="I34" s="81">
        <v>1.2</v>
      </c>
      <c r="J34" s="81">
        <v>387.9</v>
      </c>
      <c r="K34" s="81">
        <v>493.03500000000003</v>
      </c>
      <c r="L34" s="81">
        <v>8.5</v>
      </c>
      <c r="M34" s="81">
        <v>916.75</v>
      </c>
      <c r="N34" s="81">
        <v>0</v>
      </c>
      <c r="O34" s="81">
        <v>455.69</v>
      </c>
      <c r="P34" s="81">
        <v>5372.55</v>
      </c>
      <c r="Q34" s="81">
        <v>1418.2850000000001</v>
      </c>
      <c r="R34" s="82">
        <v>7246.5249999999996</v>
      </c>
      <c r="S34" s="80" t="s">
        <v>811</v>
      </c>
      <c r="T34" s="81">
        <v>2645.105</v>
      </c>
      <c r="U34" s="81">
        <v>3184.97</v>
      </c>
      <c r="V34" s="81">
        <v>918.35</v>
      </c>
      <c r="W34" s="81">
        <v>498.1</v>
      </c>
      <c r="X34" s="82">
        <v>7246.5249999999996</v>
      </c>
      <c r="Y34" s="80" t="s">
        <v>811</v>
      </c>
      <c r="Z34" s="81">
        <v>171.47</v>
      </c>
      <c r="AA34" s="81">
        <v>72.8</v>
      </c>
      <c r="AB34" s="81">
        <v>918.35</v>
      </c>
      <c r="AC34" s="81">
        <v>498.1</v>
      </c>
      <c r="AD34" s="82">
        <v>1660.72</v>
      </c>
    </row>
    <row r="35" spans="1:30" x14ac:dyDescent="0.3">
      <c r="A35" s="1"/>
      <c r="B35" s="80" t="s">
        <v>812</v>
      </c>
      <c r="C35" s="81">
        <v>235.46</v>
      </c>
      <c r="D35" s="81">
        <v>103.52</v>
      </c>
      <c r="E35" s="81">
        <v>0.4</v>
      </c>
      <c r="F35" s="81">
        <v>113.1</v>
      </c>
      <c r="G35" s="81">
        <v>1997.7</v>
      </c>
      <c r="H35" s="81">
        <v>3068.9</v>
      </c>
      <c r="I35" s="81">
        <v>1.1000000000000001</v>
      </c>
      <c r="J35" s="81">
        <v>404.6</v>
      </c>
      <c r="K35" s="81">
        <v>492.37400000000002</v>
      </c>
      <c r="L35" s="81">
        <v>8</v>
      </c>
      <c r="M35" s="81">
        <v>911.85</v>
      </c>
      <c r="N35" s="81">
        <v>0</v>
      </c>
      <c r="O35" s="81">
        <v>452.48</v>
      </c>
      <c r="P35" s="81">
        <v>5472.3</v>
      </c>
      <c r="Q35" s="81">
        <v>1412.2239999999999</v>
      </c>
      <c r="R35" s="82">
        <v>7337.0039999999999</v>
      </c>
      <c r="S35" s="80" t="s">
        <v>812</v>
      </c>
      <c r="T35" s="81">
        <v>2725.5340000000001</v>
      </c>
      <c r="U35" s="81">
        <v>3180.42</v>
      </c>
      <c r="V35" s="81">
        <v>913.35</v>
      </c>
      <c r="W35" s="81">
        <v>517.70000000000005</v>
      </c>
      <c r="X35" s="82">
        <v>7337.0039999999999</v>
      </c>
      <c r="Y35" s="80" t="s">
        <v>812</v>
      </c>
      <c r="Z35" s="81">
        <v>169.11</v>
      </c>
      <c r="AA35" s="81">
        <v>72.099999999999994</v>
      </c>
      <c r="AB35" s="81">
        <v>913.35</v>
      </c>
      <c r="AC35" s="81">
        <v>517.70000000000005</v>
      </c>
      <c r="AD35" s="82">
        <v>1672.26</v>
      </c>
    </row>
    <row r="36" spans="1:30" x14ac:dyDescent="0.3">
      <c r="A36" s="1"/>
      <c r="B36" s="80" t="s">
        <v>813</v>
      </c>
      <c r="C36" s="81">
        <v>235.04</v>
      </c>
      <c r="D36" s="81">
        <v>103.16</v>
      </c>
      <c r="E36" s="81">
        <v>0.4</v>
      </c>
      <c r="F36" s="81">
        <v>113.3</v>
      </c>
      <c r="G36" s="81">
        <v>1929.84</v>
      </c>
      <c r="H36" s="81">
        <v>3069.6</v>
      </c>
      <c r="I36" s="81">
        <v>1.1000000000000001</v>
      </c>
      <c r="J36" s="81">
        <v>465.5</v>
      </c>
      <c r="K36" s="81">
        <v>488.911</v>
      </c>
      <c r="L36" s="81">
        <v>7.5</v>
      </c>
      <c r="M36" s="81">
        <v>905.25</v>
      </c>
      <c r="N36" s="81">
        <v>0</v>
      </c>
      <c r="O36" s="81">
        <v>451.9</v>
      </c>
      <c r="P36" s="81">
        <v>5466.04</v>
      </c>
      <c r="Q36" s="81">
        <v>1401.6610000000001</v>
      </c>
      <c r="R36" s="82">
        <v>7319.6009999999997</v>
      </c>
      <c r="S36" s="80" t="s">
        <v>813</v>
      </c>
      <c r="T36" s="81">
        <v>2653.7910000000002</v>
      </c>
      <c r="U36" s="81">
        <v>3180.26</v>
      </c>
      <c r="V36" s="81">
        <v>906.75</v>
      </c>
      <c r="W36" s="81">
        <v>578.79999999999995</v>
      </c>
      <c r="X36" s="82">
        <v>7319.6009999999997</v>
      </c>
      <c r="Y36" s="80" t="s">
        <v>813</v>
      </c>
      <c r="Z36" s="81">
        <v>168.69</v>
      </c>
      <c r="AA36" s="81">
        <v>72.5</v>
      </c>
      <c r="AB36" s="81">
        <v>906.75</v>
      </c>
      <c r="AC36" s="81">
        <v>578.79999999999995</v>
      </c>
      <c r="AD36" s="82">
        <v>1726.74</v>
      </c>
    </row>
    <row r="37" spans="1:30" x14ac:dyDescent="0.3">
      <c r="A37" s="1"/>
      <c r="B37" s="80" t="s">
        <v>814</v>
      </c>
      <c r="C37" s="81">
        <v>223.32</v>
      </c>
      <c r="D37" s="81">
        <v>101.9</v>
      </c>
      <c r="E37" s="81">
        <v>0.3</v>
      </c>
      <c r="F37" s="81">
        <v>110.9</v>
      </c>
      <c r="G37" s="81">
        <v>2067.2800000000002</v>
      </c>
      <c r="H37" s="81">
        <v>3072</v>
      </c>
      <c r="I37" s="81">
        <v>0.3</v>
      </c>
      <c r="J37" s="81">
        <v>482.3</v>
      </c>
      <c r="K37" s="81">
        <v>478.72500000000002</v>
      </c>
      <c r="L37" s="81">
        <v>3.4</v>
      </c>
      <c r="M37" s="81">
        <v>896.07</v>
      </c>
      <c r="N37" s="81">
        <v>0</v>
      </c>
      <c r="O37" s="81">
        <v>436.42</v>
      </c>
      <c r="P37" s="81">
        <v>5621.88</v>
      </c>
      <c r="Q37" s="81">
        <v>1378.1949999999999</v>
      </c>
      <c r="R37" s="82">
        <v>7436.4949999999999</v>
      </c>
      <c r="S37" s="80" t="s">
        <v>814</v>
      </c>
      <c r="T37" s="81">
        <v>2769.3249999999998</v>
      </c>
      <c r="U37" s="81">
        <v>3177.3</v>
      </c>
      <c r="V37" s="81">
        <v>896.67</v>
      </c>
      <c r="W37" s="81">
        <v>593.20000000000005</v>
      </c>
      <c r="X37" s="82">
        <v>7436.4949999999999</v>
      </c>
      <c r="Y37" s="80" t="s">
        <v>814</v>
      </c>
      <c r="Z37" s="81">
        <v>168.77</v>
      </c>
      <c r="AA37" s="81">
        <v>70.900000000000006</v>
      </c>
      <c r="AB37" s="81">
        <v>896.67</v>
      </c>
      <c r="AC37" s="81">
        <v>593.20000000000005</v>
      </c>
      <c r="AD37" s="82">
        <v>1729.54</v>
      </c>
    </row>
    <row r="38" spans="1:30" x14ac:dyDescent="0.3">
      <c r="A38" s="1"/>
      <c r="B38" s="80" t="s">
        <v>815</v>
      </c>
      <c r="C38" s="81">
        <v>225.82</v>
      </c>
      <c r="D38" s="81">
        <v>102.66</v>
      </c>
      <c r="E38" s="81">
        <v>0.3</v>
      </c>
      <c r="F38" s="81">
        <v>107.5</v>
      </c>
      <c r="G38" s="81">
        <v>2069.52</v>
      </c>
      <c r="H38" s="81">
        <v>3081.8</v>
      </c>
      <c r="I38" s="81">
        <v>0.4</v>
      </c>
      <c r="J38" s="81">
        <v>500.8</v>
      </c>
      <c r="K38" s="81">
        <v>481.70100000000002</v>
      </c>
      <c r="L38" s="81">
        <v>0</v>
      </c>
      <c r="M38" s="81">
        <v>875.58</v>
      </c>
      <c r="N38" s="81">
        <v>0</v>
      </c>
      <c r="O38" s="81">
        <v>436.28</v>
      </c>
      <c r="P38" s="81">
        <v>5652.52</v>
      </c>
      <c r="Q38" s="81">
        <v>1357.2809999999999</v>
      </c>
      <c r="R38" s="82">
        <v>7446.0810000000001</v>
      </c>
      <c r="S38" s="80" t="s">
        <v>815</v>
      </c>
      <c r="T38" s="81">
        <v>2777.0410000000002</v>
      </c>
      <c r="U38" s="81">
        <v>3184.46</v>
      </c>
      <c r="V38" s="81">
        <v>876.28</v>
      </c>
      <c r="W38" s="81">
        <v>608.29999999999995</v>
      </c>
      <c r="X38" s="82">
        <v>7446.0810000000001</v>
      </c>
      <c r="Y38" s="80" t="s">
        <v>815</v>
      </c>
      <c r="Z38" s="81">
        <v>169.68</v>
      </c>
      <c r="AA38" s="81">
        <v>72.900000000000006</v>
      </c>
      <c r="AB38" s="81">
        <v>876.28</v>
      </c>
      <c r="AC38" s="81">
        <v>608.29999999999995</v>
      </c>
      <c r="AD38" s="82">
        <v>1727.16</v>
      </c>
    </row>
    <row r="39" spans="1:30" x14ac:dyDescent="0.3">
      <c r="A39" s="1"/>
      <c r="B39" s="80" t="s">
        <v>816</v>
      </c>
      <c r="C39" s="81">
        <v>204</v>
      </c>
      <c r="D39" s="81">
        <v>102.46</v>
      </c>
      <c r="E39" s="81">
        <v>0.1</v>
      </c>
      <c r="F39" s="81">
        <v>100.2</v>
      </c>
      <c r="G39" s="81">
        <v>1950.27</v>
      </c>
      <c r="H39" s="81">
        <v>3121.6</v>
      </c>
      <c r="I39" s="81">
        <v>0.6</v>
      </c>
      <c r="J39" s="81">
        <v>477.8</v>
      </c>
      <c r="K39" s="81">
        <v>429.18099999999998</v>
      </c>
      <c r="L39" s="81">
        <v>4.1399999999999997</v>
      </c>
      <c r="M39" s="81">
        <v>820.76</v>
      </c>
      <c r="N39" s="81">
        <v>0</v>
      </c>
      <c r="O39" s="81">
        <v>406.76</v>
      </c>
      <c r="P39" s="81">
        <v>5550.27</v>
      </c>
      <c r="Q39" s="81">
        <v>1254.0809999999999</v>
      </c>
      <c r="R39" s="82">
        <v>7211.1109999999999</v>
      </c>
      <c r="S39" s="80" t="s">
        <v>816</v>
      </c>
      <c r="T39" s="81">
        <v>2583.451</v>
      </c>
      <c r="U39" s="81">
        <v>3228.2</v>
      </c>
      <c r="V39" s="81">
        <v>821.46</v>
      </c>
      <c r="W39" s="81">
        <v>578</v>
      </c>
      <c r="X39" s="82">
        <v>7211.1109999999999</v>
      </c>
      <c r="Y39" s="80" t="s">
        <v>816</v>
      </c>
      <c r="Z39" s="81">
        <v>169.76</v>
      </c>
      <c r="AA39" s="81">
        <v>72.8</v>
      </c>
      <c r="AB39" s="81">
        <v>821.46</v>
      </c>
      <c r="AC39" s="81">
        <v>578</v>
      </c>
      <c r="AD39" s="82">
        <v>1642.02</v>
      </c>
    </row>
    <row r="40" spans="1:30" x14ac:dyDescent="0.3">
      <c r="A40" s="1"/>
      <c r="B40" s="80" t="s">
        <v>817</v>
      </c>
      <c r="C40" s="81">
        <v>211.2</v>
      </c>
      <c r="D40" s="81">
        <v>104.79</v>
      </c>
      <c r="E40" s="81">
        <v>0.1</v>
      </c>
      <c r="F40" s="81">
        <v>90</v>
      </c>
      <c r="G40" s="81">
        <v>2117.67</v>
      </c>
      <c r="H40" s="81">
        <v>3090</v>
      </c>
      <c r="I40" s="81">
        <v>0.2</v>
      </c>
      <c r="J40" s="81">
        <v>500.5</v>
      </c>
      <c r="K40" s="81">
        <v>508.98599999999999</v>
      </c>
      <c r="L40" s="81">
        <v>0</v>
      </c>
      <c r="M40" s="81">
        <v>595.82000000000005</v>
      </c>
      <c r="N40" s="81">
        <v>0</v>
      </c>
      <c r="O40" s="81">
        <v>406.09</v>
      </c>
      <c r="P40" s="81">
        <v>5708.37</v>
      </c>
      <c r="Q40" s="81">
        <v>1104.806</v>
      </c>
      <c r="R40" s="82">
        <v>7219.2659999999996</v>
      </c>
      <c r="S40" s="80" t="s">
        <v>817</v>
      </c>
      <c r="T40" s="81">
        <v>2837.8560000000002</v>
      </c>
      <c r="U40" s="81">
        <v>3194.79</v>
      </c>
      <c r="V40" s="81">
        <v>596.12</v>
      </c>
      <c r="W40" s="81">
        <v>590.5</v>
      </c>
      <c r="X40" s="82">
        <v>7219.2659999999996</v>
      </c>
      <c r="Y40" s="80" t="s">
        <v>817</v>
      </c>
      <c r="Z40" s="81">
        <v>169.86</v>
      </c>
      <c r="AA40" s="81">
        <v>74.2</v>
      </c>
      <c r="AB40" s="81">
        <v>596.12</v>
      </c>
      <c r="AC40" s="81">
        <v>590.5</v>
      </c>
      <c r="AD40" s="82">
        <v>1430.68</v>
      </c>
    </row>
    <row r="41" spans="1:30" x14ac:dyDescent="0.3">
      <c r="A41" s="1"/>
      <c r="B41" s="80" t="s">
        <v>818</v>
      </c>
      <c r="C41" s="81">
        <v>209.4</v>
      </c>
      <c r="D41" s="81">
        <v>103.47</v>
      </c>
      <c r="E41" s="81">
        <v>0</v>
      </c>
      <c r="F41" s="81">
        <v>84.9</v>
      </c>
      <c r="G41" s="81">
        <v>2401.0300000000002</v>
      </c>
      <c r="H41" s="81">
        <v>3103.5</v>
      </c>
      <c r="I41" s="81">
        <v>0.1</v>
      </c>
      <c r="J41" s="81">
        <v>501.1</v>
      </c>
      <c r="K41" s="81">
        <v>502.38099999999997</v>
      </c>
      <c r="L41" s="81">
        <v>4.3</v>
      </c>
      <c r="M41" s="81">
        <v>268.95</v>
      </c>
      <c r="N41" s="81">
        <v>0</v>
      </c>
      <c r="O41" s="81">
        <v>397.77</v>
      </c>
      <c r="P41" s="81">
        <v>6005.73</v>
      </c>
      <c r="Q41" s="81">
        <v>775.63099999999997</v>
      </c>
      <c r="R41" s="82">
        <v>7179.1310000000003</v>
      </c>
      <c r="S41" s="80" t="s">
        <v>818</v>
      </c>
      <c r="T41" s="81">
        <v>3112.8110000000001</v>
      </c>
      <c r="U41" s="81">
        <v>3211.27</v>
      </c>
      <c r="V41" s="81">
        <v>269.05</v>
      </c>
      <c r="W41" s="81">
        <v>586</v>
      </c>
      <c r="X41" s="82">
        <v>7179.1310000000003</v>
      </c>
      <c r="Y41" s="80" t="s">
        <v>818</v>
      </c>
      <c r="Z41" s="81">
        <v>169.76</v>
      </c>
      <c r="AA41" s="81">
        <v>72.8</v>
      </c>
      <c r="AB41" s="81">
        <v>269.05</v>
      </c>
      <c r="AC41" s="81">
        <v>586</v>
      </c>
      <c r="AD41" s="82">
        <v>1097.6099999999999</v>
      </c>
    </row>
    <row r="42" spans="1:30" x14ac:dyDescent="0.3">
      <c r="A42" s="1"/>
      <c r="B42" s="80" t="s">
        <v>819</v>
      </c>
      <c r="C42" s="81">
        <v>207.9</v>
      </c>
      <c r="D42" s="81">
        <v>104.87</v>
      </c>
      <c r="E42" s="81">
        <v>0</v>
      </c>
      <c r="F42" s="81">
        <v>81.7</v>
      </c>
      <c r="G42" s="81">
        <v>2750.06</v>
      </c>
      <c r="H42" s="81">
        <v>3113.1</v>
      </c>
      <c r="I42" s="81">
        <v>0.1</v>
      </c>
      <c r="J42" s="81">
        <v>491.8</v>
      </c>
      <c r="K42" s="81">
        <v>506.74799999999999</v>
      </c>
      <c r="L42" s="81">
        <v>2.8</v>
      </c>
      <c r="M42" s="81">
        <v>26.26</v>
      </c>
      <c r="N42" s="81">
        <v>0</v>
      </c>
      <c r="O42" s="81">
        <v>394.47</v>
      </c>
      <c r="P42" s="81">
        <v>6355.06</v>
      </c>
      <c r="Q42" s="81">
        <v>535.80799999999999</v>
      </c>
      <c r="R42" s="82">
        <v>7285.3379999999997</v>
      </c>
      <c r="S42" s="80" t="s">
        <v>819</v>
      </c>
      <c r="T42" s="81">
        <v>3464.7080000000001</v>
      </c>
      <c r="U42" s="81">
        <v>3220.77</v>
      </c>
      <c r="V42" s="81">
        <v>26.36</v>
      </c>
      <c r="W42" s="81">
        <v>573.5</v>
      </c>
      <c r="X42" s="82">
        <v>7285.3379999999997</v>
      </c>
      <c r="Y42" s="80" t="s">
        <v>819</v>
      </c>
      <c r="Z42" s="81">
        <v>170.34</v>
      </c>
      <c r="AA42" s="81">
        <v>74.3</v>
      </c>
      <c r="AB42" s="81">
        <v>26.36</v>
      </c>
      <c r="AC42" s="81">
        <v>573.5</v>
      </c>
      <c r="AD42" s="82">
        <v>844.5</v>
      </c>
    </row>
    <row r="43" spans="1:30" x14ac:dyDescent="0.3">
      <c r="A43" s="1"/>
      <c r="B43" s="80" t="s">
        <v>820</v>
      </c>
      <c r="C43" s="81">
        <v>207.32</v>
      </c>
      <c r="D43" s="81">
        <v>104.8</v>
      </c>
      <c r="E43" s="81">
        <v>0</v>
      </c>
      <c r="F43" s="81">
        <v>82.2</v>
      </c>
      <c r="G43" s="81">
        <v>2682.96</v>
      </c>
      <c r="H43" s="81">
        <v>3124.9</v>
      </c>
      <c r="I43" s="81">
        <v>0</v>
      </c>
      <c r="J43" s="81">
        <v>442.2</v>
      </c>
      <c r="K43" s="81">
        <v>558.87800000000004</v>
      </c>
      <c r="L43" s="81">
        <v>0</v>
      </c>
      <c r="M43" s="81">
        <v>0</v>
      </c>
      <c r="N43" s="81">
        <v>0</v>
      </c>
      <c r="O43" s="81">
        <v>394.32</v>
      </c>
      <c r="P43" s="81">
        <v>6250.06</v>
      </c>
      <c r="Q43" s="81">
        <v>558.87800000000004</v>
      </c>
      <c r="R43" s="82">
        <v>7203.2579999999998</v>
      </c>
      <c r="S43" s="80" t="s">
        <v>820</v>
      </c>
      <c r="T43" s="81">
        <v>3449.1579999999999</v>
      </c>
      <c r="U43" s="81">
        <v>3229.7</v>
      </c>
      <c r="V43" s="81">
        <v>0</v>
      </c>
      <c r="W43" s="81">
        <v>524.4</v>
      </c>
      <c r="X43" s="82">
        <v>7203.2579999999998</v>
      </c>
      <c r="Y43" s="80" t="s">
        <v>820</v>
      </c>
      <c r="Z43" s="81">
        <v>175.37</v>
      </c>
      <c r="AA43" s="81">
        <v>74.2</v>
      </c>
      <c r="AB43" s="81">
        <v>0</v>
      </c>
      <c r="AC43" s="81">
        <v>524.4</v>
      </c>
      <c r="AD43" s="82">
        <v>773.97</v>
      </c>
    </row>
    <row r="44" spans="1:30" x14ac:dyDescent="0.3">
      <c r="A44" s="1"/>
      <c r="B44" s="80" t="s">
        <v>821</v>
      </c>
      <c r="C44" s="81">
        <v>207</v>
      </c>
      <c r="D44" s="81">
        <v>106.04</v>
      </c>
      <c r="E44" s="81">
        <v>0</v>
      </c>
      <c r="F44" s="81">
        <v>81.099999999999994</v>
      </c>
      <c r="G44" s="81">
        <v>2889.23</v>
      </c>
      <c r="H44" s="81">
        <v>3169.2</v>
      </c>
      <c r="I44" s="81">
        <v>0</v>
      </c>
      <c r="J44" s="81">
        <v>408.8</v>
      </c>
      <c r="K44" s="81">
        <v>605.20699999999999</v>
      </c>
      <c r="L44" s="81">
        <v>0</v>
      </c>
      <c r="M44" s="81">
        <v>0</v>
      </c>
      <c r="N44" s="81">
        <v>0</v>
      </c>
      <c r="O44" s="81">
        <v>394.14</v>
      </c>
      <c r="P44" s="81">
        <v>6467.23</v>
      </c>
      <c r="Q44" s="81">
        <v>605.20699999999999</v>
      </c>
      <c r="R44" s="82">
        <v>7466.5770000000002</v>
      </c>
      <c r="S44" s="80" t="s">
        <v>821</v>
      </c>
      <c r="T44" s="81">
        <v>3701.4369999999999</v>
      </c>
      <c r="U44" s="81">
        <v>3275.24</v>
      </c>
      <c r="V44" s="81">
        <v>0</v>
      </c>
      <c r="W44" s="81">
        <v>489.9</v>
      </c>
      <c r="X44" s="82">
        <v>7466.5770000000002</v>
      </c>
      <c r="Y44" s="80" t="s">
        <v>821</v>
      </c>
      <c r="Z44" s="81">
        <v>177.55</v>
      </c>
      <c r="AA44" s="81">
        <v>75.099999999999994</v>
      </c>
      <c r="AB44" s="81">
        <v>0</v>
      </c>
      <c r="AC44" s="81">
        <v>489.9</v>
      </c>
      <c r="AD44" s="82">
        <v>742.55</v>
      </c>
    </row>
    <row r="45" spans="1:30" x14ac:dyDescent="0.3">
      <c r="A45" s="1"/>
      <c r="B45" s="80" t="s">
        <v>822</v>
      </c>
      <c r="C45" s="81">
        <v>222.96</v>
      </c>
      <c r="D45" s="81">
        <v>107.02</v>
      </c>
      <c r="E45" s="81">
        <v>0</v>
      </c>
      <c r="F45" s="81">
        <v>87.5</v>
      </c>
      <c r="G45" s="81">
        <v>2865.97</v>
      </c>
      <c r="H45" s="81">
        <v>3181.5</v>
      </c>
      <c r="I45" s="81">
        <v>0</v>
      </c>
      <c r="J45" s="81">
        <v>394.5</v>
      </c>
      <c r="K45" s="81">
        <v>627.37699999999995</v>
      </c>
      <c r="L45" s="81">
        <v>0</v>
      </c>
      <c r="M45" s="81">
        <v>0</v>
      </c>
      <c r="N45" s="81">
        <v>0</v>
      </c>
      <c r="O45" s="81">
        <v>417.48</v>
      </c>
      <c r="P45" s="81">
        <v>6441.97</v>
      </c>
      <c r="Q45" s="81">
        <v>627.37699999999995</v>
      </c>
      <c r="R45" s="82">
        <v>7486.8270000000002</v>
      </c>
      <c r="S45" s="80" t="s">
        <v>822</v>
      </c>
      <c r="T45" s="81">
        <v>3716.3069999999998</v>
      </c>
      <c r="U45" s="81">
        <v>3288.52</v>
      </c>
      <c r="V45" s="81">
        <v>0</v>
      </c>
      <c r="W45" s="81">
        <v>482</v>
      </c>
      <c r="X45" s="82">
        <v>7486.8270000000002</v>
      </c>
      <c r="Y45" s="80" t="s">
        <v>822</v>
      </c>
      <c r="Z45" s="81">
        <v>179.81</v>
      </c>
      <c r="AA45" s="81">
        <v>74.900000000000006</v>
      </c>
      <c r="AB45" s="81">
        <v>0</v>
      </c>
      <c r="AC45" s="81">
        <v>482</v>
      </c>
      <c r="AD45" s="82">
        <v>736.71</v>
      </c>
    </row>
    <row r="46" spans="1:30" x14ac:dyDescent="0.3">
      <c r="A46" s="1"/>
      <c r="B46" s="80" t="s">
        <v>823</v>
      </c>
      <c r="C46" s="81">
        <v>221.54</v>
      </c>
      <c r="D46" s="81">
        <v>106.77</v>
      </c>
      <c r="E46" s="81">
        <v>0</v>
      </c>
      <c r="F46" s="81">
        <v>81.099999999999994</v>
      </c>
      <c r="G46" s="81">
        <v>2862.18</v>
      </c>
      <c r="H46" s="81">
        <v>3171.5</v>
      </c>
      <c r="I46" s="81">
        <v>0</v>
      </c>
      <c r="J46" s="81">
        <v>396.9</v>
      </c>
      <c r="K46" s="81">
        <v>624.67600000000004</v>
      </c>
      <c r="L46" s="81">
        <v>0</v>
      </c>
      <c r="M46" s="81">
        <v>0</v>
      </c>
      <c r="N46" s="81">
        <v>0</v>
      </c>
      <c r="O46" s="81">
        <v>409.41</v>
      </c>
      <c r="P46" s="81">
        <v>6430.58</v>
      </c>
      <c r="Q46" s="81">
        <v>624.67600000000004</v>
      </c>
      <c r="R46" s="82">
        <v>7464.6660000000002</v>
      </c>
      <c r="S46" s="80" t="s">
        <v>823</v>
      </c>
      <c r="T46" s="81">
        <v>3708.3960000000002</v>
      </c>
      <c r="U46" s="81">
        <v>3278.27</v>
      </c>
      <c r="V46" s="81">
        <v>0</v>
      </c>
      <c r="W46" s="81">
        <v>478</v>
      </c>
      <c r="X46" s="82">
        <v>7464.6660000000002</v>
      </c>
      <c r="Y46" s="80" t="s">
        <v>823</v>
      </c>
      <c r="Z46" s="81">
        <v>179.49</v>
      </c>
      <c r="AA46" s="81">
        <v>74.400000000000006</v>
      </c>
      <c r="AB46" s="81">
        <v>0</v>
      </c>
      <c r="AC46" s="81">
        <v>478</v>
      </c>
      <c r="AD46" s="82">
        <v>731.89</v>
      </c>
    </row>
    <row r="47" spans="1:30" x14ac:dyDescent="0.3">
      <c r="A47" s="1"/>
      <c r="B47" s="80" t="s">
        <v>824</v>
      </c>
      <c r="C47" s="81">
        <v>222.88</v>
      </c>
      <c r="D47" s="81">
        <v>107.63</v>
      </c>
      <c r="E47" s="81">
        <v>0</v>
      </c>
      <c r="F47" s="81">
        <v>74.5</v>
      </c>
      <c r="G47" s="81">
        <v>2917.19</v>
      </c>
      <c r="H47" s="81">
        <v>3190</v>
      </c>
      <c r="I47" s="81">
        <v>0</v>
      </c>
      <c r="J47" s="81">
        <v>356.1</v>
      </c>
      <c r="K47" s="81">
        <v>622.99800000000005</v>
      </c>
      <c r="L47" s="81">
        <v>0</v>
      </c>
      <c r="M47" s="81">
        <v>0</v>
      </c>
      <c r="N47" s="81">
        <v>0</v>
      </c>
      <c r="O47" s="81">
        <v>405.01</v>
      </c>
      <c r="P47" s="81">
        <v>6463.29</v>
      </c>
      <c r="Q47" s="81">
        <v>622.99800000000005</v>
      </c>
      <c r="R47" s="82">
        <v>7491.2979999999998</v>
      </c>
      <c r="S47" s="80" t="s">
        <v>824</v>
      </c>
      <c r="T47" s="81">
        <v>3763.0680000000002</v>
      </c>
      <c r="U47" s="81">
        <v>3297.63</v>
      </c>
      <c r="V47" s="81">
        <v>0</v>
      </c>
      <c r="W47" s="81">
        <v>430.6</v>
      </c>
      <c r="X47" s="82">
        <v>7491.2979999999998</v>
      </c>
      <c r="Y47" s="80" t="s">
        <v>824</v>
      </c>
      <c r="Z47" s="81">
        <v>181.63</v>
      </c>
      <c r="AA47" s="81">
        <v>75.3</v>
      </c>
      <c r="AB47" s="81">
        <v>0</v>
      </c>
      <c r="AC47" s="81">
        <v>430.6</v>
      </c>
      <c r="AD47" s="82">
        <v>687.53</v>
      </c>
    </row>
    <row r="48" spans="1:30" x14ac:dyDescent="0.3">
      <c r="A48" s="1"/>
      <c r="B48" s="80" t="s">
        <v>825</v>
      </c>
      <c r="C48" s="81">
        <v>225.22</v>
      </c>
      <c r="D48" s="81">
        <v>105.69</v>
      </c>
      <c r="E48" s="81">
        <v>0</v>
      </c>
      <c r="F48" s="81">
        <v>62.2</v>
      </c>
      <c r="G48" s="81">
        <v>2838.65</v>
      </c>
      <c r="H48" s="81">
        <v>3180.2</v>
      </c>
      <c r="I48" s="81">
        <v>0</v>
      </c>
      <c r="J48" s="81">
        <v>392</v>
      </c>
      <c r="K48" s="81">
        <v>632.52599999999995</v>
      </c>
      <c r="L48" s="81">
        <v>0</v>
      </c>
      <c r="M48" s="81">
        <v>0</v>
      </c>
      <c r="N48" s="81">
        <v>0</v>
      </c>
      <c r="O48" s="81">
        <v>393.11</v>
      </c>
      <c r="P48" s="81">
        <v>6410.85</v>
      </c>
      <c r="Q48" s="81">
        <v>632.52599999999995</v>
      </c>
      <c r="R48" s="82">
        <v>7436.4859999999999</v>
      </c>
      <c r="S48" s="80" t="s">
        <v>825</v>
      </c>
      <c r="T48" s="81">
        <v>3696.3960000000002</v>
      </c>
      <c r="U48" s="81">
        <v>3285.89</v>
      </c>
      <c r="V48" s="81">
        <v>0</v>
      </c>
      <c r="W48" s="81">
        <v>454.2</v>
      </c>
      <c r="X48" s="82">
        <v>7436.4859999999999</v>
      </c>
      <c r="Y48" s="80" t="s">
        <v>825</v>
      </c>
      <c r="Z48" s="81">
        <v>181.76</v>
      </c>
      <c r="AA48" s="81">
        <v>73.599999999999994</v>
      </c>
      <c r="AB48" s="81">
        <v>0</v>
      </c>
      <c r="AC48" s="81">
        <v>454.2</v>
      </c>
      <c r="AD48" s="82">
        <v>709.56</v>
      </c>
    </row>
    <row r="49" spans="1:30" x14ac:dyDescent="0.3">
      <c r="A49" s="1"/>
      <c r="B49" s="80" t="s">
        <v>826</v>
      </c>
      <c r="C49" s="81">
        <v>224.52</v>
      </c>
      <c r="D49" s="81">
        <v>104.73</v>
      </c>
      <c r="E49" s="81">
        <v>0</v>
      </c>
      <c r="F49" s="81">
        <v>53.5</v>
      </c>
      <c r="G49" s="81">
        <v>2717.76</v>
      </c>
      <c r="H49" s="81">
        <v>3185.1</v>
      </c>
      <c r="I49" s="81">
        <v>0</v>
      </c>
      <c r="J49" s="81">
        <v>461.3</v>
      </c>
      <c r="K49" s="81">
        <v>628.76599999999996</v>
      </c>
      <c r="L49" s="81">
        <v>0</v>
      </c>
      <c r="M49" s="81">
        <v>0</v>
      </c>
      <c r="N49" s="81">
        <v>0</v>
      </c>
      <c r="O49" s="81">
        <v>382.75</v>
      </c>
      <c r="P49" s="81">
        <v>6364.16</v>
      </c>
      <c r="Q49" s="81">
        <v>628.76599999999996</v>
      </c>
      <c r="R49" s="82">
        <v>7375.6760000000004</v>
      </c>
      <c r="S49" s="80" t="s">
        <v>826</v>
      </c>
      <c r="T49" s="81">
        <v>3571.0459999999998</v>
      </c>
      <c r="U49" s="81">
        <v>3289.83</v>
      </c>
      <c r="V49" s="81">
        <v>0</v>
      </c>
      <c r="W49" s="81">
        <v>514.79999999999995</v>
      </c>
      <c r="X49" s="82">
        <v>7375.6760000000004</v>
      </c>
      <c r="Y49" s="80" t="s">
        <v>826</v>
      </c>
      <c r="Z49" s="81">
        <v>181.17</v>
      </c>
      <c r="AA49" s="81">
        <v>72.2</v>
      </c>
      <c r="AB49" s="81">
        <v>0</v>
      </c>
      <c r="AC49" s="81">
        <v>514.79999999999995</v>
      </c>
      <c r="AD49" s="82">
        <v>768.17</v>
      </c>
    </row>
    <row r="50" spans="1:30" x14ac:dyDescent="0.3">
      <c r="A50" s="1"/>
      <c r="B50" s="80" t="s">
        <v>827</v>
      </c>
      <c r="C50" s="81">
        <v>214.36</v>
      </c>
      <c r="D50" s="81">
        <v>105.01</v>
      </c>
      <c r="E50" s="81">
        <v>0</v>
      </c>
      <c r="F50" s="81">
        <v>46.7</v>
      </c>
      <c r="G50" s="81">
        <v>2606.9</v>
      </c>
      <c r="H50" s="81">
        <v>3181.9</v>
      </c>
      <c r="I50" s="81">
        <v>0</v>
      </c>
      <c r="J50" s="81">
        <v>519.79999999999995</v>
      </c>
      <c r="K50" s="81">
        <v>562.91700000000003</v>
      </c>
      <c r="L50" s="81">
        <v>0</v>
      </c>
      <c r="M50" s="81">
        <v>0</v>
      </c>
      <c r="N50" s="81">
        <v>0</v>
      </c>
      <c r="O50" s="81">
        <v>366.07</v>
      </c>
      <c r="P50" s="81">
        <v>6308.6</v>
      </c>
      <c r="Q50" s="81">
        <v>562.91700000000003</v>
      </c>
      <c r="R50" s="82">
        <v>7237.5870000000004</v>
      </c>
      <c r="S50" s="80" t="s">
        <v>827</v>
      </c>
      <c r="T50" s="81">
        <v>3384.1770000000001</v>
      </c>
      <c r="U50" s="81">
        <v>3286.91</v>
      </c>
      <c r="V50" s="81">
        <v>0</v>
      </c>
      <c r="W50" s="81">
        <v>566.5</v>
      </c>
      <c r="X50" s="82">
        <v>7237.5870000000004</v>
      </c>
      <c r="Y50" s="80" t="s">
        <v>827</v>
      </c>
      <c r="Z50" s="81">
        <v>181.51</v>
      </c>
      <c r="AA50" s="81">
        <v>73.400000000000006</v>
      </c>
      <c r="AB50" s="81">
        <v>0</v>
      </c>
      <c r="AC50" s="81">
        <v>566.5</v>
      </c>
      <c r="AD50" s="82">
        <v>821.41</v>
      </c>
    </row>
    <row r="51" spans="1:30" x14ac:dyDescent="0.3">
      <c r="A51" s="1"/>
      <c r="B51" s="80" t="s">
        <v>828</v>
      </c>
      <c r="C51" s="81">
        <v>183.32</v>
      </c>
      <c r="D51" s="81">
        <v>106.28</v>
      </c>
      <c r="E51" s="81">
        <v>0</v>
      </c>
      <c r="F51" s="81">
        <v>54.3</v>
      </c>
      <c r="G51" s="81">
        <v>2591.92</v>
      </c>
      <c r="H51" s="81">
        <v>3188.8</v>
      </c>
      <c r="I51" s="81">
        <v>0</v>
      </c>
      <c r="J51" s="81">
        <v>558.20000000000005</v>
      </c>
      <c r="K51" s="81">
        <v>557.94500000000005</v>
      </c>
      <c r="L51" s="81">
        <v>0</v>
      </c>
      <c r="M51" s="81">
        <v>0</v>
      </c>
      <c r="N51" s="81">
        <v>0</v>
      </c>
      <c r="O51" s="81">
        <v>343.9</v>
      </c>
      <c r="P51" s="81">
        <v>6338.92</v>
      </c>
      <c r="Q51" s="81">
        <v>557.94500000000005</v>
      </c>
      <c r="R51" s="82">
        <v>7240.7650000000003</v>
      </c>
      <c r="S51" s="80" t="s">
        <v>828</v>
      </c>
      <c r="T51" s="81">
        <v>3333.1849999999999</v>
      </c>
      <c r="U51" s="81">
        <v>3295.08</v>
      </c>
      <c r="V51" s="81">
        <v>0</v>
      </c>
      <c r="W51" s="81">
        <v>612.5</v>
      </c>
      <c r="X51" s="82">
        <v>7240.7650000000003</v>
      </c>
      <c r="Y51" s="80" t="s">
        <v>828</v>
      </c>
      <c r="Z51" s="81">
        <v>180.02</v>
      </c>
      <c r="AA51" s="81">
        <v>73.7</v>
      </c>
      <c r="AB51" s="81">
        <v>0</v>
      </c>
      <c r="AC51" s="81">
        <v>612.5</v>
      </c>
      <c r="AD51" s="82">
        <v>866.22</v>
      </c>
    </row>
    <row r="52" spans="1:30" x14ac:dyDescent="0.3">
      <c r="A52" s="1"/>
      <c r="B52" s="80" t="s">
        <v>829</v>
      </c>
      <c r="C52" s="81">
        <v>172.92</v>
      </c>
      <c r="D52" s="81">
        <v>104.65</v>
      </c>
      <c r="E52" s="81">
        <v>0</v>
      </c>
      <c r="F52" s="81">
        <v>52.2</v>
      </c>
      <c r="G52" s="81">
        <v>2567.2199999999998</v>
      </c>
      <c r="H52" s="81">
        <v>3193.6</v>
      </c>
      <c r="I52" s="81">
        <v>0</v>
      </c>
      <c r="J52" s="81">
        <v>585.5</v>
      </c>
      <c r="K52" s="81">
        <v>562.51199999999994</v>
      </c>
      <c r="L52" s="81">
        <v>0</v>
      </c>
      <c r="M52" s="81">
        <v>0</v>
      </c>
      <c r="N52" s="81">
        <v>0</v>
      </c>
      <c r="O52" s="81">
        <v>329.77</v>
      </c>
      <c r="P52" s="81">
        <v>6346.32</v>
      </c>
      <c r="Q52" s="81">
        <v>562.51199999999994</v>
      </c>
      <c r="R52" s="82">
        <v>7238.6019999999999</v>
      </c>
      <c r="S52" s="80" t="s">
        <v>829</v>
      </c>
      <c r="T52" s="81">
        <v>3302.652</v>
      </c>
      <c r="U52" s="81">
        <v>3298.25</v>
      </c>
      <c r="V52" s="81">
        <v>0</v>
      </c>
      <c r="W52" s="81">
        <v>637.70000000000005</v>
      </c>
      <c r="X52" s="82">
        <v>7238.6019999999999</v>
      </c>
      <c r="Y52" s="80" t="s">
        <v>829</v>
      </c>
      <c r="Z52" s="81">
        <v>180.33</v>
      </c>
      <c r="AA52" s="81">
        <v>72.3</v>
      </c>
      <c r="AB52" s="81">
        <v>0</v>
      </c>
      <c r="AC52" s="81">
        <v>637.70000000000005</v>
      </c>
      <c r="AD52" s="82">
        <v>890.33</v>
      </c>
    </row>
    <row r="53" spans="1:30" x14ac:dyDescent="0.3">
      <c r="A53" s="1"/>
      <c r="B53" s="80" t="s">
        <v>830</v>
      </c>
      <c r="C53" s="81">
        <v>176.32</v>
      </c>
      <c r="D53" s="81">
        <v>104.56</v>
      </c>
      <c r="E53" s="81">
        <v>0</v>
      </c>
      <c r="F53" s="81">
        <v>44</v>
      </c>
      <c r="G53" s="81">
        <v>2468.86</v>
      </c>
      <c r="H53" s="81">
        <v>3192.9</v>
      </c>
      <c r="I53" s="81">
        <v>0</v>
      </c>
      <c r="J53" s="81">
        <v>511.7</v>
      </c>
      <c r="K53" s="81">
        <v>498.60500000000002</v>
      </c>
      <c r="L53" s="81">
        <v>0</v>
      </c>
      <c r="M53" s="81">
        <v>0</v>
      </c>
      <c r="N53" s="81">
        <v>0</v>
      </c>
      <c r="O53" s="81">
        <v>324.88</v>
      </c>
      <c r="P53" s="81">
        <v>6173.46</v>
      </c>
      <c r="Q53" s="81">
        <v>498.60500000000002</v>
      </c>
      <c r="R53" s="82">
        <v>6996.9449999999997</v>
      </c>
      <c r="S53" s="80" t="s">
        <v>830</v>
      </c>
      <c r="T53" s="81">
        <v>3143.7849999999999</v>
      </c>
      <c r="U53" s="81">
        <v>3297.46</v>
      </c>
      <c r="V53" s="81">
        <v>0</v>
      </c>
      <c r="W53" s="81">
        <v>555.70000000000005</v>
      </c>
      <c r="X53" s="82">
        <v>6996.9449999999997</v>
      </c>
      <c r="Y53" s="80" t="s">
        <v>830</v>
      </c>
      <c r="Z53" s="81">
        <v>177.13</v>
      </c>
      <c r="AA53" s="81">
        <v>72.5</v>
      </c>
      <c r="AB53" s="81">
        <v>0</v>
      </c>
      <c r="AC53" s="81">
        <v>555.70000000000005</v>
      </c>
      <c r="AD53" s="82">
        <v>805.33</v>
      </c>
    </row>
    <row r="54" spans="1:30" x14ac:dyDescent="0.3">
      <c r="A54" s="1"/>
      <c r="B54" s="80" t="s">
        <v>831</v>
      </c>
      <c r="C54" s="81">
        <v>173.64</v>
      </c>
      <c r="D54" s="81">
        <v>106.26</v>
      </c>
      <c r="E54" s="81">
        <v>0</v>
      </c>
      <c r="F54" s="81">
        <v>39.700000000000003</v>
      </c>
      <c r="G54" s="81">
        <v>2274.39</v>
      </c>
      <c r="H54" s="81">
        <v>3192.6</v>
      </c>
      <c r="I54" s="81">
        <v>0</v>
      </c>
      <c r="J54" s="81">
        <v>466</v>
      </c>
      <c r="K54" s="81">
        <v>480.50599999999997</v>
      </c>
      <c r="L54" s="81">
        <v>0</v>
      </c>
      <c r="M54" s="81">
        <v>0</v>
      </c>
      <c r="N54" s="81">
        <v>0</v>
      </c>
      <c r="O54" s="81">
        <v>319.60000000000002</v>
      </c>
      <c r="P54" s="81">
        <v>5932.99</v>
      </c>
      <c r="Q54" s="81">
        <v>480.50599999999997</v>
      </c>
      <c r="R54" s="82">
        <v>6733.0959999999995</v>
      </c>
      <c r="S54" s="80" t="s">
        <v>831</v>
      </c>
      <c r="T54" s="81">
        <v>2928.5360000000001</v>
      </c>
      <c r="U54" s="81">
        <v>3298.86</v>
      </c>
      <c r="V54" s="81">
        <v>0</v>
      </c>
      <c r="W54" s="81">
        <v>505.7</v>
      </c>
      <c r="X54" s="82">
        <v>6733.0959999999995</v>
      </c>
      <c r="Y54" s="80" t="s">
        <v>831</v>
      </c>
      <c r="Z54" s="81">
        <v>174.24</v>
      </c>
      <c r="AA54" s="81">
        <v>73.5</v>
      </c>
      <c r="AB54" s="81">
        <v>0</v>
      </c>
      <c r="AC54" s="81">
        <v>505.7</v>
      </c>
      <c r="AD54" s="82">
        <v>753.44</v>
      </c>
    </row>
    <row r="55" spans="1:30" x14ac:dyDescent="0.3">
      <c r="A55" s="1"/>
      <c r="B55" s="80" t="s">
        <v>67</v>
      </c>
      <c r="C55" s="81">
        <v>174.34</v>
      </c>
      <c r="D55" s="81">
        <v>106.37</v>
      </c>
      <c r="E55" s="81">
        <v>0</v>
      </c>
      <c r="F55" s="81">
        <v>43.8</v>
      </c>
      <c r="G55" s="81">
        <v>2191.02</v>
      </c>
      <c r="H55" s="81">
        <v>3189.4</v>
      </c>
      <c r="I55" s="81">
        <v>0</v>
      </c>
      <c r="J55" s="81">
        <v>367.6</v>
      </c>
      <c r="K55" s="81">
        <v>482.47500000000002</v>
      </c>
      <c r="L55" s="81">
        <v>0</v>
      </c>
      <c r="M55" s="81">
        <v>0</v>
      </c>
      <c r="N55" s="81">
        <v>0</v>
      </c>
      <c r="O55" s="81">
        <v>324.51</v>
      </c>
      <c r="P55" s="81">
        <v>5748.02</v>
      </c>
      <c r="Q55" s="81">
        <v>482.47500000000002</v>
      </c>
      <c r="R55" s="82">
        <v>6555.0050000000001</v>
      </c>
      <c r="S55" s="80" t="s">
        <v>67</v>
      </c>
      <c r="T55" s="81">
        <v>2847.835</v>
      </c>
      <c r="U55" s="81">
        <v>3295.77</v>
      </c>
      <c r="V55" s="81">
        <v>0</v>
      </c>
      <c r="W55" s="81">
        <v>411.4</v>
      </c>
      <c r="X55" s="82">
        <v>6555.0050000000001</v>
      </c>
      <c r="Y55" s="80" t="s">
        <v>67</v>
      </c>
      <c r="Z55" s="81">
        <v>174.84</v>
      </c>
      <c r="AA55" s="81">
        <v>73.3</v>
      </c>
      <c r="AB55" s="81">
        <v>0</v>
      </c>
      <c r="AC55" s="81">
        <v>411.4</v>
      </c>
      <c r="AD55" s="82">
        <v>659.54</v>
      </c>
    </row>
    <row r="56" spans="1:30" x14ac:dyDescent="0.3">
      <c r="A56" s="1"/>
      <c r="B56" s="83" t="s">
        <v>986</v>
      </c>
      <c r="C56" s="84">
        <v>4874.71</v>
      </c>
      <c r="D56" s="84">
        <v>2494.4299999999998</v>
      </c>
      <c r="E56" s="84">
        <v>2.9</v>
      </c>
      <c r="F56" s="84">
        <v>1522.4</v>
      </c>
      <c r="G56" s="84">
        <v>52512.34</v>
      </c>
      <c r="H56" s="84">
        <v>73749.149999999994</v>
      </c>
      <c r="I56" s="84">
        <v>8.4499999999999993</v>
      </c>
      <c r="J56" s="84">
        <v>9258.65</v>
      </c>
      <c r="K56" s="84">
        <v>11506.512500000001</v>
      </c>
      <c r="L56" s="84">
        <v>61.12</v>
      </c>
      <c r="M56" s="84">
        <v>9077.8549999999996</v>
      </c>
      <c r="N56" s="84">
        <v>0</v>
      </c>
      <c r="O56" s="84">
        <v>8894.44</v>
      </c>
      <c r="P56" s="84">
        <v>135528.59</v>
      </c>
      <c r="Q56" s="84">
        <v>20645.487499999999</v>
      </c>
      <c r="R56" s="84">
        <v>165068.51749999999</v>
      </c>
      <c r="S56" s="83" t="s">
        <v>986</v>
      </c>
      <c r="T56" s="84">
        <v>68893.5625</v>
      </c>
      <c r="U56" s="84">
        <v>76304.7</v>
      </c>
      <c r="V56" s="84">
        <v>9089.2049999999999</v>
      </c>
      <c r="W56" s="84">
        <v>10781.05</v>
      </c>
      <c r="X56" s="84">
        <v>165068.51749999999</v>
      </c>
      <c r="Y56" s="83" t="s">
        <v>986</v>
      </c>
      <c r="Z56" s="84">
        <v>4182.6850000000004</v>
      </c>
      <c r="AA56" s="84">
        <v>1704.3</v>
      </c>
      <c r="AB56" s="84">
        <v>9089.2049999999999</v>
      </c>
      <c r="AC56" s="84">
        <v>10781.05</v>
      </c>
      <c r="AD56" s="84">
        <v>25757.24</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2" t="s">
        <v>0</v>
      </c>
      <c r="C3" s="193"/>
      <c r="D3" s="193"/>
      <c r="E3" s="193"/>
      <c r="F3" s="193"/>
      <c r="G3" s="19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1191</v>
      </c>
      <c r="C5" s="1"/>
      <c r="D5" s="1"/>
      <c r="E5" s="1"/>
      <c r="F5" s="1"/>
      <c r="G5" s="1"/>
      <c r="H5" s="1"/>
      <c r="I5" s="1"/>
      <c r="J5" s="1"/>
      <c r="K5" s="1"/>
      <c r="L5" s="1"/>
      <c r="M5" s="1"/>
      <c r="N5" s="1"/>
      <c r="O5" s="1"/>
      <c r="P5" s="1"/>
    </row>
    <row r="6" spans="1:16" ht="27.6" x14ac:dyDescent="0.3">
      <c r="A6" s="1"/>
      <c r="B6" s="3" t="s">
        <v>157</v>
      </c>
      <c r="C6" s="3" t="s">
        <v>1192</v>
      </c>
      <c r="D6" s="3" t="s">
        <v>1193</v>
      </c>
      <c r="E6" s="3" t="s">
        <v>1194</v>
      </c>
      <c r="F6" s="3" t="s">
        <v>160</v>
      </c>
      <c r="G6" s="3" t="s">
        <v>161</v>
      </c>
      <c r="H6" s="3" t="s">
        <v>1195</v>
      </c>
      <c r="I6" s="3" t="s">
        <v>1196</v>
      </c>
      <c r="J6" s="3" t="s">
        <v>1197</v>
      </c>
      <c r="K6" s="3" t="s">
        <v>1198</v>
      </c>
      <c r="L6" s="3" t="s">
        <v>1199</v>
      </c>
      <c r="M6" s="3" t="s">
        <v>1200</v>
      </c>
      <c r="N6" s="3" t="s">
        <v>1201</v>
      </c>
      <c r="O6" s="3" t="s">
        <v>1202</v>
      </c>
      <c r="P6" s="3" t="s">
        <v>1203</v>
      </c>
    </row>
    <row r="7" spans="1:16" x14ac:dyDescent="0.3">
      <c r="A7" s="1"/>
      <c r="B7" s="6" t="s">
        <v>614</v>
      </c>
      <c r="C7" s="6" t="s">
        <v>1010</v>
      </c>
      <c r="D7" s="85" t="s">
        <v>77</v>
      </c>
      <c r="E7" s="6" t="s">
        <v>1204</v>
      </c>
      <c r="F7" s="85" t="s">
        <v>1205</v>
      </c>
      <c r="G7" s="85" t="s">
        <v>28</v>
      </c>
      <c r="H7" s="85" t="s">
        <v>1206</v>
      </c>
      <c r="I7" s="85" t="s">
        <v>939</v>
      </c>
      <c r="J7" s="85" t="s">
        <v>1207</v>
      </c>
      <c r="K7" s="85" t="s">
        <v>939</v>
      </c>
      <c r="L7" s="85" t="s">
        <v>939</v>
      </c>
      <c r="M7" s="85" t="s">
        <v>939</v>
      </c>
      <c r="N7" s="85" t="s">
        <v>939</v>
      </c>
      <c r="O7" s="6" t="s">
        <v>1208</v>
      </c>
      <c r="P7" s="6"/>
    </row>
    <row r="8" spans="1:16" x14ac:dyDescent="0.3">
      <c r="A8" s="1"/>
      <c r="B8" s="6" t="s">
        <v>615</v>
      </c>
      <c r="C8" s="6" t="s">
        <v>1067</v>
      </c>
      <c r="D8" s="85" t="s">
        <v>77</v>
      </c>
      <c r="E8" s="6" t="s">
        <v>1209</v>
      </c>
      <c r="F8" s="85" t="s">
        <v>1210</v>
      </c>
      <c r="G8" s="85" t="s">
        <v>28</v>
      </c>
      <c r="H8" s="85" t="s">
        <v>939</v>
      </c>
      <c r="I8" s="85" t="s">
        <v>939</v>
      </c>
      <c r="J8" s="85" t="s">
        <v>1207</v>
      </c>
      <c r="K8" s="85" t="s">
        <v>939</v>
      </c>
      <c r="L8" s="85" t="s">
        <v>939</v>
      </c>
      <c r="M8" s="85" t="s">
        <v>939</v>
      </c>
      <c r="N8" s="85" t="s">
        <v>939</v>
      </c>
      <c r="O8" s="6" t="s">
        <v>1208</v>
      </c>
      <c r="P8" s="6"/>
    </row>
    <row r="9" spans="1:16" x14ac:dyDescent="0.3">
      <c r="A9" s="1"/>
      <c r="B9" s="6" t="s">
        <v>616</v>
      </c>
      <c r="C9" s="6" t="s">
        <v>1069</v>
      </c>
      <c r="D9" s="85" t="s">
        <v>77</v>
      </c>
      <c r="E9" s="6" t="s">
        <v>1211</v>
      </c>
      <c r="F9" s="85" t="s">
        <v>1210</v>
      </c>
      <c r="G9" s="85" t="s">
        <v>28</v>
      </c>
      <c r="H9" s="85" t="s">
        <v>939</v>
      </c>
      <c r="I9" s="85" t="s">
        <v>939</v>
      </c>
      <c r="J9" s="85" t="s">
        <v>1207</v>
      </c>
      <c r="K9" s="85" t="s">
        <v>939</v>
      </c>
      <c r="L9" s="85" t="s">
        <v>939</v>
      </c>
      <c r="M9" s="85" t="s">
        <v>939</v>
      </c>
      <c r="N9" s="85" t="s">
        <v>939</v>
      </c>
      <c r="O9" s="6" t="s">
        <v>1208</v>
      </c>
      <c r="P9" s="6"/>
    </row>
    <row r="10" spans="1:16" ht="26.4" x14ac:dyDescent="0.3">
      <c r="A10" s="1"/>
      <c r="B10" s="6" t="s">
        <v>617</v>
      </c>
      <c r="C10" s="6" t="s">
        <v>1013</v>
      </c>
      <c r="D10" s="85" t="s">
        <v>77</v>
      </c>
      <c r="E10" s="6" t="s">
        <v>1212</v>
      </c>
      <c r="F10" s="85" t="s">
        <v>1210</v>
      </c>
      <c r="G10" s="85" t="s">
        <v>28</v>
      </c>
      <c r="H10" s="85" t="s">
        <v>939</v>
      </c>
      <c r="I10" s="85" t="s">
        <v>939</v>
      </c>
      <c r="J10" s="85" t="s">
        <v>1207</v>
      </c>
      <c r="K10" s="85" t="s">
        <v>939</v>
      </c>
      <c r="L10" s="85" t="s">
        <v>939</v>
      </c>
      <c r="M10" s="85" t="s">
        <v>939</v>
      </c>
      <c r="N10" s="85" t="s">
        <v>939</v>
      </c>
      <c r="O10" s="6" t="s">
        <v>1208</v>
      </c>
      <c r="P10" s="6"/>
    </row>
    <row r="11" spans="1:16" x14ac:dyDescent="0.3">
      <c r="A11" s="1"/>
      <c r="B11" s="6" t="s">
        <v>612</v>
      </c>
      <c r="C11" s="6" t="s">
        <v>1016</v>
      </c>
      <c r="D11" s="85" t="s">
        <v>1213</v>
      </c>
      <c r="E11" s="6" t="s">
        <v>1214</v>
      </c>
      <c r="F11" s="85" t="s">
        <v>1210</v>
      </c>
      <c r="G11" s="85" t="s">
        <v>28</v>
      </c>
      <c r="H11" s="85" t="s">
        <v>939</v>
      </c>
      <c r="I11" s="85" t="s">
        <v>939</v>
      </c>
      <c r="J11" s="85" t="s">
        <v>1207</v>
      </c>
      <c r="K11" s="85" t="s">
        <v>939</v>
      </c>
      <c r="L11" s="85" t="s">
        <v>939</v>
      </c>
      <c r="M11" s="85" t="s">
        <v>939</v>
      </c>
      <c r="N11" s="85" t="s">
        <v>939</v>
      </c>
      <c r="O11" s="6" t="s">
        <v>1208</v>
      </c>
      <c r="P11" s="6"/>
    </row>
    <row r="12" spans="1:16" x14ac:dyDescent="0.3">
      <c r="A12" s="1"/>
      <c r="B12" s="6" t="s">
        <v>69</v>
      </c>
      <c r="C12" s="6" t="s">
        <v>1075</v>
      </c>
      <c r="D12" s="85" t="s">
        <v>220</v>
      </c>
      <c r="E12" s="6" t="s">
        <v>1215</v>
      </c>
      <c r="F12" s="85" t="s">
        <v>1216</v>
      </c>
      <c r="G12" s="85" t="s">
        <v>1217</v>
      </c>
      <c r="H12" s="85" t="s">
        <v>939</v>
      </c>
      <c r="I12" s="85" t="s">
        <v>939</v>
      </c>
      <c r="J12" s="85" t="s">
        <v>1218</v>
      </c>
      <c r="K12" s="85" t="s">
        <v>939</v>
      </c>
      <c r="L12" s="85" t="s">
        <v>939</v>
      </c>
      <c r="M12" s="85" t="s">
        <v>939</v>
      </c>
      <c r="N12" s="85" t="s">
        <v>939</v>
      </c>
      <c r="O12" s="6" t="s">
        <v>1219</v>
      </c>
      <c r="P12" s="6" t="s">
        <v>1220</v>
      </c>
    </row>
    <row r="13" spans="1:16" x14ac:dyDescent="0.3">
      <c r="A13" s="1"/>
      <c r="B13" s="6" t="s">
        <v>69</v>
      </c>
      <c r="C13" s="6" t="s">
        <v>1076</v>
      </c>
      <c r="D13" s="85" t="s">
        <v>230</v>
      </c>
      <c r="E13" s="6" t="s">
        <v>1221</v>
      </c>
      <c r="F13" s="85" t="s">
        <v>1222</v>
      </c>
      <c r="G13" s="85" t="s">
        <v>1223</v>
      </c>
      <c r="H13" s="85" t="s">
        <v>939</v>
      </c>
      <c r="I13" s="85" t="s">
        <v>939</v>
      </c>
      <c r="J13" s="85" t="s">
        <v>1218</v>
      </c>
      <c r="K13" s="85" t="s">
        <v>1224</v>
      </c>
      <c r="L13" s="85" t="s">
        <v>939</v>
      </c>
      <c r="M13" s="85" t="s">
        <v>939</v>
      </c>
      <c r="N13" s="85" t="s">
        <v>939</v>
      </c>
      <c r="O13" s="6" t="s">
        <v>1219</v>
      </c>
      <c r="P13" s="6"/>
    </row>
    <row r="14" spans="1:16" x14ac:dyDescent="0.3">
      <c r="A14" s="1"/>
      <c r="B14" s="6" t="s">
        <v>69</v>
      </c>
      <c r="C14" s="6" t="s">
        <v>1076</v>
      </c>
      <c r="D14" s="85" t="s">
        <v>230</v>
      </c>
      <c r="E14" s="6" t="s">
        <v>1221</v>
      </c>
      <c r="F14" s="85" t="s">
        <v>1225</v>
      </c>
      <c r="G14" s="85" t="s">
        <v>1226</v>
      </c>
      <c r="H14" s="85" t="s">
        <v>1227</v>
      </c>
      <c r="I14" s="85" t="s">
        <v>939</v>
      </c>
      <c r="J14" s="85" t="s">
        <v>1218</v>
      </c>
      <c r="K14" s="85" t="s">
        <v>1224</v>
      </c>
      <c r="L14" s="85" t="s">
        <v>939</v>
      </c>
      <c r="M14" s="85" t="s">
        <v>939</v>
      </c>
      <c r="N14" s="85" t="s">
        <v>939</v>
      </c>
      <c r="O14" s="6" t="s">
        <v>1219</v>
      </c>
      <c r="P14" s="6"/>
    </row>
    <row r="15" spans="1:16" x14ac:dyDescent="0.3">
      <c r="A15" s="1"/>
      <c r="B15" s="6" t="s">
        <v>69</v>
      </c>
      <c r="C15" s="6" t="s">
        <v>1076</v>
      </c>
      <c r="D15" s="85" t="s">
        <v>230</v>
      </c>
      <c r="E15" s="6" t="s">
        <v>1221</v>
      </c>
      <c r="F15" s="85" t="s">
        <v>1228</v>
      </c>
      <c r="G15" s="85" t="s">
        <v>1229</v>
      </c>
      <c r="H15" s="85" t="s">
        <v>1230</v>
      </c>
      <c r="I15" s="85" t="s">
        <v>939</v>
      </c>
      <c r="J15" s="85" t="s">
        <v>1218</v>
      </c>
      <c r="K15" s="85" t="s">
        <v>1224</v>
      </c>
      <c r="L15" s="85" t="s">
        <v>939</v>
      </c>
      <c r="M15" s="85" t="s">
        <v>939</v>
      </c>
      <c r="N15" s="85" t="s">
        <v>939</v>
      </c>
      <c r="O15" s="6" t="s">
        <v>1219</v>
      </c>
      <c r="P15" s="6"/>
    </row>
    <row r="16" spans="1:16" x14ac:dyDescent="0.3">
      <c r="A16" s="1"/>
      <c r="B16" s="6" t="s">
        <v>86</v>
      </c>
      <c r="C16" s="6" t="s">
        <v>91</v>
      </c>
      <c r="D16" s="85" t="s">
        <v>77</v>
      </c>
      <c r="E16" s="6" t="s">
        <v>1231</v>
      </c>
      <c r="F16" s="85" t="s">
        <v>1210</v>
      </c>
      <c r="G16" s="85" t="s">
        <v>28</v>
      </c>
      <c r="H16" s="85" t="s">
        <v>939</v>
      </c>
      <c r="I16" s="85" t="s">
        <v>939</v>
      </c>
      <c r="J16" s="85" t="s">
        <v>1232</v>
      </c>
      <c r="K16" s="85" t="s">
        <v>939</v>
      </c>
      <c r="L16" s="85" t="s">
        <v>939</v>
      </c>
      <c r="M16" s="85" t="s">
        <v>939</v>
      </c>
      <c r="N16" s="85" t="s">
        <v>939</v>
      </c>
      <c r="O16" s="6" t="s">
        <v>1208</v>
      </c>
      <c r="P16" s="6"/>
    </row>
    <row r="17" spans="1:16" x14ac:dyDescent="0.3">
      <c r="A17" s="1"/>
      <c r="B17" s="6" t="s">
        <v>86</v>
      </c>
      <c r="C17" s="6" t="s">
        <v>94</v>
      </c>
      <c r="D17" s="85" t="s">
        <v>77</v>
      </c>
      <c r="E17" s="6" t="s">
        <v>1233</v>
      </c>
      <c r="F17" s="85" t="s">
        <v>1210</v>
      </c>
      <c r="G17" s="85" t="s">
        <v>1234</v>
      </c>
      <c r="H17" s="85" t="s">
        <v>939</v>
      </c>
      <c r="I17" s="85" t="s">
        <v>939</v>
      </c>
      <c r="J17" s="85" t="s">
        <v>1235</v>
      </c>
      <c r="K17" s="85" t="s">
        <v>939</v>
      </c>
      <c r="L17" s="85" t="s">
        <v>939</v>
      </c>
      <c r="M17" s="85" t="s">
        <v>939</v>
      </c>
      <c r="N17" s="85" t="s">
        <v>939</v>
      </c>
      <c r="O17" s="6" t="s">
        <v>1208</v>
      </c>
      <c r="P17" s="6"/>
    </row>
    <row r="18" spans="1:16" x14ac:dyDescent="0.3">
      <c r="A18" s="1"/>
      <c r="B18" s="6" t="s">
        <v>86</v>
      </c>
      <c r="C18" s="6" t="s">
        <v>94</v>
      </c>
      <c r="D18" s="85" t="s">
        <v>77</v>
      </c>
      <c r="E18" s="6" t="s">
        <v>1233</v>
      </c>
      <c r="F18" s="85" t="s">
        <v>1234</v>
      </c>
      <c r="G18" s="85" t="s">
        <v>1236</v>
      </c>
      <c r="H18" s="85" t="s">
        <v>939</v>
      </c>
      <c r="I18" s="85" t="s">
        <v>939</v>
      </c>
      <c r="J18" s="85" t="s">
        <v>1232</v>
      </c>
      <c r="K18" s="85" t="s">
        <v>939</v>
      </c>
      <c r="L18" s="85" t="s">
        <v>939</v>
      </c>
      <c r="M18" s="85" t="s">
        <v>939</v>
      </c>
      <c r="N18" s="85" t="s">
        <v>939</v>
      </c>
      <c r="O18" s="6" t="s">
        <v>1208</v>
      </c>
      <c r="P18" s="6"/>
    </row>
    <row r="19" spans="1:16" x14ac:dyDescent="0.3">
      <c r="A19" s="1"/>
      <c r="B19" s="6" t="s">
        <v>86</v>
      </c>
      <c r="C19" s="6" t="s">
        <v>94</v>
      </c>
      <c r="D19" s="85" t="s">
        <v>77</v>
      </c>
      <c r="E19" s="6" t="s">
        <v>1233</v>
      </c>
      <c r="F19" s="85" t="s">
        <v>1236</v>
      </c>
      <c r="G19" s="85" t="s">
        <v>1237</v>
      </c>
      <c r="H19" s="85" t="s">
        <v>939</v>
      </c>
      <c r="I19" s="85" t="s">
        <v>939</v>
      </c>
      <c r="J19" s="85" t="s">
        <v>1235</v>
      </c>
      <c r="K19" s="85" t="s">
        <v>939</v>
      </c>
      <c r="L19" s="85" t="s">
        <v>939</v>
      </c>
      <c r="M19" s="85" t="s">
        <v>939</v>
      </c>
      <c r="N19" s="85" t="s">
        <v>939</v>
      </c>
      <c r="O19" s="6" t="s">
        <v>1208</v>
      </c>
      <c r="P19" s="6"/>
    </row>
    <row r="20" spans="1:16" ht="26.4" x14ac:dyDescent="0.3">
      <c r="A20" s="1"/>
      <c r="B20" s="6" t="s">
        <v>86</v>
      </c>
      <c r="C20" s="6" t="s">
        <v>94</v>
      </c>
      <c r="D20" s="85" t="s">
        <v>77</v>
      </c>
      <c r="E20" s="6" t="s">
        <v>1233</v>
      </c>
      <c r="F20" s="85" t="s">
        <v>1237</v>
      </c>
      <c r="G20" s="85" t="s">
        <v>28</v>
      </c>
      <c r="H20" s="85" t="s">
        <v>939</v>
      </c>
      <c r="I20" s="85" t="s">
        <v>939</v>
      </c>
      <c r="J20" s="85" t="s">
        <v>1232</v>
      </c>
      <c r="K20" s="85" t="s">
        <v>939</v>
      </c>
      <c r="L20" s="85" t="s">
        <v>939</v>
      </c>
      <c r="M20" s="85" t="s">
        <v>939</v>
      </c>
      <c r="N20" s="85" t="s">
        <v>939</v>
      </c>
      <c r="O20" s="6" t="s">
        <v>1208</v>
      </c>
      <c r="P20" s="6" t="s">
        <v>1238</v>
      </c>
    </row>
    <row r="21" spans="1:16" x14ac:dyDescent="0.3">
      <c r="A21" s="1"/>
      <c r="B21" s="6" t="s">
        <v>95</v>
      </c>
      <c r="C21" s="6" t="s">
        <v>96</v>
      </c>
      <c r="D21" s="85" t="s">
        <v>77</v>
      </c>
      <c r="E21" s="6" t="s">
        <v>1239</v>
      </c>
      <c r="F21" s="85" t="s">
        <v>1210</v>
      </c>
      <c r="G21" s="85" t="s">
        <v>1240</v>
      </c>
      <c r="H21" s="85" t="s">
        <v>939</v>
      </c>
      <c r="I21" s="85" t="s">
        <v>939</v>
      </c>
      <c r="J21" s="85" t="s">
        <v>1235</v>
      </c>
      <c r="K21" s="85" t="s">
        <v>939</v>
      </c>
      <c r="L21" s="85" t="s">
        <v>939</v>
      </c>
      <c r="M21" s="85" t="s">
        <v>939</v>
      </c>
      <c r="N21" s="85" t="s">
        <v>939</v>
      </c>
      <c r="O21" s="6" t="s">
        <v>1208</v>
      </c>
      <c r="P21" s="6"/>
    </row>
    <row r="22" spans="1:16" x14ac:dyDescent="0.3">
      <c r="A22" s="1"/>
      <c r="B22" s="6" t="s">
        <v>95</v>
      </c>
      <c r="C22" s="6" t="s">
        <v>96</v>
      </c>
      <c r="D22" s="85" t="s">
        <v>77</v>
      </c>
      <c r="E22" s="6" t="s">
        <v>1239</v>
      </c>
      <c r="F22" s="85" t="s">
        <v>1240</v>
      </c>
      <c r="G22" s="85" t="s">
        <v>1241</v>
      </c>
      <c r="H22" s="85" t="s">
        <v>939</v>
      </c>
      <c r="I22" s="85" t="s">
        <v>939</v>
      </c>
      <c r="J22" s="85" t="s">
        <v>1232</v>
      </c>
      <c r="K22" s="85" t="s">
        <v>939</v>
      </c>
      <c r="L22" s="85" t="s">
        <v>939</v>
      </c>
      <c r="M22" s="85" t="s">
        <v>939</v>
      </c>
      <c r="N22" s="85" t="s">
        <v>939</v>
      </c>
      <c r="O22" s="6" t="s">
        <v>1208</v>
      </c>
      <c r="P22" s="6"/>
    </row>
    <row r="23" spans="1:16" x14ac:dyDescent="0.3">
      <c r="A23" s="1"/>
      <c r="B23" s="6" t="s">
        <v>95</v>
      </c>
      <c r="C23" s="6" t="s">
        <v>96</v>
      </c>
      <c r="D23" s="85" t="s">
        <v>77</v>
      </c>
      <c r="E23" s="6" t="s">
        <v>1239</v>
      </c>
      <c r="F23" s="85" t="s">
        <v>1241</v>
      </c>
      <c r="G23" s="85" t="s">
        <v>1242</v>
      </c>
      <c r="H23" s="85" t="s">
        <v>939</v>
      </c>
      <c r="I23" s="85" t="s">
        <v>939</v>
      </c>
      <c r="J23" s="85" t="s">
        <v>1235</v>
      </c>
      <c r="K23" s="85" t="s">
        <v>939</v>
      </c>
      <c r="L23" s="85" t="s">
        <v>939</v>
      </c>
      <c r="M23" s="85" t="s">
        <v>939</v>
      </c>
      <c r="N23" s="85" t="s">
        <v>939</v>
      </c>
      <c r="O23" s="6" t="s">
        <v>1208</v>
      </c>
      <c r="P23" s="6"/>
    </row>
    <row r="24" spans="1:16" x14ac:dyDescent="0.3">
      <c r="A24" s="1"/>
      <c r="B24" s="6" t="s">
        <v>95</v>
      </c>
      <c r="C24" s="6" t="s">
        <v>96</v>
      </c>
      <c r="D24" s="85" t="s">
        <v>77</v>
      </c>
      <c r="E24" s="6" t="s">
        <v>1239</v>
      </c>
      <c r="F24" s="85" t="s">
        <v>1242</v>
      </c>
      <c r="G24" s="85" t="s">
        <v>28</v>
      </c>
      <c r="H24" s="85" t="s">
        <v>939</v>
      </c>
      <c r="I24" s="85" t="s">
        <v>939</v>
      </c>
      <c r="J24" s="85" t="s">
        <v>1232</v>
      </c>
      <c r="K24" s="85" t="s">
        <v>939</v>
      </c>
      <c r="L24" s="85" t="s">
        <v>939</v>
      </c>
      <c r="M24" s="85" t="s">
        <v>939</v>
      </c>
      <c r="N24" s="85" t="s">
        <v>939</v>
      </c>
      <c r="O24" s="6" t="s">
        <v>1208</v>
      </c>
      <c r="P24" s="6"/>
    </row>
    <row r="25" spans="1:16" ht="26.4" x14ac:dyDescent="0.3">
      <c r="A25" s="1"/>
      <c r="B25" s="6" t="s">
        <v>613</v>
      </c>
      <c r="C25" s="6" t="s">
        <v>1111</v>
      </c>
      <c r="D25" s="85" t="s">
        <v>1112</v>
      </c>
      <c r="E25" s="6" t="s">
        <v>1243</v>
      </c>
      <c r="F25" s="85" t="s">
        <v>1210</v>
      </c>
      <c r="G25" s="85" t="s">
        <v>28</v>
      </c>
      <c r="H25" s="85" t="s">
        <v>939</v>
      </c>
      <c r="I25" s="85" t="s">
        <v>939</v>
      </c>
      <c r="J25" s="85" t="s">
        <v>1207</v>
      </c>
      <c r="K25" s="85" t="s">
        <v>939</v>
      </c>
      <c r="L25" s="85" t="s">
        <v>939</v>
      </c>
      <c r="M25" s="85" t="s">
        <v>939</v>
      </c>
      <c r="N25" s="85" t="s">
        <v>939</v>
      </c>
      <c r="O25" s="6" t="s">
        <v>1208</v>
      </c>
      <c r="P25" s="6"/>
    </row>
    <row r="26" spans="1:16" ht="26.4" x14ac:dyDescent="0.3">
      <c r="A26" s="1"/>
      <c r="B26" s="6" t="s">
        <v>613</v>
      </c>
      <c r="C26" s="6" t="s">
        <v>1111</v>
      </c>
      <c r="D26" s="85" t="s">
        <v>1113</v>
      </c>
      <c r="E26" s="6" t="s">
        <v>1244</v>
      </c>
      <c r="F26" s="85" t="s">
        <v>1210</v>
      </c>
      <c r="G26" s="85" t="s">
        <v>28</v>
      </c>
      <c r="H26" s="85" t="s">
        <v>939</v>
      </c>
      <c r="I26" s="85" t="s">
        <v>939</v>
      </c>
      <c r="J26" s="85" t="s">
        <v>1207</v>
      </c>
      <c r="K26" s="85" t="s">
        <v>939</v>
      </c>
      <c r="L26" s="85" t="s">
        <v>939</v>
      </c>
      <c r="M26" s="85" t="s">
        <v>939</v>
      </c>
      <c r="N26" s="85" t="s">
        <v>939</v>
      </c>
      <c r="O26" s="6" t="s">
        <v>1208</v>
      </c>
      <c r="P26" s="6"/>
    </row>
    <row r="27" spans="1:16" x14ac:dyDescent="0.3">
      <c r="A27" s="1"/>
      <c r="B27" s="6" t="s">
        <v>98</v>
      </c>
      <c r="C27" s="6" t="s">
        <v>102</v>
      </c>
      <c r="D27" s="85" t="s">
        <v>77</v>
      </c>
      <c r="E27" s="6" t="s">
        <v>1245</v>
      </c>
      <c r="F27" s="85" t="s">
        <v>1210</v>
      </c>
      <c r="G27" s="85" t="s">
        <v>1246</v>
      </c>
      <c r="H27" s="85" t="s">
        <v>939</v>
      </c>
      <c r="I27" s="85" t="s">
        <v>939</v>
      </c>
      <c r="J27" s="85" t="s">
        <v>1232</v>
      </c>
      <c r="K27" s="85" t="s">
        <v>939</v>
      </c>
      <c r="L27" s="85" t="s">
        <v>939</v>
      </c>
      <c r="M27" s="85" t="s">
        <v>939</v>
      </c>
      <c r="N27" s="85" t="s">
        <v>939</v>
      </c>
      <c r="O27" s="6" t="s">
        <v>1208</v>
      </c>
      <c r="P27" s="6"/>
    </row>
    <row r="28" spans="1:16" x14ac:dyDescent="0.3">
      <c r="A28" s="1"/>
      <c r="B28" s="6" t="s">
        <v>98</v>
      </c>
      <c r="C28" s="6" t="s">
        <v>102</v>
      </c>
      <c r="D28" s="85" t="s">
        <v>77</v>
      </c>
      <c r="E28" s="6" t="s">
        <v>1245</v>
      </c>
      <c r="F28" s="85" t="s">
        <v>1246</v>
      </c>
      <c r="G28" s="85" t="s">
        <v>28</v>
      </c>
      <c r="H28" s="85" t="s">
        <v>939</v>
      </c>
      <c r="I28" s="85" t="s">
        <v>939</v>
      </c>
      <c r="J28" s="85" t="s">
        <v>1232</v>
      </c>
      <c r="K28" s="85" t="s">
        <v>939</v>
      </c>
      <c r="L28" s="85" t="s">
        <v>939</v>
      </c>
      <c r="M28" s="85" t="s">
        <v>939</v>
      </c>
      <c r="N28" s="85" t="s">
        <v>939</v>
      </c>
      <c r="O28" s="6" t="s">
        <v>1208</v>
      </c>
      <c r="P28" s="6"/>
    </row>
    <row r="29" spans="1:16" x14ac:dyDescent="0.3">
      <c r="A29" s="1"/>
      <c r="B29" s="6" t="s">
        <v>98</v>
      </c>
      <c r="C29" s="6" t="s">
        <v>105</v>
      </c>
      <c r="D29" s="85" t="s">
        <v>77</v>
      </c>
      <c r="E29" s="6" t="s">
        <v>1247</v>
      </c>
      <c r="F29" s="85" t="s">
        <v>1210</v>
      </c>
      <c r="G29" s="85" t="s">
        <v>28</v>
      </c>
      <c r="H29" s="85" t="s">
        <v>939</v>
      </c>
      <c r="I29" s="85" t="s">
        <v>939</v>
      </c>
      <c r="J29" s="85" t="s">
        <v>1232</v>
      </c>
      <c r="K29" s="85" t="s">
        <v>939</v>
      </c>
      <c r="L29" s="85" t="s">
        <v>939</v>
      </c>
      <c r="M29" s="85" t="s">
        <v>939</v>
      </c>
      <c r="N29" s="85" t="s">
        <v>939</v>
      </c>
      <c r="O29" s="6" t="s">
        <v>1208</v>
      </c>
      <c r="P29" s="6"/>
    </row>
    <row r="30" spans="1:16" x14ac:dyDescent="0.3">
      <c r="A30" s="1"/>
      <c r="B30" s="6" t="s">
        <v>125</v>
      </c>
      <c r="C30" s="6" t="s">
        <v>1130</v>
      </c>
      <c r="D30" s="85" t="s">
        <v>384</v>
      </c>
      <c r="E30" s="6" t="s">
        <v>1248</v>
      </c>
      <c r="F30" s="85" t="s">
        <v>1249</v>
      </c>
      <c r="G30" s="85" t="s">
        <v>1250</v>
      </c>
      <c r="H30" s="85" t="s">
        <v>939</v>
      </c>
      <c r="I30" s="85" t="s">
        <v>1251</v>
      </c>
      <c r="J30" s="85" t="s">
        <v>1218</v>
      </c>
      <c r="K30" s="85" t="s">
        <v>939</v>
      </c>
      <c r="L30" s="85" t="s">
        <v>939</v>
      </c>
      <c r="M30" s="85" t="s">
        <v>939</v>
      </c>
      <c r="N30" s="85" t="s">
        <v>939</v>
      </c>
      <c r="O30" s="6" t="s">
        <v>1219</v>
      </c>
      <c r="P30" s="6"/>
    </row>
    <row r="31" spans="1:16" x14ac:dyDescent="0.3">
      <c r="A31" s="1"/>
      <c r="B31" s="6" t="s">
        <v>125</v>
      </c>
      <c r="C31" s="6" t="s">
        <v>130</v>
      </c>
      <c r="D31" s="85" t="s">
        <v>77</v>
      </c>
      <c r="E31" s="6" t="s">
        <v>1252</v>
      </c>
      <c r="F31" s="85" t="s">
        <v>1210</v>
      </c>
      <c r="G31" s="85" t="s">
        <v>28</v>
      </c>
      <c r="H31" s="85" t="s">
        <v>939</v>
      </c>
      <c r="I31" s="85" t="s">
        <v>939</v>
      </c>
      <c r="J31" s="85" t="s">
        <v>1232</v>
      </c>
      <c r="K31" s="85" t="s">
        <v>939</v>
      </c>
      <c r="L31" s="85" t="s">
        <v>939</v>
      </c>
      <c r="M31" s="85" t="s">
        <v>939</v>
      </c>
      <c r="N31" s="85" t="s">
        <v>939</v>
      </c>
      <c r="O31" s="6" t="s">
        <v>1208</v>
      </c>
      <c r="P31" s="6"/>
    </row>
    <row r="32" spans="1:16" x14ac:dyDescent="0.3">
      <c r="A32" s="1"/>
      <c r="B32" s="6" t="s">
        <v>388</v>
      </c>
      <c r="C32" s="6" t="s">
        <v>1027</v>
      </c>
      <c r="D32" s="85" t="s">
        <v>77</v>
      </c>
      <c r="E32" s="6" t="s">
        <v>1253</v>
      </c>
      <c r="F32" s="85" t="s">
        <v>1210</v>
      </c>
      <c r="G32" s="85" t="s">
        <v>28</v>
      </c>
      <c r="H32" s="85" t="s">
        <v>939</v>
      </c>
      <c r="I32" s="85" t="s">
        <v>939</v>
      </c>
      <c r="J32" s="85" t="s">
        <v>1232</v>
      </c>
      <c r="K32" s="85" t="s">
        <v>939</v>
      </c>
      <c r="L32" s="85" t="s">
        <v>939</v>
      </c>
      <c r="M32" s="85" t="s">
        <v>939</v>
      </c>
      <c r="N32" s="85" t="s">
        <v>939</v>
      </c>
      <c r="O32" s="6" t="s">
        <v>1208</v>
      </c>
      <c r="P32" s="6"/>
    </row>
    <row r="33" spans="1:16" x14ac:dyDescent="0.3">
      <c r="A33" s="1"/>
      <c r="B33" s="6" t="s">
        <v>388</v>
      </c>
      <c r="C33" s="6" t="s">
        <v>1139</v>
      </c>
      <c r="D33" s="85" t="s">
        <v>77</v>
      </c>
      <c r="E33" s="6" t="s">
        <v>1254</v>
      </c>
      <c r="F33" s="85" t="s">
        <v>1210</v>
      </c>
      <c r="G33" s="85" t="s">
        <v>28</v>
      </c>
      <c r="H33" s="85" t="s">
        <v>939</v>
      </c>
      <c r="I33" s="85" t="s">
        <v>939</v>
      </c>
      <c r="J33" s="85" t="s">
        <v>1232</v>
      </c>
      <c r="K33" s="85" t="s">
        <v>939</v>
      </c>
      <c r="L33" s="85" t="s">
        <v>939</v>
      </c>
      <c r="M33" s="85" t="s">
        <v>939</v>
      </c>
      <c r="N33" s="85" t="s">
        <v>939</v>
      </c>
      <c r="O33" s="6" t="s">
        <v>1208</v>
      </c>
      <c r="P33" s="6"/>
    </row>
    <row r="34" spans="1:16" x14ac:dyDescent="0.3">
      <c r="A34" s="1"/>
      <c r="B34" s="6" t="s">
        <v>388</v>
      </c>
      <c r="C34" s="6" t="s">
        <v>1140</v>
      </c>
      <c r="D34" s="85" t="s">
        <v>77</v>
      </c>
      <c r="E34" s="6" t="s">
        <v>1255</v>
      </c>
      <c r="F34" s="85" t="s">
        <v>1210</v>
      </c>
      <c r="G34" s="85" t="s">
        <v>28</v>
      </c>
      <c r="H34" s="85" t="s">
        <v>939</v>
      </c>
      <c r="I34" s="85" t="s">
        <v>939</v>
      </c>
      <c r="J34" s="85" t="s">
        <v>1232</v>
      </c>
      <c r="K34" s="85" t="s">
        <v>939</v>
      </c>
      <c r="L34" s="85" t="s">
        <v>939</v>
      </c>
      <c r="M34" s="85" t="s">
        <v>939</v>
      </c>
      <c r="N34" s="85" t="s">
        <v>939</v>
      </c>
      <c r="O34" s="6" t="s">
        <v>1208</v>
      </c>
      <c r="P34" s="6"/>
    </row>
    <row r="35" spans="1:16" x14ac:dyDescent="0.3">
      <c r="A35" s="1"/>
      <c r="B35" s="6" t="s">
        <v>388</v>
      </c>
      <c r="C35" s="6" t="s">
        <v>1141</v>
      </c>
      <c r="D35" s="85" t="s">
        <v>77</v>
      </c>
      <c r="E35" s="6" t="s">
        <v>1256</v>
      </c>
      <c r="F35" s="85" t="s">
        <v>1210</v>
      </c>
      <c r="G35" s="85" t="s">
        <v>28</v>
      </c>
      <c r="H35" s="85" t="s">
        <v>1257</v>
      </c>
      <c r="I35" s="85" t="s">
        <v>1258</v>
      </c>
      <c r="J35" s="85" t="s">
        <v>1232</v>
      </c>
      <c r="K35" s="85" t="s">
        <v>939</v>
      </c>
      <c r="L35" s="85" t="s">
        <v>939</v>
      </c>
      <c r="M35" s="85" t="s">
        <v>939</v>
      </c>
      <c r="N35" s="85" t="s">
        <v>939</v>
      </c>
      <c r="O35" s="6" t="s">
        <v>1208</v>
      </c>
      <c r="P35"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2" t="s">
        <v>0</v>
      </c>
      <c r="C3" s="193"/>
      <c r="D3" s="193"/>
      <c r="E3" s="193"/>
      <c r="F3" s="193"/>
      <c r="G3" s="193"/>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1259</v>
      </c>
      <c r="C5" s="1"/>
      <c r="D5" s="1"/>
      <c r="E5" s="1"/>
      <c r="F5" s="1"/>
      <c r="G5" s="1"/>
      <c r="H5" s="1"/>
      <c r="I5" s="1"/>
      <c r="J5" s="1"/>
      <c r="K5" s="1"/>
      <c r="L5" s="1"/>
      <c r="M5" s="1"/>
      <c r="N5" s="1"/>
    </row>
    <row r="6" spans="1:14" ht="19.95" customHeight="1" x14ac:dyDescent="0.3">
      <c r="A6" s="1"/>
      <c r="B6" s="7" t="s">
        <v>157</v>
      </c>
      <c r="C6" s="7" t="s">
        <v>158</v>
      </c>
      <c r="D6" s="7" t="s">
        <v>159</v>
      </c>
      <c r="E6" s="7" t="s">
        <v>160</v>
      </c>
      <c r="F6" s="7" t="s">
        <v>161</v>
      </c>
      <c r="G6" s="7" t="s">
        <v>162</v>
      </c>
      <c r="H6" s="7" t="s">
        <v>163</v>
      </c>
      <c r="I6" s="7" t="s">
        <v>164</v>
      </c>
      <c r="J6" s="7" t="s">
        <v>165</v>
      </c>
      <c r="K6" s="7" t="s">
        <v>166</v>
      </c>
      <c r="L6" s="7" t="s">
        <v>167</v>
      </c>
      <c r="M6" s="7" t="s">
        <v>168</v>
      </c>
      <c r="N6" s="7" t="s">
        <v>169</v>
      </c>
    </row>
    <row r="7" spans="1:14" x14ac:dyDescent="0.3">
      <c r="A7" s="1"/>
      <c r="B7" s="5" t="s">
        <v>189</v>
      </c>
      <c r="C7" s="5" t="s">
        <v>660</v>
      </c>
      <c r="D7" s="5" t="s">
        <v>112</v>
      </c>
      <c r="E7" s="4" t="s">
        <v>173</v>
      </c>
      <c r="F7" s="4" t="s">
        <v>174</v>
      </c>
      <c r="G7" s="6" t="s">
        <v>1260</v>
      </c>
      <c r="H7" s="8">
        <v>6.6</v>
      </c>
      <c r="I7" s="5" t="s">
        <v>176</v>
      </c>
      <c r="J7" s="5" t="s">
        <v>188</v>
      </c>
      <c r="K7" s="5" t="s">
        <v>178</v>
      </c>
      <c r="L7" s="5" t="s">
        <v>192</v>
      </c>
      <c r="M7" s="8">
        <v>17493</v>
      </c>
      <c r="N7" s="5" t="s">
        <v>193</v>
      </c>
    </row>
    <row r="8" spans="1:14" x14ac:dyDescent="0.3">
      <c r="A8" s="1"/>
      <c r="B8" s="5" t="s">
        <v>194</v>
      </c>
      <c r="C8" s="5" t="s">
        <v>195</v>
      </c>
      <c r="D8" s="5" t="s">
        <v>112</v>
      </c>
      <c r="E8" s="4" t="s">
        <v>173</v>
      </c>
      <c r="F8" s="4" t="s">
        <v>174</v>
      </c>
      <c r="G8" s="6" t="s">
        <v>199</v>
      </c>
      <c r="H8" s="8">
        <v>42</v>
      </c>
      <c r="I8" s="5" t="s">
        <v>176</v>
      </c>
      <c r="J8" s="5" t="s">
        <v>188</v>
      </c>
      <c r="K8" s="5" t="s">
        <v>178</v>
      </c>
      <c r="L8" s="5" t="s">
        <v>192</v>
      </c>
      <c r="M8" s="8">
        <v>108</v>
      </c>
      <c r="N8" s="5" t="s">
        <v>193</v>
      </c>
    </row>
    <row r="9" spans="1:14" ht="39.6" x14ac:dyDescent="0.3">
      <c r="A9" s="1"/>
      <c r="B9" s="5" t="s">
        <v>194</v>
      </c>
      <c r="C9" s="5" t="s">
        <v>195</v>
      </c>
      <c r="D9" s="5" t="s">
        <v>112</v>
      </c>
      <c r="E9" s="4" t="s">
        <v>173</v>
      </c>
      <c r="F9" s="4" t="s">
        <v>174</v>
      </c>
      <c r="G9" s="6" t="s">
        <v>198</v>
      </c>
      <c r="H9" s="8">
        <v>42</v>
      </c>
      <c r="I9" s="5" t="s">
        <v>176</v>
      </c>
      <c r="J9" s="5" t="s">
        <v>188</v>
      </c>
      <c r="K9" s="5" t="s">
        <v>178</v>
      </c>
      <c r="L9" s="5" t="s">
        <v>192</v>
      </c>
      <c r="M9" s="8">
        <v>108</v>
      </c>
      <c r="N9" s="5" t="s">
        <v>193</v>
      </c>
    </row>
    <row r="10" spans="1:14" x14ac:dyDescent="0.3">
      <c r="A10" s="1"/>
      <c r="B10" s="5" t="s">
        <v>194</v>
      </c>
      <c r="C10" s="5" t="s">
        <v>195</v>
      </c>
      <c r="D10" s="5" t="s">
        <v>112</v>
      </c>
      <c r="E10" s="4" t="s">
        <v>173</v>
      </c>
      <c r="F10" s="4" t="s">
        <v>196</v>
      </c>
      <c r="G10" s="6" t="s">
        <v>197</v>
      </c>
      <c r="H10" s="8">
        <v>42</v>
      </c>
      <c r="I10" s="5" t="s">
        <v>176</v>
      </c>
      <c r="J10" s="5" t="s">
        <v>188</v>
      </c>
      <c r="K10" s="5" t="s">
        <v>178</v>
      </c>
      <c r="L10" s="5" t="s">
        <v>192</v>
      </c>
      <c r="M10" s="8">
        <v>108</v>
      </c>
      <c r="N10" s="5" t="s">
        <v>193</v>
      </c>
    </row>
    <row r="11" spans="1:14" x14ac:dyDescent="0.3">
      <c r="A11" s="1"/>
      <c r="B11" s="5" t="s">
        <v>69</v>
      </c>
      <c r="C11" s="5" t="s">
        <v>219</v>
      </c>
      <c r="D11" s="5" t="s">
        <v>220</v>
      </c>
      <c r="E11" s="4" t="s">
        <v>221</v>
      </c>
      <c r="F11" s="4" t="s">
        <v>222</v>
      </c>
      <c r="G11" s="6" t="s">
        <v>1261</v>
      </c>
      <c r="H11" s="8">
        <v>12.239000000000001</v>
      </c>
      <c r="I11" s="5" t="s">
        <v>203</v>
      </c>
      <c r="J11" s="5" t="s">
        <v>188</v>
      </c>
      <c r="K11" s="5" t="s">
        <v>178</v>
      </c>
      <c r="L11" s="5" t="s">
        <v>224</v>
      </c>
      <c r="M11" s="8">
        <v>15110</v>
      </c>
      <c r="N11" s="5" t="s">
        <v>193</v>
      </c>
    </row>
    <row r="12" spans="1:14" ht="26.4" x14ac:dyDescent="0.3">
      <c r="A12" s="1"/>
      <c r="B12" s="5" t="s">
        <v>69</v>
      </c>
      <c r="C12" s="5" t="s">
        <v>229</v>
      </c>
      <c r="D12" s="5" t="s">
        <v>230</v>
      </c>
      <c r="E12" s="4" t="s">
        <v>235</v>
      </c>
      <c r="F12" s="4" t="s">
        <v>236</v>
      </c>
      <c r="G12" s="6" t="s">
        <v>1262</v>
      </c>
      <c r="H12" s="8">
        <v>8.1809999999999992</v>
      </c>
      <c r="I12" s="5" t="s">
        <v>203</v>
      </c>
      <c r="J12" s="5" t="s">
        <v>188</v>
      </c>
      <c r="K12" s="5" t="s">
        <v>178</v>
      </c>
      <c r="L12" s="5" t="s">
        <v>179</v>
      </c>
      <c r="M12" s="8">
        <v>177</v>
      </c>
      <c r="N12" s="5" t="s">
        <v>193</v>
      </c>
    </row>
    <row r="13" spans="1:14" x14ac:dyDescent="0.3">
      <c r="A13" s="1"/>
      <c r="B13" s="5" t="s">
        <v>242</v>
      </c>
      <c r="C13" s="5" t="s">
        <v>243</v>
      </c>
      <c r="D13" s="5" t="s">
        <v>112</v>
      </c>
      <c r="E13" s="4" t="s">
        <v>173</v>
      </c>
      <c r="F13" s="4" t="s">
        <v>244</v>
      </c>
      <c r="G13" s="6" t="s">
        <v>1263</v>
      </c>
      <c r="H13" s="8">
        <v>0</v>
      </c>
      <c r="I13" s="5" t="s">
        <v>176</v>
      </c>
      <c r="J13" s="5" t="s">
        <v>188</v>
      </c>
      <c r="K13" s="5" t="s">
        <v>178</v>
      </c>
      <c r="L13" s="5" t="s">
        <v>192</v>
      </c>
      <c r="M13" s="8">
        <v>14790</v>
      </c>
      <c r="N13" s="5" t="s">
        <v>193</v>
      </c>
    </row>
    <row r="14" spans="1:14" ht="26.4" x14ac:dyDescent="0.3">
      <c r="A14" s="1"/>
      <c r="B14" s="5" t="s">
        <v>246</v>
      </c>
      <c r="C14" s="5" t="s">
        <v>247</v>
      </c>
      <c r="D14" s="5" t="s">
        <v>112</v>
      </c>
      <c r="E14" s="4" t="s">
        <v>248</v>
      </c>
      <c r="F14" s="4" t="s">
        <v>174</v>
      </c>
      <c r="G14" s="6" t="s">
        <v>1264</v>
      </c>
      <c r="H14" s="8">
        <v>11.090999999999999</v>
      </c>
      <c r="I14" s="5" t="s">
        <v>176</v>
      </c>
      <c r="J14" s="5" t="s">
        <v>188</v>
      </c>
      <c r="K14" s="5" t="s">
        <v>178</v>
      </c>
      <c r="L14" s="5" t="s">
        <v>192</v>
      </c>
      <c r="M14" s="8">
        <v>124</v>
      </c>
      <c r="N14" s="5" t="s">
        <v>193</v>
      </c>
    </row>
    <row r="15" spans="1:14" ht="26.4" x14ac:dyDescent="0.3">
      <c r="A15" s="1"/>
      <c r="B15" s="5" t="s">
        <v>246</v>
      </c>
      <c r="C15" s="5" t="s">
        <v>253</v>
      </c>
      <c r="D15" s="5" t="s">
        <v>254</v>
      </c>
      <c r="E15" s="4" t="s">
        <v>173</v>
      </c>
      <c r="F15" s="4" t="s">
        <v>174</v>
      </c>
      <c r="G15" s="6" t="s">
        <v>255</v>
      </c>
      <c r="H15" s="8">
        <v>23</v>
      </c>
      <c r="I15" s="5" t="s">
        <v>176</v>
      </c>
      <c r="J15" s="5" t="s">
        <v>188</v>
      </c>
      <c r="K15" s="5" t="s">
        <v>178</v>
      </c>
      <c r="L15" s="5" t="s">
        <v>179</v>
      </c>
      <c r="M15" s="8">
        <v>12781</v>
      </c>
      <c r="N15" s="5" t="s">
        <v>193</v>
      </c>
    </row>
    <row r="16" spans="1:14" x14ac:dyDescent="0.3">
      <c r="A16" s="1"/>
      <c r="B16" s="5" t="s">
        <v>246</v>
      </c>
      <c r="C16" s="5" t="s">
        <v>253</v>
      </c>
      <c r="D16" s="5" t="s">
        <v>256</v>
      </c>
      <c r="E16" s="4" t="s">
        <v>173</v>
      </c>
      <c r="F16" s="4" t="s">
        <v>174</v>
      </c>
      <c r="G16" s="6" t="s">
        <v>258</v>
      </c>
      <c r="H16" s="8">
        <v>5.7320000000000002</v>
      </c>
      <c r="I16" s="5" t="s">
        <v>176</v>
      </c>
      <c r="J16" s="5" t="s">
        <v>188</v>
      </c>
      <c r="K16" s="5" t="s">
        <v>178</v>
      </c>
      <c r="L16" s="5" t="s">
        <v>179</v>
      </c>
      <c r="M16" s="8">
        <v>12777</v>
      </c>
      <c r="N16" s="5" t="s">
        <v>193</v>
      </c>
    </row>
    <row r="17" spans="1:14" x14ac:dyDescent="0.3">
      <c r="A17" s="1"/>
      <c r="B17" s="5" t="s">
        <v>246</v>
      </c>
      <c r="C17" s="5" t="s">
        <v>253</v>
      </c>
      <c r="D17" s="5" t="s">
        <v>256</v>
      </c>
      <c r="E17" s="4" t="s">
        <v>173</v>
      </c>
      <c r="F17" s="4" t="s">
        <v>174</v>
      </c>
      <c r="G17" s="6" t="s">
        <v>1265</v>
      </c>
      <c r="H17" s="8">
        <v>5.7320000000000002</v>
      </c>
      <c r="I17" s="5" t="s">
        <v>176</v>
      </c>
      <c r="J17" s="5" t="s">
        <v>188</v>
      </c>
      <c r="K17" s="5" t="s">
        <v>178</v>
      </c>
      <c r="L17" s="5" t="s">
        <v>192</v>
      </c>
      <c r="M17" s="8">
        <v>12777</v>
      </c>
      <c r="N17" s="5" t="s">
        <v>193</v>
      </c>
    </row>
    <row r="18" spans="1:14" x14ac:dyDescent="0.3">
      <c r="A18" s="1"/>
      <c r="B18" s="5" t="s">
        <v>246</v>
      </c>
      <c r="C18" s="5" t="s">
        <v>253</v>
      </c>
      <c r="D18" s="5" t="s">
        <v>259</v>
      </c>
      <c r="E18" s="4" t="s">
        <v>173</v>
      </c>
      <c r="F18" s="4" t="s">
        <v>174</v>
      </c>
      <c r="G18" s="6" t="s">
        <v>258</v>
      </c>
      <c r="H18" s="8">
        <v>5.7320000000000002</v>
      </c>
      <c r="I18" s="5" t="s">
        <v>176</v>
      </c>
      <c r="J18" s="5" t="s">
        <v>188</v>
      </c>
      <c r="K18" s="5" t="s">
        <v>178</v>
      </c>
      <c r="L18" s="5" t="s">
        <v>179</v>
      </c>
      <c r="M18" s="8">
        <v>12778</v>
      </c>
      <c r="N18" s="5" t="s">
        <v>193</v>
      </c>
    </row>
    <row r="19" spans="1:14" x14ac:dyDescent="0.3">
      <c r="A19" s="1"/>
      <c r="B19" s="5" t="s">
        <v>246</v>
      </c>
      <c r="C19" s="5" t="s">
        <v>253</v>
      </c>
      <c r="D19" s="5" t="s">
        <v>260</v>
      </c>
      <c r="E19" s="4" t="s">
        <v>173</v>
      </c>
      <c r="F19" s="4" t="s">
        <v>174</v>
      </c>
      <c r="G19" s="6" t="s">
        <v>258</v>
      </c>
      <c r="H19" s="8">
        <v>5.7320000000000002</v>
      </c>
      <c r="I19" s="5" t="s">
        <v>176</v>
      </c>
      <c r="J19" s="5" t="s">
        <v>188</v>
      </c>
      <c r="K19" s="5" t="s">
        <v>178</v>
      </c>
      <c r="L19" s="5" t="s">
        <v>179</v>
      </c>
      <c r="M19" s="8">
        <v>12779</v>
      </c>
      <c r="N19" s="5" t="s">
        <v>193</v>
      </c>
    </row>
    <row r="20" spans="1:14" x14ac:dyDescent="0.3">
      <c r="A20" s="1"/>
      <c r="B20" s="5" t="s">
        <v>246</v>
      </c>
      <c r="C20" s="5" t="s">
        <v>253</v>
      </c>
      <c r="D20" s="5" t="s">
        <v>261</v>
      </c>
      <c r="E20" s="4" t="s">
        <v>173</v>
      </c>
      <c r="F20" s="4" t="s">
        <v>174</v>
      </c>
      <c r="G20" s="6" t="s">
        <v>258</v>
      </c>
      <c r="H20" s="8">
        <v>5.7320000000000002</v>
      </c>
      <c r="I20" s="5" t="s">
        <v>176</v>
      </c>
      <c r="J20" s="5" t="s">
        <v>188</v>
      </c>
      <c r="K20" s="5" t="s">
        <v>178</v>
      </c>
      <c r="L20" s="5" t="s">
        <v>179</v>
      </c>
      <c r="M20" s="8">
        <v>12780</v>
      </c>
      <c r="N20" s="5" t="s">
        <v>193</v>
      </c>
    </row>
    <row r="21" spans="1:14" x14ac:dyDescent="0.3">
      <c r="A21" s="1"/>
      <c r="B21" s="5" t="s">
        <v>273</v>
      </c>
      <c r="C21" s="5" t="s">
        <v>274</v>
      </c>
      <c r="D21" s="5" t="s">
        <v>275</v>
      </c>
      <c r="E21" s="4" t="s">
        <v>276</v>
      </c>
      <c r="F21" s="4" t="s">
        <v>277</v>
      </c>
      <c r="G21" s="6" t="s">
        <v>1266</v>
      </c>
      <c r="H21" s="8">
        <v>6.4</v>
      </c>
      <c r="I21" s="5" t="s">
        <v>176</v>
      </c>
      <c r="J21" s="5" t="s">
        <v>188</v>
      </c>
      <c r="K21" s="5" t="s">
        <v>178</v>
      </c>
      <c r="L21" s="5" t="s">
        <v>179</v>
      </c>
      <c r="M21" s="8">
        <v>15564</v>
      </c>
      <c r="N21" s="5" t="s">
        <v>193</v>
      </c>
    </row>
    <row r="22" spans="1:14" ht="39.6" x14ac:dyDescent="0.3">
      <c r="A22" s="1"/>
      <c r="B22" s="5" t="s">
        <v>79</v>
      </c>
      <c r="C22" s="5" t="s">
        <v>287</v>
      </c>
      <c r="D22" s="5" t="s">
        <v>77</v>
      </c>
      <c r="E22" s="4" t="s">
        <v>173</v>
      </c>
      <c r="F22" s="4" t="s">
        <v>174</v>
      </c>
      <c r="G22" s="6" t="s">
        <v>1267</v>
      </c>
      <c r="H22" s="8">
        <v>0</v>
      </c>
      <c r="I22" s="5" t="s">
        <v>176</v>
      </c>
      <c r="J22" s="5" t="s">
        <v>188</v>
      </c>
      <c r="K22" s="5" t="s">
        <v>178</v>
      </c>
      <c r="L22" s="5" t="s">
        <v>192</v>
      </c>
      <c r="M22" s="8">
        <v>275</v>
      </c>
      <c r="N22" s="5" t="s">
        <v>193</v>
      </c>
    </row>
    <row r="23" spans="1:14" x14ac:dyDescent="0.3">
      <c r="A23" s="1"/>
      <c r="B23" s="5" t="s">
        <v>79</v>
      </c>
      <c r="C23" s="5" t="s">
        <v>287</v>
      </c>
      <c r="D23" s="5" t="s">
        <v>84</v>
      </c>
      <c r="E23" s="4" t="s">
        <v>173</v>
      </c>
      <c r="F23" s="4" t="s">
        <v>174</v>
      </c>
      <c r="G23" s="6" t="s">
        <v>1268</v>
      </c>
      <c r="H23" s="8">
        <v>0</v>
      </c>
      <c r="I23" s="5" t="s">
        <v>176</v>
      </c>
      <c r="J23" s="5" t="s">
        <v>188</v>
      </c>
      <c r="K23" s="5" t="s">
        <v>178</v>
      </c>
      <c r="L23" s="5" t="s">
        <v>179</v>
      </c>
      <c r="M23" s="8">
        <v>38</v>
      </c>
      <c r="N23" s="5" t="s">
        <v>193</v>
      </c>
    </row>
    <row r="24" spans="1:14" x14ac:dyDescent="0.3">
      <c r="A24" s="1"/>
      <c r="B24" s="5" t="s">
        <v>606</v>
      </c>
      <c r="C24" s="5" t="s">
        <v>313</v>
      </c>
      <c r="D24" s="5" t="s">
        <v>314</v>
      </c>
      <c r="E24" s="4" t="s">
        <v>173</v>
      </c>
      <c r="F24" s="4" t="s">
        <v>174</v>
      </c>
      <c r="G24" s="6" t="s">
        <v>315</v>
      </c>
      <c r="H24" s="8">
        <v>10.57</v>
      </c>
      <c r="I24" s="5" t="s">
        <v>176</v>
      </c>
      <c r="J24" s="5" t="s">
        <v>188</v>
      </c>
      <c r="K24" s="5" t="s">
        <v>178</v>
      </c>
      <c r="L24" s="5" t="s">
        <v>192</v>
      </c>
      <c r="M24" s="8">
        <v>20582</v>
      </c>
      <c r="N24" s="5" t="s">
        <v>193</v>
      </c>
    </row>
    <row r="25" spans="1:14" ht="39.6" x14ac:dyDescent="0.3">
      <c r="A25" s="1"/>
      <c r="B25" s="5" t="s">
        <v>606</v>
      </c>
      <c r="C25" s="5" t="s">
        <v>313</v>
      </c>
      <c r="D25" s="5" t="s">
        <v>314</v>
      </c>
      <c r="E25" s="4" t="s">
        <v>173</v>
      </c>
      <c r="F25" s="4" t="s">
        <v>174</v>
      </c>
      <c r="G25" s="6" t="s">
        <v>1269</v>
      </c>
      <c r="H25" s="8">
        <v>10.57</v>
      </c>
      <c r="I25" s="5" t="s">
        <v>176</v>
      </c>
      <c r="J25" s="5" t="s">
        <v>188</v>
      </c>
      <c r="K25" s="5" t="s">
        <v>178</v>
      </c>
      <c r="L25" s="5" t="s">
        <v>192</v>
      </c>
      <c r="M25" s="8">
        <v>20582</v>
      </c>
      <c r="N25" s="5" t="s">
        <v>193</v>
      </c>
    </row>
    <row r="26" spans="1:14" ht="26.4" x14ac:dyDescent="0.3">
      <c r="A26" s="1"/>
      <c r="B26" s="5" t="s">
        <v>606</v>
      </c>
      <c r="C26" s="5" t="s">
        <v>313</v>
      </c>
      <c r="D26" s="5" t="s">
        <v>314</v>
      </c>
      <c r="E26" s="4" t="s">
        <v>173</v>
      </c>
      <c r="F26" s="4" t="s">
        <v>174</v>
      </c>
      <c r="G26" s="6" t="s">
        <v>317</v>
      </c>
      <c r="H26" s="8">
        <v>10.57</v>
      </c>
      <c r="I26" s="5" t="s">
        <v>176</v>
      </c>
      <c r="J26" s="5" t="s">
        <v>188</v>
      </c>
      <c r="K26" s="5" t="s">
        <v>178</v>
      </c>
      <c r="L26" s="5" t="s">
        <v>192</v>
      </c>
      <c r="M26" s="8">
        <v>20582</v>
      </c>
      <c r="N26" s="5" t="s">
        <v>193</v>
      </c>
    </row>
    <row r="27" spans="1:14" ht="26.4" x14ac:dyDescent="0.3">
      <c r="A27" s="1"/>
      <c r="B27" s="5" t="s">
        <v>366</v>
      </c>
      <c r="C27" s="5" t="s">
        <v>367</v>
      </c>
      <c r="D27" s="5" t="s">
        <v>368</v>
      </c>
      <c r="E27" s="4" t="s">
        <v>173</v>
      </c>
      <c r="F27" s="4" t="s">
        <v>174</v>
      </c>
      <c r="G27" s="6" t="s">
        <v>1270</v>
      </c>
      <c r="H27" s="8">
        <v>179.37</v>
      </c>
      <c r="I27" s="5" t="s">
        <v>176</v>
      </c>
      <c r="J27" s="5" t="s">
        <v>188</v>
      </c>
      <c r="K27" s="5" t="s">
        <v>178</v>
      </c>
      <c r="L27" s="5" t="s">
        <v>224</v>
      </c>
      <c r="M27" s="8">
        <v>15108</v>
      </c>
      <c r="N27" s="5" t="s">
        <v>193</v>
      </c>
    </row>
    <row r="28" spans="1:14" x14ac:dyDescent="0.3">
      <c r="A28" s="1"/>
      <c r="B28" s="5" t="s">
        <v>108</v>
      </c>
      <c r="C28" s="5" t="s">
        <v>1271</v>
      </c>
      <c r="D28" s="5" t="s">
        <v>117</v>
      </c>
      <c r="E28" s="4" t="s">
        <v>173</v>
      </c>
      <c r="F28" s="4" t="s">
        <v>377</v>
      </c>
      <c r="G28" s="6" t="s">
        <v>1272</v>
      </c>
      <c r="H28" s="8">
        <v>44.12</v>
      </c>
      <c r="I28" s="5" t="s">
        <v>176</v>
      </c>
      <c r="J28" s="5" t="s">
        <v>188</v>
      </c>
      <c r="K28" s="5" t="s">
        <v>178</v>
      </c>
      <c r="L28" s="5" t="s">
        <v>192</v>
      </c>
      <c r="M28" s="8">
        <v>76</v>
      </c>
      <c r="N28" s="5" t="s">
        <v>193</v>
      </c>
    </row>
    <row r="29" spans="1:14" x14ac:dyDescent="0.3">
      <c r="A29" s="1"/>
      <c r="B29" s="5" t="s">
        <v>108</v>
      </c>
      <c r="C29" s="5" t="s">
        <v>381</v>
      </c>
      <c r="D29" s="5" t="s">
        <v>89</v>
      </c>
      <c r="E29" s="4" t="s">
        <v>173</v>
      </c>
      <c r="F29" s="4" t="s">
        <v>174</v>
      </c>
      <c r="G29" s="6" t="s">
        <v>382</v>
      </c>
      <c r="H29" s="8">
        <v>0</v>
      </c>
      <c r="I29" s="5" t="s">
        <v>176</v>
      </c>
      <c r="J29" s="5" t="s">
        <v>188</v>
      </c>
      <c r="K29" s="5" t="s">
        <v>178</v>
      </c>
      <c r="L29" s="5" t="s">
        <v>224</v>
      </c>
      <c r="M29" s="8">
        <v>63</v>
      </c>
      <c r="N29" s="5" t="s">
        <v>193</v>
      </c>
    </row>
    <row r="30" spans="1:14" x14ac:dyDescent="0.3">
      <c r="A30" s="1"/>
      <c r="B30" s="5" t="s">
        <v>388</v>
      </c>
      <c r="C30" s="5" t="s">
        <v>389</v>
      </c>
      <c r="D30" s="5" t="s">
        <v>390</v>
      </c>
      <c r="E30" s="4" t="s">
        <v>231</v>
      </c>
      <c r="F30" s="4" t="s">
        <v>391</v>
      </c>
      <c r="G30" s="6" t="s">
        <v>392</v>
      </c>
      <c r="H30" s="8">
        <v>1.2</v>
      </c>
      <c r="I30" s="5" t="s">
        <v>176</v>
      </c>
      <c r="J30" s="5" t="s">
        <v>188</v>
      </c>
      <c r="K30" s="5" t="s">
        <v>178</v>
      </c>
      <c r="L30" s="5" t="s">
        <v>192</v>
      </c>
      <c r="M30" s="8">
        <v>20851</v>
      </c>
      <c r="N30" s="5" t="s">
        <v>193</v>
      </c>
    </row>
    <row r="31" spans="1:14" x14ac:dyDescent="0.3">
      <c r="A31" s="1"/>
      <c r="B31" s="5" t="s">
        <v>388</v>
      </c>
      <c r="C31" s="5" t="s">
        <v>393</v>
      </c>
      <c r="D31" s="5" t="s">
        <v>114</v>
      </c>
      <c r="E31" s="4" t="s">
        <v>173</v>
      </c>
      <c r="F31" s="4" t="s">
        <v>174</v>
      </c>
      <c r="G31" s="6" t="s">
        <v>394</v>
      </c>
      <c r="H31" s="8">
        <v>1.5</v>
      </c>
      <c r="I31" s="5" t="s">
        <v>176</v>
      </c>
      <c r="J31" s="5" t="s">
        <v>188</v>
      </c>
      <c r="K31" s="5" t="s">
        <v>178</v>
      </c>
      <c r="L31" s="5" t="s">
        <v>192</v>
      </c>
      <c r="M31" s="8">
        <v>13300</v>
      </c>
      <c r="N31" s="5" t="s">
        <v>193</v>
      </c>
    </row>
    <row r="32" spans="1:14" x14ac:dyDescent="0.3">
      <c r="A32" s="1"/>
      <c r="B32" s="5" t="s">
        <v>139</v>
      </c>
      <c r="C32" s="5" t="s">
        <v>500</v>
      </c>
      <c r="D32" s="5" t="s">
        <v>77</v>
      </c>
      <c r="E32" s="4" t="s">
        <v>173</v>
      </c>
      <c r="F32" s="4" t="s">
        <v>501</v>
      </c>
      <c r="G32" s="6" t="s">
        <v>502</v>
      </c>
      <c r="H32" s="8">
        <v>0</v>
      </c>
      <c r="I32" s="5" t="s">
        <v>176</v>
      </c>
      <c r="J32" s="5" t="s">
        <v>188</v>
      </c>
      <c r="K32" s="5" t="s">
        <v>178</v>
      </c>
      <c r="L32" s="5" t="s">
        <v>179</v>
      </c>
      <c r="M32" s="8">
        <v>260</v>
      </c>
      <c r="N32" s="5" t="s">
        <v>193</v>
      </c>
    </row>
    <row r="33" spans="1:14" x14ac:dyDescent="0.3">
      <c r="A33" s="1"/>
      <c r="B33" s="5" t="s">
        <v>139</v>
      </c>
      <c r="C33" s="5" t="s">
        <v>500</v>
      </c>
      <c r="D33" s="5" t="s">
        <v>112</v>
      </c>
      <c r="E33" s="4" t="s">
        <v>501</v>
      </c>
      <c r="F33" s="4" t="s">
        <v>174</v>
      </c>
      <c r="G33" s="6" t="s">
        <v>1273</v>
      </c>
      <c r="H33" s="8">
        <v>22.798999999999999</v>
      </c>
      <c r="I33" s="5" t="s">
        <v>176</v>
      </c>
      <c r="J33" s="5" t="s">
        <v>188</v>
      </c>
      <c r="K33" s="5" t="s">
        <v>178</v>
      </c>
      <c r="L33" s="5" t="s">
        <v>192</v>
      </c>
      <c r="M33" s="8">
        <v>55</v>
      </c>
      <c r="N33" s="5" t="s">
        <v>193</v>
      </c>
    </row>
    <row r="34" spans="1:14" x14ac:dyDescent="0.3">
      <c r="A34" s="1"/>
      <c r="B34" s="5" t="s">
        <v>139</v>
      </c>
      <c r="C34" s="5" t="s">
        <v>504</v>
      </c>
      <c r="D34" s="5" t="s">
        <v>114</v>
      </c>
      <c r="E34" s="4" t="s">
        <v>173</v>
      </c>
      <c r="F34" s="4" t="s">
        <v>174</v>
      </c>
      <c r="G34" s="6" t="s">
        <v>505</v>
      </c>
      <c r="H34" s="8">
        <v>89.9</v>
      </c>
      <c r="I34" s="5" t="s">
        <v>176</v>
      </c>
      <c r="J34" s="5" t="s">
        <v>188</v>
      </c>
      <c r="K34" s="5" t="s">
        <v>178</v>
      </c>
      <c r="L34" s="5" t="s">
        <v>192</v>
      </c>
      <c r="M34" s="8">
        <v>14966</v>
      </c>
      <c r="N34" s="5" t="s">
        <v>193</v>
      </c>
    </row>
    <row r="35" spans="1:14" ht="26.4" x14ac:dyDescent="0.3">
      <c r="A35" s="1"/>
      <c r="B35" s="5" t="s">
        <v>139</v>
      </c>
      <c r="C35" s="5" t="s">
        <v>506</v>
      </c>
      <c r="D35" s="5" t="s">
        <v>117</v>
      </c>
      <c r="E35" s="4" t="s">
        <v>173</v>
      </c>
      <c r="F35" s="4" t="s">
        <v>174</v>
      </c>
      <c r="G35" s="6" t="s">
        <v>1274</v>
      </c>
      <c r="H35" s="8">
        <v>11.997999999999999</v>
      </c>
      <c r="I35" s="5" t="s">
        <v>176</v>
      </c>
      <c r="J35" s="5" t="s">
        <v>188</v>
      </c>
      <c r="K35" s="5" t="s">
        <v>178</v>
      </c>
      <c r="L35" s="5" t="s">
        <v>192</v>
      </c>
      <c r="M35" s="8">
        <v>42</v>
      </c>
      <c r="N35" s="5" t="s">
        <v>193</v>
      </c>
    </row>
    <row r="36" spans="1:14" x14ac:dyDescent="0.3">
      <c r="A36" s="1"/>
      <c r="B36" s="5" t="s">
        <v>144</v>
      </c>
      <c r="C36" s="5" t="s">
        <v>511</v>
      </c>
      <c r="D36" s="5" t="s">
        <v>77</v>
      </c>
      <c r="E36" s="4" t="s">
        <v>173</v>
      </c>
      <c r="F36" s="4" t="s">
        <v>174</v>
      </c>
      <c r="G36" s="6" t="s">
        <v>1275</v>
      </c>
      <c r="H36" s="8">
        <v>296</v>
      </c>
      <c r="I36" s="5" t="s">
        <v>176</v>
      </c>
      <c r="J36" s="5" t="s">
        <v>188</v>
      </c>
      <c r="K36" s="5" t="s">
        <v>178</v>
      </c>
      <c r="L36" s="5" t="s">
        <v>192</v>
      </c>
      <c r="M36" s="8">
        <v>13656</v>
      </c>
      <c r="N36" s="5" t="s">
        <v>193</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L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9" width="6" customWidth="1"/>
    <col min="100" max="133" width="7" customWidth="1"/>
    <col min="135" max="199" width="6" customWidth="1"/>
    <col min="201" max="207" width="6" customWidth="1"/>
    <col min="209" max="216" width="6" customWidth="1"/>
    <col min="218" max="220" width="7" customWidth="1"/>
  </cols>
  <sheetData>
    <row r="1" spans="1:22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row>
    <row r="2" spans="1:22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row>
    <row r="3" spans="1:220" ht="69" customHeight="1" x14ac:dyDescent="0.3">
      <c r="A3" s="1"/>
      <c r="B3" s="221" t="s">
        <v>66</v>
      </c>
      <c r="C3" s="193"/>
      <c r="D3" s="193"/>
      <c r="E3" s="222" t="s">
        <v>1276</v>
      </c>
      <c r="F3" s="222"/>
      <c r="G3" s="222"/>
      <c r="H3" s="2"/>
      <c r="I3" s="2"/>
      <c r="J3" s="2"/>
      <c r="K3" s="2"/>
      <c r="L3" s="2" t="s">
        <v>1277</v>
      </c>
      <c r="M3" s="2"/>
      <c r="N3" s="2"/>
      <c r="O3" s="2"/>
      <c r="P3" s="2"/>
      <c r="Q3" s="2"/>
      <c r="R3" s="2"/>
      <c r="S3" s="2"/>
      <c r="T3" s="2"/>
      <c r="U3" s="2"/>
      <c r="V3" s="2" t="s">
        <v>1276</v>
      </c>
      <c r="W3" s="2"/>
      <c r="X3" s="2"/>
      <c r="Y3" s="2"/>
      <c r="Z3" s="2"/>
      <c r="AA3" s="2"/>
      <c r="AB3" s="2"/>
      <c r="AC3" s="2" t="s">
        <v>1277</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6" t="s">
        <v>1278</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6" t="s">
        <v>1279</v>
      </c>
      <c r="GT3" s="1"/>
      <c r="GU3" s="1"/>
      <c r="GV3" s="1"/>
      <c r="GW3" s="1"/>
      <c r="GX3" s="1"/>
      <c r="GY3" s="1"/>
      <c r="GZ3" s="1"/>
      <c r="HA3" s="86" t="s">
        <v>1280</v>
      </c>
      <c r="HB3" s="1"/>
      <c r="HC3" s="1"/>
      <c r="HD3" s="1"/>
      <c r="HE3" s="1"/>
      <c r="HF3" s="1"/>
      <c r="HG3" s="1"/>
      <c r="HH3" s="1"/>
      <c r="HI3" s="1"/>
      <c r="HJ3" s="86" t="s">
        <v>939</v>
      </c>
      <c r="HK3" s="1"/>
      <c r="HL3" s="1"/>
    </row>
    <row r="4" spans="1:220" ht="0" hidden="1" customHeight="1" x14ac:dyDescent="0.3">
      <c r="A4" s="1"/>
      <c r="B4" s="87" t="s">
        <v>1281</v>
      </c>
      <c r="C4" s="220" t="s">
        <v>1282</v>
      </c>
      <c r="D4" s="217" t="s">
        <v>74</v>
      </c>
      <c r="E4" s="218"/>
      <c r="F4" s="218"/>
      <c r="G4" s="219"/>
      <c r="H4" s="217" t="s">
        <v>1283</v>
      </c>
      <c r="I4" s="219"/>
      <c r="J4" s="217" t="s">
        <v>1284</v>
      </c>
      <c r="K4" s="219"/>
      <c r="L4" s="217" t="s">
        <v>98</v>
      </c>
      <c r="M4" s="218"/>
      <c r="N4" s="218"/>
      <c r="O4" s="218"/>
      <c r="P4" s="218"/>
      <c r="Q4" s="218"/>
      <c r="R4" s="218"/>
      <c r="S4" s="219"/>
      <c r="T4" s="217" t="s">
        <v>569</v>
      </c>
      <c r="U4" s="218"/>
      <c r="V4" s="218"/>
      <c r="W4" s="219"/>
      <c r="X4" s="220" t="s">
        <v>1285</v>
      </c>
      <c r="Y4" s="217" t="s">
        <v>246</v>
      </c>
      <c r="Z4" s="218"/>
      <c r="AA4" s="219"/>
      <c r="AB4" s="217" t="s">
        <v>69</v>
      </c>
      <c r="AC4" s="218"/>
      <c r="AD4" s="218"/>
      <c r="AE4" s="218"/>
      <c r="AF4" s="218"/>
      <c r="AG4" s="218"/>
      <c r="AH4" s="219"/>
      <c r="AI4" s="220" t="s">
        <v>1286</v>
      </c>
      <c r="AJ4" s="220" t="s">
        <v>1287</v>
      </c>
      <c r="AK4" s="220" t="s">
        <v>1288</v>
      </c>
      <c r="AL4" s="217" t="s">
        <v>1289</v>
      </c>
      <c r="AM4" s="219"/>
      <c r="AN4" s="217" t="s">
        <v>1290</v>
      </c>
      <c r="AO4" s="219"/>
      <c r="AP4" s="220" t="s">
        <v>1291</v>
      </c>
      <c r="AQ4" s="217" t="s">
        <v>1292</v>
      </c>
      <c r="AR4" s="219"/>
      <c r="AS4" s="220" t="s">
        <v>1293</v>
      </c>
      <c r="AT4" s="220" t="s">
        <v>1294</v>
      </c>
      <c r="AU4" s="220" t="s">
        <v>1295</v>
      </c>
      <c r="AV4" s="217" t="s">
        <v>95</v>
      </c>
      <c r="AW4" s="218"/>
      <c r="AX4" s="219"/>
      <c r="AY4" s="217" t="s">
        <v>139</v>
      </c>
      <c r="AZ4" s="218"/>
      <c r="BA4" s="218"/>
      <c r="BB4" s="218"/>
      <c r="BC4" s="218"/>
      <c r="BD4" s="218"/>
      <c r="BE4" s="218"/>
      <c r="BF4" s="219"/>
      <c r="BG4" s="217" t="s">
        <v>1296</v>
      </c>
      <c r="BH4" s="219"/>
      <c r="BI4" s="220" t="s">
        <v>672</v>
      </c>
      <c r="BJ4" s="217" t="s">
        <v>79</v>
      </c>
      <c r="BK4" s="218"/>
      <c r="BL4" s="219"/>
      <c r="BM4" s="217" t="s">
        <v>86</v>
      </c>
      <c r="BN4" s="218"/>
      <c r="BO4" s="218"/>
      <c r="BP4" s="218"/>
      <c r="BQ4" s="218"/>
      <c r="BR4" s="218"/>
      <c r="BS4" s="218"/>
      <c r="BT4" s="218"/>
      <c r="BU4" s="218"/>
      <c r="BV4" s="218"/>
      <c r="BW4" s="218"/>
      <c r="BX4" s="218"/>
      <c r="BY4" s="218"/>
      <c r="BZ4" s="219"/>
      <c r="CA4" s="217" t="s">
        <v>1297</v>
      </c>
      <c r="CB4" s="219"/>
      <c r="CC4" s="220" t="s">
        <v>1298</v>
      </c>
      <c r="CD4" s="217" t="s">
        <v>125</v>
      </c>
      <c r="CE4" s="218"/>
      <c r="CF4" s="218"/>
      <c r="CG4" s="218"/>
      <c r="CH4" s="218"/>
      <c r="CI4" s="218"/>
      <c r="CJ4" s="218"/>
      <c r="CK4" s="218"/>
      <c r="CL4" s="218"/>
      <c r="CM4" s="218"/>
      <c r="CN4" s="218"/>
      <c r="CO4" s="219"/>
      <c r="CP4" s="217" t="s">
        <v>136</v>
      </c>
      <c r="CQ4" s="218"/>
      <c r="CR4" s="218"/>
      <c r="CS4" s="219"/>
      <c r="CT4" s="217" t="s">
        <v>1299</v>
      </c>
      <c r="CU4" s="219"/>
      <c r="CV4" s="217" t="s">
        <v>1300</v>
      </c>
      <c r="CW4" s="218"/>
      <c r="CX4" s="219"/>
      <c r="CY4" s="217" t="s">
        <v>1301</v>
      </c>
      <c r="CZ4" s="218"/>
      <c r="DA4" s="218"/>
      <c r="DB4" s="219"/>
      <c r="DC4" s="217" t="s">
        <v>1302</v>
      </c>
      <c r="DD4" s="218"/>
      <c r="DE4" s="218"/>
      <c r="DF4" s="218"/>
      <c r="DG4" s="218"/>
      <c r="DH4" s="218"/>
      <c r="DI4" s="218"/>
      <c r="DJ4" s="218"/>
      <c r="DK4" s="218"/>
      <c r="DL4" s="218"/>
      <c r="DM4" s="218"/>
      <c r="DN4" s="219"/>
      <c r="DO4" s="217" t="s">
        <v>1303</v>
      </c>
      <c r="DP4" s="218"/>
      <c r="DQ4" s="218"/>
      <c r="DR4" s="219"/>
      <c r="DS4" s="217" t="s">
        <v>1304</v>
      </c>
      <c r="DT4" s="218"/>
      <c r="DU4" s="218"/>
      <c r="DV4" s="219"/>
      <c r="DW4" s="220"/>
      <c r="DX4" s="217" t="s">
        <v>1305</v>
      </c>
      <c r="DY4" s="218"/>
      <c r="DZ4" s="218"/>
      <c r="EA4" s="218"/>
      <c r="EB4" s="218"/>
      <c r="EC4" s="219"/>
      <c r="ED4" s="1"/>
      <c r="EE4" s="220" t="s">
        <v>1306</v>
      </c>
      <c r="EF4" s="220" t="s">
        <v>1307</v>
      </c>
      <c r="EG4" s="220" t="s">
        <v>1308</v>
      </c>
      <c r="EH4" s="220" t="s">
        <v>1309</v>
      </c>
      <c r="EI4" s="220" t="s">
        <v>1310</v>
      </c>
      <c r="EJ4" s="220" t="s">
        <v>1311</v>
      </c>
      <c r="EK4" s="220" t="s">
        <v>1312</v>
      </c>
      <c r="EL4" s="220" t="s">
        <v>1313</v>
      </c>
      <c r="EM4" s="217" t="s">
        <v>1283</v>
      </c>
      <c r="EN4" s="219"/>
      <c r="EO4" s="220" t="s">
        <v>1314</v>
      </c>
      <c r="EP4" s="220" t="s">
        <v>1286</v>
      </c>
      <c r="EQ4" s="220" t="s">
        <v>1315</v>
      </c>
      <c r="ER4" s="220" t="s">
        <v>1316</v>
      </c>
      <c r="ES4" s="220" t="s">
        <v>1317</v>
      </c>
      <c r="ET4" s="220" t="s">
        <v>1318</v>
      </c>
      <c r="EU4" s="220" t="s">
        <v>1319</v>
      </c>
      <c r="EV4" s="220" t="s">
        <v>1320</v>
      </c>
      <c r="EW4" s="220" t="s">
        <v>1321</v>
      </c>
      <c r="EX4" s="220" t="s">
        <v>1322</v>
      </c>
      <c r="EY4" s="220" t="s">
        <v>1323</v>
      </c>
      <c r="EZ4" s="220" t="s">
        <v>1324</v>
      </c>
      <c r="FA4" s="220" t="s">
        <v>1325</v>
      </c>
      <c r="FB4" s="220" t="s">
        <v>1326</v>
      </c>
      <c r="FC4" s="220" t="s">
        <v>1327</v>
      </c>
      <c r="FD4" s="220" t="s">
        <v>1328</v>
      </c>
      <c r="FE4" s="220" t="s">
        <v>1329</v>
      </c>
      <c r="FF4" s="220" t="s">
        <v>1330</v>
      </c>
      <c r="FG4" s="220" t="s">
        <v>1331</v>
      </c>
      <c r="FH4" s="220" t="s">
        <v>1332</v>
      </c>
      <c r="FI4" s="220" t="s">
        <v>1333</v>
      </c>
      <c r="FJ4" s="220" t="s">
        <v>1334</v>
      </c>
      <c r="FK4" s="217" t="s">
        <v>242</v>
      </c>
      <c r="FL4" s="218"/>
      <c r="FM4" s="218"/>
      <c r="FN4" s="219"/>
      <c r="FO4" s="220" t="s">
        <v>1335</v>
      </c>
      <c r="FP4" s="217" t="s">
        <v>1336</v>
      </c>
      <c r="FQ4" s="219"/>
      <c r="FR4" s="217" t="s">
        <v>86</v>
      </c>
      <c r="FS4" s="218"/>
      <c r="FT4" s="218"/>
      <c r="FU4" s="218"/>
      <c r="FV4" s="219"/>
      <c r="FW4" s="217" t="s">
        <v>1337</v>
      </c>
      <c r="FX4" s="219"/>
      <c r="FY4" s="217" t="s">
        <v>607</v>
      </c>
      <c r="FZ4" s="218"/>
      <c r="GA4" s="218"/>
      <c r="GB4" s="219"/>
      <c r="GC4" s="220" t="s">
        <v>1338</v>
      </c>
      <c r="GD4" s="220" t="s">
        <v>1339</v>
      </c>
      <c r="GE4" s="220" t="s">
        <v>1340</v>
      </c>
      <c r="GF4" s="217" t="s">
        <v>125</v>
      </c>
      <c r="GG4" s="218"/>
      <c r="GH4" s="218"/>
      <c r="GI4" s="218"/>
      <c r="GJ4" s="219"/>
      <c r="GK4" s="217" t="s">
        <v>388</v>
      </c>
      <c r="GL4" s="218"/>
      <c r="GM4" s="218"/>
      <c r="GN4" s="219"/>
      <c r="GO4" s="220" t="s">
        <v>1341</v>
      </c>
      <c r="GP4" s="217" t="s">
        <v>1342</v>
      </c>
      <c r="GQ4" s="219"/>
      <c r="GR4" s="1"/>
      <c r="GS4" s="220" t="s">
        <v>1306</v>
      </c>
      <c r="GT4" s="217" t="s">
        <v>1343</v>
      </c>
      <c r="GU4" s="219"/>
      <c r="GV4" s="220" t="s">
        <v>1315</v>
      </c>
      <c r="GW4" s="220" t="s">
        <v>1329</v>
      </c>
      <c r="GX4" s="220" t="s">
        <v>1330</v>
      </c>
      <c r="GY4" s="220" t="s">
        <v>1331</v>
      </c>
      <c r="GZ4" s="1"/>
      <c r="HA4" s="220" t="s">
        <v>1344</v>
      </c>
      <c r="HB4" s="220" t="s">
        <v>1345</v>
      </c>
      <c r="HC4" s="220" t="s">
        <v>1346</v>
      </c>
      <c r="HD4" s="220" t="s">
        <v>1347</v>
      </c>
      <c r="HE4" s="220" t="s">
        <v>1348</v>
      </c>
      <c r="HF4" s="220" t="s">
        <v>1349</v>
      </c>
      <c r="HG4" s="217" t="s">
        <v>1342</v>
      </c>
      <c r="HH4" s="219"/>
      <c r="HI4" s="1"/>
      <c r="HJ4" s="217" t="s">
        <v>1304</v>
      </c>
      <c r="HK4" s="218"/>
      <c r="HL4" s="219"/>
    </row>
    <row r="5" spans="1:220" x14ac:dyDescent="0.3">
      <c r="A5" s="1"/>
      <c r="B5" s="88"/>
      <c r="C5" s="88">
        <v>65333</v>
      </c>
      <c r="D5" s="89">
        <v>101</v>
      </c>
      <c r="E5" s="90">
        <v>102</v>
      </c>
      <c r="F5" s="90">
        <v>42667</v>
      </c>
      <c r="G5" s="91">
        <v>42668</v>
      </c>
      <c r="H5" s="89">
        <v>126</v>
      </c>
      <c r="I5" s="91">
        <v>127</v>
      </c>
      <c r="J5" s="89">
        <v>138</v>
      </c>
      <c r="K5" s="91">
        <v>139</v>
      </c>
      <c r="L5" s="89">
        <v>197</v>
      </c>
      <c r="M5" s="90">
        <v>203</v>
      </c>
      <c r="N5" s="90">
        <v>204</v>
      </c>
      <c r="O5" s="90">
        <v>230</v>
      </c>
      <c r="P5" s="90">
        <v>209</v>
      </c>
      <c r="Q5" s="90">
        <v>56677</v>
      </c>
      <c r="R5" s="90">
        <v>796</v>
      </c>
      <c r="S5" s="91">
        <v>2146</v>
      </c>
      <c r="T5" s="89">
        <v>142</v>
      </c>
      <c r="U5" s="90">
        <v>143</v>
      </c>
      <c r="V5" s="90">
        <v>125</v>
      </c>
      <c r="W5" s="91">
        <v>187</v>
      </c>
      <c r="X5" s="88">
        <v>163</v>
      </c>
      <c r="Y5" s="89">
        <v>298</v>
      </c>
      <c r="Z5" s="90">
        <v>299</v>
      </c>
      <c r="AA5" s="91">
        <v>219</v>
      </c>
      <c r="AB5" s="89">
        <v>151</v>
      </c>
      <c r="AC5" s="90">
        <v>152</v>
      </c>
      <c r="AD5" s="90">
        <v>153</v>
      </c>
      <c r="AE5" s="90">
        <v>154</v>
      </c>
      <c r="AF5" s="90">
        <v>756</v>
      </c>
      <c r="AG5" s="90">
        <v>156</v>
      </c>
      <c r="AH5" s="91">
        <v>155</v>
      </c>
      <c r="AI5" s="88">
        <v>182</v>
      </c>
      <c r="AJ5" s="88">
        <v>212</v>
      </c>
      <c r="AK5" s="88">
        <v>758</v>
      </c>
      <c r="AL5" s="89">
        <v>263</v>
      </c>
      <c r="AM5" s="91">
        <v>265</v>
      </c>
      <c r="AN5" s="89">
        <v>775</v>
      </c>
      <c r="AO5" s="91">
        <v>777</v>
      </c>
      <c r="AP5" s="88">
        <v>2154</v>
      </c>
      <c r="AQ5" s="89">
        <v>150</v>
      </c>
      <c r="AR5" s="91">
        <v>149</v>
      </c>
      <c r="AS5" s="88">
        <v>188</v>
      </c>
      <c r="AT5" s="88">
        <v>2131</v>
      </c>
      <c r="AU5" s="88">
        <v>755</v>
      </c>
      <c r="AV5" s="89">
        <v>252</v>
      </c>
      <c r="AW5" s="90">
        <v>249</v>
      </c>
      <c r="AX5" s="91">
        <v>250</v>
      </c>
      <c r="AY5" s="89">
        <v>117</v>
      </c>
      <c r="AZ5" s="90">
        <v>267</v>
      </c>
      <c r="BA5" s="90">
        <v>268</v>
      </c>
      <c r="BB5" s="90">
        <v>119</v>
      </c>
      <c r="BC5" s="90">
        <v>120</v>
      </c>
      <c r="BD5" s="90">
        <v>189</v>
      </c>
      <c r="BE5" s="90">
        <v>122</v>
      </c>
      <c r="BF5" s="91">
        <v>266</v>
      </c>
      <c r="BG5" s="89">
        <v>337</v>
      </c>
      <c r="BH5" s="91">
        <v>338</v>
      </c>
      <c r="BI5" s="88">
        <v>251</v>
      </c>
      <c r="BJ5" s="89">
        <v>115</v>
      </c>
      <c r="BK5" s="90">
        <v>239</v>
      </c>
      <c r="BL5" s="91">
        <v>288</v>
      </c>
      <c r="BM5" s="89">
        <v>240</v>
      </c>
      <c r="BN5" s="90">
        <v>241</v>
      </c>
      <c r="BO5" s="90">
        <v>242</v>
      </c>
      <c r="BP5" s="90">
        <v>191</v>
      </c>
      <c r="BQ5" s="90">
        <v>194</v>
      </c>
      <c r="BR5" s="90">
        <v>196</v>
      </c>
      <c r="BS5" s="90">
        <v>207</v>
      </c>
      <c r="BT5" s="90">
        <v>236</v>
      </c>
      <c r="BU5" s="90">
        <v>795</v>
      </c>
      <c r="BV5" s="90">
        <v>285</v>
      </c>
      <c r="BW5" s="90">
        <v>995</v>
      </c>
      <c r="BX5" s="90">
        <v>996</v>
      </c>
      <c r="BY5" s="90">
        <v>997</v>
      </c>
      <c r="BZ5" s="91">
        <v>766</v>
      </c>
      <c r="CA5" s="89">
        <v>926</v>
      </c>
      <c r="CB5" s="91">
        <v>924</v>
      </c>
      <c r="CC5" s="88">
        <v>121</v>
      </c>
      <c r="CD5" s="89">
        <v>103</v>
      </c>
      <c r="CE5" s="90">
        <v>104</v>
      </c>
      <c r="CF5" s="90">
        <v>106</v>
      </c>
      <c r="CG5" s="90">
        <v>105</v>
      </c>
      <c r="CH5" s="90">
        <v>107</v>
      </c>
      <c r="CI5" s="90">
        <v>110</v>
      </c>
      <c r="CJ5" s="90">
        <v>109</v>
      </c>
      <c r="CK5" s="90">
        <v>144</v>
      </c>
      <c r="CL5" s="90">
        <v>113</v>
      </c>
      <c r="CM5" s="90">
        <v>114</v>
      </c>
      <c r="CN5" s="90">
        <v>193</v>
      </c>
      <c r="CO5" s="91">
        <v>208</v>
      </c>
      <c r="CP5" s="89">
        <v>786</v>
      </c>
      <c r="CQ5" s="90">
        <v>787</v>
      </c>
      <c r="CR5" s="90">
        <v>788</v>
      </c>
      <c r="CS5" s="91">
        <v>789</v>
      </c>
      <c r="CT5" s="89">
        <v>248</v>
      </c>
      <c r="CU5" s="91">
        <v>2159</v>
      </c>
      <c r="CV5" s="89">
        <v>-1222</v>
      </c>
      <c r="CW5" s="90">
        <v>-1223</v>
      </c>
      <c r="CX5" s="91">
        <v>-1224</v>
      </c>
      <c r="CY5" s="89">
        <v>1221</v>
      </c>
      <c r="CZ5" s="90">
        <v>1222</v>
      </c>
      <c r="DA5" s="90">
        <v>1223</v>
      </c>
      <c r="DB5" s="91">
        <v>1224</v>
      </c>
      <c r="DC5" s="89">
        <v>1250</v>
      </c>
      <c r="DD5" s="90">
        <v>1251</v>
      </c>
      <c r="DE5" s="90">
        <v>1252</v>
      </c>
      <c r="DF5" s="90">
        <v>1253</v>
      </c>
      <c r="DG5" s="90">
        <v>1254</v>
      </c>
      <c r="DH5" s="90">
        <v>1255</v>
      </c>
      <c r="DI5" s="90">
        <v>1256</v>
      </c>
      <c r="DJ5" s="90">
        <v>1257</v>
      </c>
      <c r="DK5" s="90">
        <v>1258</v>
      </c>
      <c r="DL5" s="90">
        <v>1259</v>
      </c>
      <c r="DM5" s="90">
        <v>1260</v>
      </c>
      <c r="DN5" s="91">
        <v>1261</v>
      </c>
      <c r="DO5" s="89">
        <v>1226</v>
      </c>
      <c r="DP5" s="90">
        <v>1219</v>
      </c>
      <c r="DQ5" s="90">
        <v>1220</v>
      </c>
      <c r="DR5" s="91">
        <v>-1203</v>
      </c>
      <c r="DS5" s="89">
        <v>1227</v>
      </c>
      <c r="DT5" s="90">
        <v>1205</v>
      </c>
      <c r="DU5" s="90">
        <v>1207</v>
      </c>
      <c r="DV5" s="91">
        <v>1206</v>
      </c>
      <c r="DW5" s="88">
        <v>1218</v>
      </c>
      <c r="DX5" s="89">
        <v>1211</v>
      </c>
      <c r="DY5" s="90">
        <v>1212</v>
      </c>
      <c r="DZ5" s="90">
        <v>1213</v>
      </c>
      <c r="EA5" s="90">
        <v>1214</v>
      </c>
      <c r="EB5" s="90">
        <v>1229</v>
      </c>
      <c r="EC5" s="91">
        <v>-1221</v>
      </c>
      <c r="ED5" s="1"/>
      <c r="EE5" s="88">
        <v>289</v>
      </c>
      <c r="EF5" s="88">
        <v>303</v>
      </c>
      <c r="EG5" s="88">
        <v>59715</v>
      </c>
      <c r="EH5" s="88">
        <v>62255</v>
      </c>
      <c r="EI5" s="88">
        <v>1263</v>
      </c>
      <c r="EJ5" s="88">
        <v>61800</v>
      </c>
      <c r="EK5" s="88">
        <v>2194</v>
      </c>
      <c r="EL5" s="88">
        <v>69125</v>
      </c>
      <c r="EM5" s="89">
        <v>216</v>
      </c>
      <c r="EN5" s="91">
        <v>198</v>
      </c>
      <c r="EO5" s="88">
        <v>70400</v>
      </c>
      <c r="EP5" s="88">
        <v>49607</v>
      </c>
      <c r="EQ5" s="88">
        <v>213</v>
      </c>
      <c r="ER5" s="88">
        <v>214</v>
      </c>
      <c r="ES5" s="88">
        <v>260</v>
      </c>
      <c r="ET5" s="88">
        <v>2152</v>
      </c>
      <c r="EU5" s="88">
        <v>2128</v>
      </c>
      <c r="EV5" s="88">
        <v>247</v>
      </c>
      <c r="EW5" s="88">
        <v>228</v>
      </c>
      <c r="EX5" s="88">
        <v>2135</v>
      </c>
      <c r="EY5" s="88">
        <v>261</v>
      </c>
      <c r="EZ5" s="88">
        <v>237</v>
      </c>
      <c r="FA5" s="88">
        <v>253</v>
      </c>
      <c r="FB5" s="88">
        <v>770</v>
      </c>
      <c r="FC5" s="88">
        <v>235</v>
      </c>
      <c r="FD5" s="88">
        <v>238</v>
      </c>
      <c r="FE5" s="88">
        <v>232</v>
      </c>
      <c r="FF5" s="88">
        <v>2190</v>
      </c>
      <c r="FG5" s="88">
        <v>69867</v>
      </c>
      <c r="FH5" s="88">
        <v>2184</v>
      </c>
      <c r="FI5" s="88">
        <v>61855</v>
      </c>
      <c r="FJ5" s="88">
        <v>223</v>
      </c>
      <c r="FK5" s="89">
        <v>226</v>
      </c>
      <c r="FL5" s="90">
        <v>201</v>
      </c>
      <c r="FM5" s="90">
        <v>258</v>
      </c>
      <c r="FN5" s="91">
        <v>259</v>
      </c>
      <c r="FO5" s="88">
        <v>920</v>
      </c>
      <c r="FP5" s="89">
        <v>257</v>
      </c>
      <c r="FQ5" s="91">
        <v>256</v>
      </c>
      <c r="FR5" s="89">
        <v>2148</v>
      </c>
      <c r="FS5" s="90">
        <v>58288</v>
      </c>
      <c r="FT5" s="90">
        <v>58289</v>
      </c>
      <c r="FU5" s="90">
        <v>58839</v>
      </c>
      <c r="FV5" s="91">
        <v>58840</v>
      </c>
      <c r="FW5" s="89">
        <v>296</v>
      </c>
      <c r="FX5" s="91">
        <v>297</v>
      </c>
      <c r="FY5" s="89">
        <v>211</v>
      </c>
      <c r="FZ5" s="90">
        <v>2175</v>
      </c>
      <c r="GA5" s="90">
        <v>2178</v>
      </c>
      <c r="GB5" s="91">
        <v>2181</v>
      </c>
      <c r="GC5" s="88">
        <v>1262</v>
      </c>
      <c r="GD5" s="88">
        <v>63425</v>
      </c>
      <c r="GE5" s="88">
        <v>233</v>
      </c>
      <c r="GF5" s="89">
        <v>2150</v>
      </c>
      <c r="GG5" s="90">
        <v>2165</v>
      </c>
      <c r="GH5" s="90">
        <v>2161</v>
      </c>
      <c r="GI5" s="90">
        <v>61197</v>
      </c>
      <c r="GJ5" s="91">
        <v>58851</v>
      </c>
      <c r="GK5" s="89">
        <v>225</v>
      </c>
      <c r="GL5" s="90">
        <v>2201</v>
      </c>
      <c r="GM5" s="90">
        <v>2171</v>
      </c>
      <c r="GN5" s="91">
        <v>760</v>
      </c>
      <c r="GO5" s="88">
        <v>234</v>
      </c>
      <c r="GP5" s="89">
        <v>215</v>
      </c>
      <c r="GQ5" s="91">
        <v>917</v>
      </c>
      <c r="GR5" s="1"/>
      <c r="GS5" s="88">
        <v>289</v>
      </c>
      <c r="GT5" s="89">
        <v>58333</v>
      </c>
      <c r="GU5" s="91">
        <v>58336</v>
      </c>
      <c r="GV5" s="88">
        <v>213</v>
      </c>
      <c r="GW5" s="88">
        <v>232</v>
      </c>
      <c r="GX5" s="88">
        <v>2190</v>
      </c>
      <c r="GY5" s="88">
        <v>69867</v>
      </c>
      <c r="GZ5" s="1"/>
      <c r="HA5" s="88">
        <v>221</v>
      </c>
      <c r="HB5" s="88">
        <v>222</v>
      </c>
      <c r="HC5" s="88">
        <v>224</v>
      </c>
      <c r="HD5" s="88">
        <v>2187</v>
      </c>
      <c r="HE5" s="88">
        <v>227</v>
      </c>
      <c r="HF5" s="88">
        <v>49400</v>
      </c>
      <c r="HG5" s="89">
        <v>199</v>
      </c>
      <c r="HH5" s="91">
        <v>200</v>
      </c>
      <c r="HI5" s="1"/>
      <c r="HJ5" s="89">
        <v>7000</v>
      </c>
      <c r="HK5" s="90">
        <v>7001</v>
      </c>
      <c r="HL5" s="91">
        <v>7002</v>
      </c>
    </row>
    <row r="6" spans="1:220" ht="169.95" customHeight="1" x14ac:dyDescent="0.3">
      <c r="A6" s="1"/>
      <c r="B6" s="92" t="s">
        <v>1350</v>
      </c>
      <c r="C6" s="92" t="s">
        <v>622</v>
      </c>
      <c r="D6" s="93" t="s">
        <v>623</v>
      </c>
      <c r="E6" s="94" t="s">
        <v>624</v>
      </c>
      <c r="F6" s="94" t="s">
        <v>625</v>
      </c>
      <c r="G6" s="95" t="s">
        <v>626</v>
      </c>
      <c r="H6" s="93" t="s">
        <v>381</v>
      </c>
      <c r="I6" s="95" t="s">
        <v>627</v>
      </c>
      <c r="J6" s="93" t="s">
        <v>628</v>
      </c>
      <c r="K6" s="95" t="s">
        <v>629</v>
      </c>
      <c r="L6" s="93" t="s">
        <v>630</v>
      </c>
      <c r="M6" s="94" t="s">
        <v>631</v>
      </c>
      <c r="N6" s="94" t="s">
        <v>632</v>
      </c>
      <c r="O6" s="94" t="s">
        <v>633</v>
      </c>
      <c r="P6" s="94" t="s">
        <v>634</v>
      </c>
      <c r="Q6" s="94" t="s">
        <v>635</v>
      </c>
      <c r="R6" s="94" t="s">
        <v>636</v>
      </c>
      <c r="S6" s="95" t="s">
        <v>637</v>
      </c>
      <c r="T6" s="93" t="s">
        <v>638</v>
      </c>
      <c r="U6" s="94" t="s">
        <v>639</v>
      </c>
      <c r="V6" s="94" t="s">
        <v>640</v>
      </c>
      <c r="W6" s="95" t="s">
        <v>641</v>
      </c>
      <c r="X6" s="92" t="s">
        <v>642</v>
      </c>
      <c r="Y6" s="93" t="s">
        <v>643</v>
      </c>
      <c r="Z6" s="94" t="s">
        <v>644</v>
      </c>
      <c r="AA6" s="95" t="s">
        <v>253</v>
      </c>
      <c r="AB6" s="93" t="s">
        <v>645</v>
      </c>
      <c r="AC6" s="94" t="s">
        <v>646</v>
      </c>
      <c r="AD6" s="94" t="s">
        <v>647</v>
      </c>
      <c r="AE6" s="94" t="s">
        <v>648</v>
      </c>
      <c r="AF6" s="94" t="s">
        <v>649</v>
      </c>
      <c r="AG6" s="94" t="s">
        <v>650</v>
      </c>
      <c r="AH6" s="95" t="s">
        <v>651</v>
      </c>
      <c r="AI6" s="92" t="s">
        <v>652</v>
      </c>
      <c r="AJ6" s="92" t="s">
        <v>653</v>
      </c>
      <c r="AK6" s="92" t="s">
        <v>367</v>
      </c>
      <c r="AL6" s="93" t="s">
        <v>654</v>
      </c>
      <c r="AM6" s="95" t="s">
        <v>655</v>
      </c>
      <c r="AN6" s="93" t="s">
        <v>656</v>
      </c>
      <c r="AO6" s="95" t="s">
        <v>657</v>
      </c>
      <c r="AP6" s="92" t="s">
        <v>574</v>
      </c>
      <c r="AQ6" s="93" t="s">
        <v>658</v>
      </c>
      <c r="AR6" s="95" t="s">
        <v>195</v>
      </c>
      <c r="AS6" s="92" t="s">
        <v>659</v>
      </c>
      <c r="AT6" s="92" t="s">
        <v>660</v>
      </c>
      <c r="AU6" s="92" t="s">
        <v>661</v>
      </c>
      <c r="AV6" s="93" t="s">
        <v>662</v>
      </c>
      <c r="AW6" s="94" t="s">
        <v>663</v>
      </c>
      <c r="AX6" s="95" t="s">
        <v>664</v>
      </c>
      <c r="AY6" s="93" t="s">
        <v>665</v>
      </c>
      <c r="AZ6" s="94" t="s">
        <v>666</v>
      </c>
      <c r="BA6" s="94" t="s">
        <v>667</v>
      </c>
      <c r="BB6" s="94" t="s">
        <v>506</v>
      </c>
      <c r="BC6" s="94" t="s">
        <v>500</v>
      </c>
      <c r="BD6" s="94" t="s">
        <v>668</v>
      </c>
      <c r="BE6" s="94" t="s">
        <v>669</v>
      </c>
      <c r="BF6" s="95" t="s">
        <v>504</v>
      </c>
      <c r="BG6" s="93" t="s">
        <v>670</v>
      </c>
      <c r="BH6" s="95" t="s">
        <v>671</v>
      </c>
      <c r="BI6" s="92" t="s">
        <v>672</v>
      </c>
      <c r="BJ6" s="93" t="s">
        <v>673</v>
      </c>
      <c r="BK6" s="94" t="s">
        <v>674</v>
      </c>
      <c r="BL6" s="95" t="s">
        <v>675</v>
      </c>
      <c r="BM6" s="93" t="s">
        <v>676</v>
      </c>
      <c r="BN6" s="94" t="s">
        <v>677</v>
      </c>
      <c r="BO6" s="94" t="s">
        <v>678</v>
      </c>
      <c r="BP6" s="94" t="s">
        <v>679</v>
      </c>
      <c r="BQ6" s="94" t="s">
        <v>680</v>
      </c>
      <c r="BR6" s="94" t="s">
        <v>681</v>
      </c>
      <c r="BS6" s="94" t="s">
        <v>682</v>
      </c>
      <c r="BT6" s="94" t="s">
        <v>683</v>
      </c>
      <c r="BU6" s="94" t="s">
        <v>684</v>
      </c>
      <c r="BV6" s="94" t="s">
        <v>685</v>
      </c>
      <c r="BW6" s="94" t="s">
        <v>686</v>
      </c>
      <c r="BX6" s="94" t="s">
        <v>687</v>
      </c>
      <c r="BY6" s="94" t="s">
        <v>688</v>
      </c>
      <c r="BZ6" s="95" t="s">
        <v>689</v>
      </c>
      <c r="CA6" s="93" t="s">
        <v>690</v>
      </c>
      <c r="CB6" s="95" t="s">
        <v>691</v>
      </c>
      <c r="CC6" s="92" t="s">
        <v>692</v>
      </c>
      <c r="CD6" s="93" t="s">
        <v>693</v>
      </c>
      <c r="CE6" s="94" t="s">
        <v>694</v>
      </c>
      <c r="CF6" s="94" t="s">
        <v>695</v>
      </c>
      <c r="CG6" s="94" t="s">
        <v>696</v>
      </c>
      <c r="CH6" s="94" t="s">
        <v>697</v>
      </c>
      <c r="CI6" s="94" t="s">
        <v>698</v>
      </c>
      <c r="CJ6" s="94" t="s">
        <v>699</v>
      </c>
      <c r="CK6" s="94" t="s">
        <v>700</v>
      </c>
      <c r="CL6" s="94" t="s">
        <v>701</v>
      </c>
      <c r="CM6" s="94" t="s">
        <v>702</v>
      </c>
      <c r="CN6" s="94" t="s">
        <v>703</v>
      </c>
      <c r="CO6" s="95" t="s">
        <v>704</v>
      </c>
      <c r="CP6" s="93" t="s">
        <v>705</v>
      </c>
      <c r="CQ6" s="94" t="s">
        <v>706</v>
      </c>
      <c r="CR6" s="94" t="s">
        <v>707</v>
      </c>
      <c r="CS6" s="95" t="s">
        <v>708</v>
      </c>
      <c r="CT6" s="93" t="s">
        <v>709</v>
      </c>
      <c r="CU6" s="95" t="s">
        <v>710</v>
      </c>
      <c r="CV6" s="93" t="s">
        <v>1351</v>
      </c>
      <c r="CW6" s="94" t="s">
        <v>1352</v>
      </c>
      <c r="CX6" s="95" t="s">
        <v>1353</v>
      </c>
      <c r="CY6" s="93" t="s">
        <v>1354</v>
      </c>
      <c r="CZ6" s="94" t="s">
        <v>1355</v>
      </c>
      <c r="DA6" s="94" t="s">
        <v>1356</v>
      </c>
      <c r="DB6" s="95" t="s">
        <v>1357</v>
      </c>
      <c r="DC6" s="93" t="s">
        <v>1358</v>
      </c>
      <c r="DD6" s="94" t="s">
        <v>1359</v>
      </c>
      <c r="DE6" s="94" t="s">
        <v>1360</v>
      </c>
      <c r="DF6" s="94" t="s">
        <v>1361</v>
      </c>
      <c r="DG6" s="94" t="s">
        <v>1362</v>
      </c>
      <c r="DH6" s="94" t="s">
        <v>1363</v>
      </c>
      <c r="DI6" s="94" t="s">
        <v>1364</v>
      </c>
      <c r="DJ6" s="94" t="s">
        <v>1365</v>
      </c>
      <c r="DK6" s="94" t="s">
        <v>1366</v>
      </c>
      <c r="DL6" s="94" t="s">
        <v>1367</v>
      </c>
      <c r="DM6" s="94" t="s">
        <v>1368</v>
      </c>
      <c r="DN6" s="95" t="s">
        <v>1369</v>
      </c>
      <c r="DO6" s="93" t="s">
        <v>1370</v>
      </c>
      <c r="DP6" s="94" t="s">
        <v>1371</v>
      </c>
      <c r="DQ6" s="94" t="s">
        <v>1372</v>
      </c>
      <c r="DR6" s="95" t="s">
        <v>1373</v>
      </c>
      <c r="DS6" s="93" t="s">
        <v>1374</v>
      </c>
      <c r="DT6" s="94" t="s">
        <v>1375</v>
      </c>
      <c r="DU6" s="94" t="s">
        <v>1376</v>
      </c>
      <c r="DV6" s="95" t="s">
        <v>1377</v>
      </c>
      <c r="DW6" s="92" t="s">
        <v>1378</v>
      </c>
      <c r="DX6" s="93" t="s">
        <v>1379</v>
      </c>
      <c r="DY6" s="94" t="s">
        <v>1380</v>
      </c>
      <c r="DZ6" s="94" t="s">
        <v>1381</v>
      </c>
      <c r="EA6" s="94" t="s">
        <v>1382</v>
      </c>
      <c r="EB6" s="94" t="s">
        <v>1383</v>
      </c>
      <c r="EC6" s="95" t="s">
        <v>1384</v>
      </c>
      <c r="ED6" s="1"/>
      <c r="EE6" s="92" t="s">
        <v>769</v>
      </c>
      <c r="EF6" s="92" t="s">
        <v>711</v>
      </c>
      <c r="EG6" s="92" t="s">
        <v>712</v>
      </c>
      <c r="EH6" s="92" t="s">
        <v>713</v>
      </c>
      <c r="EI6" s="92" t="s">
        <v>714</v>
      </c>
      <c r="EJ6" s="92" t="s">
        <v>715</v>
      </c>
      <c r="EK6" s="92" t="s">
        <v>716</v>
      </c>
      <c r="EL6" s="92" t="s">
        <v>717</v>
      </c>
      <c r="EM6" s="93" t="s">
        <v>718</v>
      </c>
      <c r="EN6" s="95" t="s">
        <v>719</v>
      </c>
      <c r="EO6" s="92" t="s">
        <v>337</v>
      </c>
      <c r="EP6" s="92" t="s">
        <v>720</v>
      </c>
      <c r="EQ6" s="92" t="s">
        <v>772</v>
      </c>
      <c r="ER6" s="92" t="s">
        <v>721</v>
      </c>
      <c r="ES6" s="92" t="s">
        <v>722</v>
      </c>
      <c r="ET6" s="92" t="s">
        <v>723</v>
      </c>
      <c r="EU6" s="92" t="s">
        <v>724</v>
      </c>
      <c r="EV6" s="92" t="s">
        <v>725</v>
      </c>
      <c r="EW6" s="92" t="s">
        <v>726</v>
      </c>
      <c r="EX6" s="92" t="s">
        <v>727</v>
      </c>
      <c r="EY6" s="92" t="s">
        <v>728</v>
      </c>
      <c r="EZ6" s="92" t="s">
        <v>729</v>
      </c>
      <c r="FA6" s="92" t="s">
        <v>730</v>
      </c>
      <c r="FB6" s="92" t="s">
        <v>731</v>
      </c>
      <c r="FC6" s="92" t="s">
        <v>732</v>
      </c>
      <c r="FD6" s="92" t="s">
        <v>733</v>
      </c>
      <c r="FE6" s="92" t="s">
        <v>773</v>
      </c>
      <c r="FF6" s="92" t="s">
        <v>774</v>
      </c>
      <c r="FG6" s="92" t="s">
        <v>775</v>
      </c>
      <c r="FH6" s="92" t="s">
        <v>734</v>
      </c>
      <c r="FI6" s="92" t="s">
        <v>735</v>
      </c>
      <c r="FJ6" s="92" t="s">
        <v>736</v>
      </c>
      <c r="FK6" s="93" t="s">
        <v>737</v>
      </c>
      <c r="FL6" s="94" t="s">
        <v>738</v>
      </c>
      <c r="FM6" s="94" t="s">
        <v>739</v>
      </c>
      <c r="FN6" s="95" t="s">
        <v>740</v>
      </c>
      <c r="FO6" s="92" t="s">
        <v>741</v>
      </c>
      <c r="FP6" s="93" t="s">
        <v>742</v>
      </c>
      <c r="FQ6" s="95" t="s">
        <v>743</v>
      </c>
      <c r="FR6" s="93" t="s">
        <v>744</v>
      </c>
      <c r="FS6" s="94" t="s">
        <v>745</v>
      </c>
      <c r="FT6" s="94" t="s">
        <v>746</v>
      </c>
      <c r="FU6" s="94" t="s">
        <v>747</v>
      </c>
      <c r="FV6" s="95" t="s">
        <v>748</v>
      </c>
      <c r="FW6" s="93" t="s">
        <v>749</v>
      </c>
      <c r="FX6" s="95" t="s">
        <v>750</v>
      </c>
      <c r="FY6" s="93" t="s">
        <v>751</v>
      </c>
      <c r="FZ6" s="94" t="s">
        <v>752</v>
      </c>
      <c r="GA6" s="94" t="s">
        <v>753</v>
      </c>
      <c r="GB6" s="95" t="s">
        <v>754</v>
      </c>
      <c r="GC6" s="92" t="s">
        <v>755</v>
      </c>
      <c r="GD6" s="92" t="s">
        <v>756</v>
      </c>
      <c r="GE6" s="92" t="s">
        <v>757</v>
      </c>
      <c r="GF6" s="93" t="s">
        <v>758</v>
      </c>
      <c r="GG6" s="94" t="s">
        <v>759</v>
      </c>
      <c r="GH6" s="94" t="s">
        <v>760</v>
      </c>
      <c r="GI6" s="94" t="s">
        <v>761</v>
      </c>
      <c r="GJ6" s="95" t="s">
        <v>762</v>
      </c>
      <c r="GK6" s="93" t="s">
        <v>393</v>
      </c>
      <c r="GL6" s="94" t="s">
        <v>763</v>
      </c>
      <c r="GM6" s="94" t="s">
        <v>764</v>
      </c>
      <c r="GN6" s="95" t="s">
        <v>765</v>
      </c>
      <c r="GO6" s="92" t="s">
        <v>766</v>
      </c>
      <c r="GP6" s="93" t="s">
        <v>767</v>
      </c>
      <c r="GQ6" s="95" t="s">
        <v>768</v>
      </c>
      <c r="GR6" s="1"/>
      <c r="GS6" s="92" t="s">
        <v>769</v>
      </c>
      <c r="GT6" s="93" t="s">
        <v>770</v>
      </c>
      <c r="GU6" s="95" t="s">
        <v>771</v>
      </c>
      <c r="GV6" s="92" t="s">
        <v>772</v>
      </c>
      <c r="GW6" s="92" t="s">
        <v>773</v>
      </c>
      <c r="GX6" s="92" t="s">
        <v>774</v>
      </c>
      <c r="GY6" s="92" t="s">
        <v>775</v>
      </c>
      <c r="GZ6" s="1"/>
      <c r="HA6" s="92" t="s">
        <v>777</v>
      </c>
      <c r="HB6" s="92" t="s">
        <v>778</v>
      </c>
      <c r="HC6" s="92" t="s">
        <v>779</v>
      </c>
      <c r="HD6" s="92" t="s">
        <v>780</v>
      </c>
      <c r="HE6" s="92" t="s">
        <v>781</v>
      </c>
      <c r="HF6" s="92" t="s">
        <v>782</v>
      </c>
      <c r="HG6" s="93" t="s">
        <v>783</v>
      </c>
      <c r="HH6" s="95" t="s">
        <v>784</v>
      </c>
      <c r="HI6" s="1"/>
      <c r="HJ6" s="93" t="s">
        <v>1385</v>
      </c>
      <c r="HK6" s="94" t="s">
        <v>1386</v>
      </c>
      <c r="HL6" s="95" t="s">
        <v>1387</v>
      </c>
    </row>
    <row r="7" spans="1:220" x14ac:dyDescent="0.3">
      <c r="A7" s="1"/>
      <c r="B7" s="96" t="s">
        <v>785</v>
      </c>
      <c r="C7" s="97"/>
      <c r="D7" s="98"/>
      <c r="E7" s="99"/>
      <c r="F7" s="99">
        <v>8.8258700000000001</v>
      </c>
      <c r="G7" s="100">
        <v>8.5166900000000005</v>
      </c>
      <c r="H7" s="98"/>
      <c r="I7" s="100"/>
      <c r="J7" s="98">
        <v>81.096100000000007</v>
      </c>
      <c r="K7" s="100"/>
      <c r="L7" s="98"/>
      <c r="M7" s="99"/>
      <c r="N7" s="99"/>
      <c r="O7" s="99"/>
      <c r="P7" s="99"/>
      <c r="Q7" s="99"/>
      <c r="R7" s="99"/>
      <c r="S7" s="100"/>
      <c r="T7" s="98">
        <v>18.14123</v>
      </c>
      <c r="U7" s="99">
        <v>19.191960000000002</v>
      </c>
      <c r="V7" s="99">
        <v>24.425360000000001</v>
      </c>
      <c r="W7" s="100">
        <v>1.0612699999999999</v>
      </c>
      <c r="X7" s="97"/>
      <c r="Y7" s="98"/>
      <c r="Z7" s="99"/>
      <c r="AA7" s="100"/>
      <c r="AB7" s="98"/>
      <c r="AC7" s="99"/>
      <c r="AD7" s="99"/>
      <c r="AE7" s="99"/>
      <c r="AF7" s="99">
        <v>12.23925</v>
      </c>
      <c r="AG7" s="99">
        <v>24.4617</v>
      </c>
      <c r="AH7" s="100">
        <v>10.27692</v>
      </c>
      <c r="AI7" s="97"/>
      <c r="AJ7" s="97"/>
      <c r="AK7" s="97"/>
      <c r="AL7" s="98">
        <v>217.12262999999999</v>
      </c>
      <c r="AM7" s="100">
        <v>7.9327300000000003</v>
      </c>
      <c r="AN7" s="98"/>
      <c r="AO7" s="100"/>
      <c r="AP7" s="97"/>
      <c r="AQ7" s="98"/>
      <c r="AR7" s="100"/>
      <c r="AS7" s="97"/>
      <c r="AT7" s="97"/>
      <c r="AU7" s="97"/>
      <c r="AV7" s="98"/>
      <c r="AW7" s="99"/>
      <c r="AX7" s="100"/>
      <c r="AY7" s="98"/>
      <c r="AZ7" s="99"/>
      <c r="BA7" s="99"/>
      <c r="BB7" s="99"/>
      <c r="BC7" s="99"/>
      <c r="BD7" s="99"/>
      <c r="BE7" s="99"/>
      <c r="BF7" s="100"/>
      <c r="BG7" s="98"/>
      <c r="BH7" s="100"/>
      <c r="BI7" s="97"/>
      <c r="BJ7" s="98"/>
      <c r="BK7" s="99">
        <v>85</v>
      </c>
      <c r="BL7" s="100"/>
      <c r="BM7" s="98">
        <v>164.44227000000001</v>
      </c>
      <c r="BN7" s="99">
        <v>165.47058000000001</v>
      </c>
      <c r="BO7" s="99">
        <v>165.59853000000001</v>
      </c>
      <c r="BP7" s="99"/>
      <c r="BQ7" s="99"/>
      <c r="BR7" s="99"/>
      <c r="BS7" s="99"/>
      <c r="BT7" s="99"/>
      <c r="BU7" s="99"/>
      <c r="BV7" s="99"/>
      <c r="BW7" s="99">
        <v>206.49456000000001</v>
      </c>
      <c r="BX7" s="99">
        <v>206.11548999999999</v>
      </c>
      <c r="BY7" s="99">
        <v>205.99002999999999</v>
      </c>
      <c r="BZ7" s="100"/>
      <c r="CA7" s="98">
        <v>17.41583</v>
      </c>
      <c r="CB7" s="100">
        <v>44.053669999999997</v>
      </c>
      <c r="CC7" s="97"/>
      <c r="CD7" s="98"/>
      <c r="CE7" s="99"/>
      <c r="CF7" s="99"/>
      <c r="CG7" s="99"/>
      <c r="CH7" s="99"/>
      <c r="CI7" s="99">
        <v>118.14735</v>
      </c>
      <c r="CJ7" s="99">
        <v>52.418509999999998</v>
      </c>
      <c r="CK7" s="99">
        <v>53.710120000000003</v>
      </c>
      <c r="CL7" s="99"/>
      <c r="CM7" s="99"/>
      <c r="CN7" s="99"/>
      <c r="CO7" s="100">
        <v>191.19621000000001</v>
      </c>
      <c r="CP7" s="98">
        <v>180.55348000000001</v>
      </c>
      <c r="CQ7" s="99">
        <v>180.52450999999999</v>
      </c>
      <c r="CR7" s="99">
        <v>181.33356000000001</v>
      </c>
      <c r="CS7" s="100">
        <v>181.02912000000001</v>
      </c>
      <c r="CT7" s="98"/>
      <c r="CU7" s="100"/>
      <c r="CV7" s="98"/>
      <c r="CW7" s="99"/>
      <c r="CX7" s="101"/>
      <c r="CY7" s="98"/>
      <c r="CZ7" s="99">
        <v>6143.1968200000001</v>
      </c>
      <c r="DA7" s="99"/>
      <c r="DB7" s="100"/>
      <c r="DC7" s="98"/>
      <c r="DD7" s="99"/>
      <c r="DE7" s="99"/>
      <c r="DF7" s="99"/>
      <c r="DG7" s="99"/>
      <c r="DH7" s="99"/>
      <c r="DI7" s="99"/>
      <c r="DJ7" s="99"/>
      <c r="DK7" s="99"/>
      <c r="DL7" s="99"/>
      <c r="DM7" s="99"/>
      <c r="DN7" s="100"/>
      <c r="DO7" s="102"/>
      <c r="DP7" s="103"/>
      <c r="DQ7" s="103"/>
      <c r="DR7" s="104" t="s">
        <v>1388</v>
      </c>
      <c r="DS7" s="98">
        <v>2835.1703600000001</v>
      </c>
      <c r="DT7" s="99">
        <v>581.56829000000005</v>
      </c>
      <c r="DU7" s="99">
        <v>581.56829000000005</v>
      </c>
      <c r="DV7" s="100"/>
      <c r="DW7" s="97"/>
      <c r="DX7" s="98"/>
      <c r="DY7" s="99"/>
      <c r="DZ7" s="99"/>
      <c r="EA7" s="99"/>
      <c r="EB7" s="99"/>
      <c r="EC7" s="101">
        <v>6059.1819999999998</v>
      </c>
      <c r="ED7" s="1"/>
      <c r="EE7" s="97">
        <v>2.38483</v>
      </c>
      <c r="EF7" s="97"/>
      <c r="EG7" s="97"/>
      <c r="EH7" s="97"/>
      <c r="EI7" s="97"/>
      <c r="EJ7" s="97"/>
      <c r="EK7" s="97"/>
      <c r="EL7" s="97"/>
      <c r="EM7" s="98"/>
      <c r="EN7" s="100"/>
      <c r="EO7" s="97"/>
      <c r="EP7" s="97"/>
      <c r="EQ7" s="97"/>
      <c r="ER7" s="97"/>
      <c r="ES7" s="97"/>
      <c r="ET7" s="97"/>
      <c r="EU7" s="97"/>
      <c r="EV7" s="97"/>
      <c r="EW7" s="97"/>
      <c r="EX7" s="97"/>
      <c r="EY7" s="97"/>
      <c r="EZ7" s="97"/>
      <c r="FA7" s="97"/>
      <c r="FB7" s="97"/>
      <c r="FC7" s="97"/>
      <c r="FD7" s="97"/>
      <c r="FE7" s="97"/>
      <c r="FF7" s="97"/>
      <c r="FG7" s="97"/>
      <c r="FH7" s="97"/>
      <c r="FI7" s="97"/>
      <c r="FJ7" s="97"/>
      <c r="FK7" s="98"/>
      <c r="FL7" s="99"/>
      <c r="FM7" s="99"/>
      <c r="FN7" s="100"/>
      <c r="FO7" s="97"/>
      <c r="FP7" s="98"/>
      <c r="FQ7" s="100"/>
      <c r="FR7" s="98"/>
      <c r="FS7" s="99"/>
      <c r="FT7" s="99"/>
      <c r="FU7" s="99"/>
      <c r="FV7" s="100"/>
      <c r="FW7" s="98"/>
      <c r="FX7" s="100"/>
      <c r="FY7" s="98"/>
      <c r="FZ7" s="99"/>
      <c r="GA7" s="99"/>
      <c r="GB7" s="100"/>
      <c r="GC7" s="97"/>
      <c r="GD7" s="97"/>
      <c r="GE7" s="97"/>
      <c r="GF7" s="98"/>
      <c r="GG7" s="99"/>
      <c r="GH7" s="99"/>
      <c r="GI7" s="99"/>
      <c r="GJ7" s="100"/>
      <c r="GK7" s="98"/>
      <c r="GL7" s="99"/>
      <c r="GM7" s="99"/>
      <c r="GN7" s="100"/>
      <c r="GO7" s="97"/>
      <c r="GP7" s="98"/>
      <c r="GQ7" s="100"/>
      <c r="GR7" s="1"/>
      <c r="GS7" s="97">
        <v>2.38483</v>
      </c>
      <c r="GT7" s="98"/>
      <c r="GU7" s="100"/>
      <c r="GV7" s="97"/>
      <c r="GW7" s="97"/>
      <c r="GX7" s="97"/>
      <c r="GY7" s="97"/>
      <c r="GZ7" s="1"/>
      <c r="HA7" s="97"/>
      <c r="HB7" s="97"/>
      <c r="HC7" s="97"/>
      <c r="HD7" s="97"/>
      <c r="HE7" s="97"/>
      <c r="HF7" s="97"/>
      <c r="HG7" s="98"/>
      <c r="HH7" s="100"/>
      <c r="HI7" s="1"/>
      <c r="HJ7" s="98">
        <v>2835.1703600000001</v>
      </c>
      <c r="HK7" s="99">
        <v>2773.4118100000001</v>
      </c>
      <c r="HL7" s="100">
        <v>639.38423</v>
      </c>
    </row>
    <row r="8" spans="1:220" x14ac:dyDescent="0.3">
      <c r="A8" s="1"/>
      <c r="B8" s="96" t="s">
        <v>786</v>
      </c>
      <c r="C8" s="97"/>
      <c r="D8" s="98"/>
      <c r="E8" s="99"/>
      <c r="F8" s="99">
        <v>8.8258700000000001</v>
      </c>
      <c r="G8" s="100">
        <v>8.5166900000000005</v>
      </c>
      <c r="H8" s="98"/>
      <c r="I8" s="100"/>
      <c r="J8" s="98">
        <v>81.096100000000007</v>
      </c>
      <c r="K8" s="100"/>
      <c r="L8" s="98"/>
      <c r="M8" s="99"/>
      <c r="N8" s="99"/>
      <c r="O8" s="99"/>
      <c r="P8" s="99"/>
      <c r="Q8" s="99"/>
      <c r="R8" s="99"/>
      <c r="S8" s="100"/>
      <c r="T8" s="98">
        <v>18.14123</v>
      </c>
      <c r="U8" s="99">
        <v>19.191960000000002</v>
      </c>
      <c r="V8" s="99">
        <v>24.425360000000001</v>
      </c>
      <c r="W8" s="100">
        <v>1.0612699999999999</v>
      </c>
      <c r="X8" s="97"/>
      <c r="Y8" s="98"/>
      <c r="Z8" s="99"/>
      <c r="AA8" s="100"/>
      <c r="AB8" s="98"/>
      <c r="AC8" s="99"/>
      <c r="AD8" s="99"/>
      <c r="AE8" s="99"/>
      <c r="AF8" s="99">
        <v>12.23925</v>
      </c>
      <c r="AG8" s="99">
        <v>24.4617</v>
      </c>
      <c r="AH8" s="100">
        <v>10.27692</v>
      </c>
      <c r="AI8" s="97"/>
      <c r="AJ8" s="97"/>
      <c r="AK8" s="97"/>
      <c r="AL8" s="98">
        <v>217.12262999999999</v>
      </c>
      <c r="AM8" s="100">
        <v>7.9327300000000003</v>
      </c>
      <c r="AN8" s="98"/>
      <c r="AO8" s="100"/>
      <c r="AP8" s="97"/>
      <c r="AQ8" s="98"/>
      <c r="AR8" s="100"/>
      <c r="AS8" s="97"/>
      <c r="AT8" s="97"/>
      <c r="AU8" s="97"/>
      <c r="AV8" s="98"/>
      <c r="AW8" s="99"/>
      <c r="AX8" s="100"/>
      <c r="AY8" s="98"/>
      <c r="AZ8" s="99"/>
      <c r="BA8" s="99"/>
      <c r="BB8" s="99"/>
      <c r="BC8" s="99"/>
      <c r="BD8" s="99"/>
      <c r="BE8" s="99"/>
      <c r="BF8" s="100"/>
      <c r="BG8" s="98"/>
      <c r="BH8" s="100"/>
      <c r="BI8" s="97"/>
      <c r="BJ8" s="98"/>
      <c r="BK8" s="99">
        <v>85</v>
      </c>
      <c r="BL8" s="100"/>
      <c r="BM8" s="98">
        <v>164.44227000000001</v>
      </c>
      <c r="BN8" s="99">
        <v>165.47058000000001</v>
      </c>
      <c r="BO8" s="99">
        <v>165.59853000000001</v>
      </c>
      <c r="BP8" s="99"/>
      <c r="BQ8" s="99"/>
      <c r="BR8" s="99"/>
      <c r="BS8" s="99"/>
      <c r="BT8" s="99"/>
      <c r="BU8" s="99"/>
      <c r="BV8" s="99"/>
      <c r="BW8" s="99">
        <v>206.49456000000001</v>
      </c>
      <c r="BX8" s="99">
        <v>206.11548999999999</v>
      </c>
      <c r="BY8" s="99">
        <v>205.99002999999999</v>
      </c>
      <c r="BZ8" s="100"/>
      <c r="CA8" s="98">
        <v>17.41583</v>
      </c>
      <c r="CB8" s="100">
        <v>44.053669999999997</v>
      </c>
      <c r="CC8" s="97"/>
      <c r="CD8" s="98"/>
      <c r="CE8" s="99"/>
      <c r="CF8" s="99"/>
      <c r="CG8" s="99"/>
      <c r="CH8" s="99"/>
      <c r="CI8" s="99">
        <v>118.14735</v>
      </c>
      <c r="CJ8" s="99">
        <v>52.418509999999998</v>
      </c>
      <c r="CK8" s="99">
        <v>53.710120000000003</v>
      </c>
      <c r="CL8" s="99"/>
      <c r="CM8" s="99"/>
      <c r="CN8" s="99"/>
      <c r="CO8" s="100">
        <v>191.19621000000001</v>
      </c>
      <c r="CP8" s="98">
        <v>180.55348000000001</v>
      </c>
      <c r="CQ8" s="99">
        <v>180.52450999999999</v>
      </c>
      <c r="CR8" s="99">
        <v>181.33356000000001</v>
      </c>
      <c r="CS8" s="100">
        <v>181.02912000000001</v>
      </c>
      <c r="CT8" s="98"/>
      <c r="CU8" s="100"/>
      <c r="CV8" s="98"/>
      <c r="CW8" s="99"/>
      <c r="CX8" s="101"/>
      <c r="CY8" s="98"/>
      <c r="CZ8" s="99">
        <v>6094.0848500000002</v>
      </c>
      <c r="DA8" s="99"/>
      <c r="DB8" s="100"/>
      <c r="DC8" s="98"/>
      <c r="DD8" s="99"/>
      <c r="DE8" s="99"/>
      <c r="DF8" s="99"/>
      <c r="DG8" s="99"/>
      <c r="DH8" s="99"/>
      <c r="DI8" s="99"/>
      <c r="DJ8" s="99"/>
      <c r="DK8" s="99"/>
      <c r="DL8" s="99"/>
      <c r="DM8" s="99"/>
      <c r="DN8" s="100"/>
      <c r="DO8" s="102"/>
      <c r="DP8" s="103"/>
      <c r="DQ8" s="103"/>
      <c r="DR8" s="104" t="s">
        <v>1388</v>
      </c>
      <c r="DS8" s="98">
        <v>2835.1703600000001</v>
      </c>
      <c r="DT8" s="99">
        <v>581.56829000000005</v>
      </c>
      <c r="DU8" s="99">
        <v>581.56829000000005</v>
      </c>
      <c r="DV8" s="100"/>
      <c r="DW8" s="97"/>
      <c r="DX8" s="98"/>
      <c r="DY8" s="99"/>
      <c r="DZ8" s="99"/>
      <c r="EA8" s="99"/>
      <c r="EB8" s="99"/>
      <c r="EC8" s="101">
        <v>6008.9539999999997</v>
      </c>
      <c r="ED8" s="1"/>
      <c r="EE8" s="97">
        <v>2.38483</v>
      </c>
      <c r="EF8" s="97"/>
      <c r="EG8" s="97"/>
      <c r="EH8" s="97"/>
      <c r="EI8" s="97"/>
      <c r="EJ8" s="97"/>
      <c r="EK8" s="97"/>
      <c r="EL8" s="97"/>
      <c r="EM8" s="98"/>
      <c r="EN8" s="100"/>
      <c r="EO8" s="97"/>
      <c r="EP8" s="97"/>
      <c r="EQ8" s="97"/>
      <c r="ER8" s="97"/>
      <c r="ES8" s="97"/>
      <c r="ET8" s="97"/>
      <c r="EU8" s="97"/>
      <c r="EV8" s="97"/>
      <c r="EW8" s="97"/>
      <c r="EX8" s="97"/>
      <c r="EY8" s="97"/>
      <c r="EZ8" s="97"/>
      <c r="FA8" s="97"/>
      <c r="FB8" s="97"/>
      <c r="FC8" s="97"/>
      <c r="FD8" s="97"/>
      <c r="FE8" s="97"/>
      <c r="FF8" s="97"/>
      <c r="FG8" s="97"/>
      <c r="FH8" s="97"/>
      <c r="FI8" s="97"/>
      <c r="FJ8" s="97"/>
      <c r="FK8" s="98"/>
      <c r="FL8" s="99"/>
      <c r="FM8" s="99"/>
      <c r="FN8" s="100"/>
      <c r="FO8" s="97"/>
      <c r="FP8" s="98"/>
      <c r="FQ8" s="100"/>
      <c r="FR8" s="98"/>
      <c r="FS8" s="99"/>
      <c r="FT8" s="99"/>
      <c r="FU8" s="99"/>
      <c r="FV8" s="100"/>
      <c r="FW8" s="98"/>
      <c r="FX8" s="100"/>
      <c r="FY8" s="98"/>
      <c r="FZ8" s="99"/>
      <c r="GA8" s="99"/>
      <c r="GB8" s="100"/>
      <c r="GC8" s="97"/>
      <c r="GD8" s="97"/>
      <c r="GE8" s="97"/>
      <c r="GF8" s="98"/>
      <c r="GG8" s="99"/>
      <c r="GH8" s="99"/>
      <c r="GI8" s="99"/>
      <c r="GJ8" s="100"/>
      <c r="GK8" s="98"/>
      <c r="GL8" s="99"/>
      <c r="GM8" s="99"/>
      <c r="GN8" s="100"/>
      <c r="GO8" s="97"/>
      <c r="GP8" s="98"/>
      <c r="GQ8" s="100"/>
      <c r="GR8" s="1"/>
      <c r="GS8" s="97">
        <v>2.38483</v>
      </c>
      <c r="GT8" s="98"/>
      <c r="GU8" s="100"/>
      <c r="GV8" s="97"/>
      <c r="GW8" s="97"/>
      <c r="GX8" s="97"/>
      <c r="GY8" s="97"/>
      <c r="GZ8" s="1"/>
      <c r="HA8" s="97"/>
      <c r="HB8" s="97"/>
      <c r="HC8" s="97"/>
      <c r="HD8" s="97"/>
      <c r="HE8" s="97"/>
      <c r="HF8" s="97"/>
      <c r="HG8" s="98"/>
      <c r="HH8" s="100"/>
      <c r="HI8" s="1"/>
      <c r="HJ8" s="98">
        <v>2835.1703600000001</v>
      </c>
      <c r="HK8" s="99">
        <v>2773.4118100000001</v>
      </c>
      <c r="HL8" s="100">
        <v>639.38423</v>
      </c>
    </row>
    <row r="9" spans="1:220" x14ac:dyDescent="0.3">
      <c r="A9" s="1"/>
      <c r="B9" s="96" t="s">
        <v>787</v>
      </c>
      <c r="C9" s="97"/>
      <c r="D9" s="98"/>
      <c r="E9" s="99"/>
      <c r="F9" s="99">
        <v>8.8258700000000001</v>
      </c>
      <c r="G9" s="100">
        <v>8.5166900000000005</v>
      </c>
      <c r="H9" s="98"/>
      <c r="I9" s="100"/>
      <c r="J9" s="98">
        <v>81.096100000000007</v>
      </c>
      <c r="K9" s="100"/>
      <c r="L9" s="98"/>
      <c r="M9" s="99"/>
      <c r="N9" s="99"/>
      <c r="O9" s="99"/>
      <c r="P9" s="99"/>
      <c r="Q9" s="99"/>
      <c r="R9" s="99"/>
      <c r="S9" s="100"/>
      <c r="T9" s="98">
        <v>18.14123</v>
      </c>
      <c r="U9" s="99">
        <v>19.191960000000002</v>
      </c>
      <c r="V9" s="99">
        <v>24.425360000000001</v>
      </c>
      <c r="W9" s="100">
        <v>1.0612699999999999</v>
      </c>
      <c r="X9" s="97"/>
      <c r="Y9" s="98"/>
      <c r="Z9" s="99"/>
      <c r="AA9" s="100"/>
      <c r="AB9" s="98"/>
      <c r="AC9" s="99"/>
      <c r="AD9" s="99"/>
      <c r="AE9" s="99"/>
      <c r="AF9" s="99">
        <v>12.23925</v>
      </c>
      <c r="AG9" s="99">
        <v>24.4617</v>
      </c>
      <c r="AH9" s="100">
        <v>10.27692</v>
      </c>
      <c r="AI9" s="97"/>
      <c r="AJ9" s="97"/>
      <c r="AK9" s="97"/>
      <c r="AL9" s="98">
        <v>217.12262999999999</v>
      </c>
      <c r="AM9" s="100">
        <v>7.9327300000000003</v>
      </c>
      <c r="AN9" s="98"/>
      <c r="AO9" s="100"/>
      <c r="AP9" s="97"/>
      <c r="AQ9" s="98"/>
      <c r="AR9" s="100"/>
      <c r="AS9" s="97"/>
      <c r="AT9" s="97"/>
      <c r="AU9" s="97"/>
      <c r="AV9" s="98"/>
      <c r="AW9" s="99"/>
      <c r="AX9" s="100"/>
      <c r="AY9" s="98"/>
      <c r="AZ9" s="99"/>
      <c r="BA9" s="99"/>
      <c r="BB9" s="99"/>
      <c r="BC9" s="99"/>
      <c r="BD9" s="99"/>
      <c r="BE9" s="99"/>
      <c r="BF9" s="100"/>
      <c r="BG9" s="98"/>
      <c r="BH9" s="100"/>
      <c r="BI9" s="97"/>
      <c r="BJ9" s="98"/>
      <c r="BK9" s="99">
        <v>85</v>
      </c>
      <c r="BL9" s="100"/>
      <c r="BM9" s="98">
        <v>164.44227000000001</v>
      </c>
      <c r="BN9" s="99">
        <v>165.47058000000001</v>
      </c>
      <c r="BO9" s="99">
        <v>165.59853000000001</v>
      </c>
      <c r="BP9" s="99"/>
      <c r="BQ9" s="99"/>
      <c r="BR9" s="99"/>
      <c r="BS9" s="99"/>
      <c r="BT9" s="99"/>
      <c r="BU9" s="99"/>
      <c r="BV9" s="99"/>
      <c r="BW9" s="99">
        <v>206.49456000000001</v>
      </c>
      <c r="BX9" s="99">
        <v>206.11548999999999</v>
      </c>
      <c r="BY9" s="99">
        <v>205.99002999999999</v>
      </c>
      <c r="BZ9" s="100"/>
      <c r="CA9" s="98">
        <v>17.41583</v>
      </c>
      <c r="CB9" s="100">
        <v>44.053669999999997</v>
      </c>
      <c r="CC9" s="97"/>
      <c r="CD9" s="98"/>
      <c r="CE9" s="99"/>
      <c r="CF9" s="99"/>
      <c r="CG9" s="99"/>
      <c r="CH9" s="99"/>
      <c r="CI9" s="99">
        <v>118.14735</v>
      </c>
      <c r="CJ9" s="99">
        <v>52.418509999999998</v>
      </c>
      <c r="CK9" s="99">
        <v>53.710120000000003</v>
      </c>
      <c r="CL9" s="99"/>
      <c r="CM9" s="99"/>
      <c r="CN9" s="99"/>
      <c r="CO9" s="100">
        <v>191.19621000000001</v>
      </c>
      <c r="CP9" s="98">
        <v>180.55348000000001</v>
      </c>
      <c r="CQ9" s="99">
        <v>180.52450999999999</v>
      </c>
      <c r="CR9" s="99">
        <v>181.33356000000001</v>
      </c>
      <c r="CS9" s="100">
        <v>181.02912000000001</v>
      </c>
      <c r="CT9" s="98"/>
      <c r="CU9" s="100"/>
      <c r="CV9" s="98"/>
      <c r="CW9" s="99"/>
      <c r="CX9" s="101"/>
      <c r="CY9" s="98"/>
      <c r="CZ9" s="99">
        <v>6033.5464000000002</v>
      </c>
      <c r="DA9" s="99"/>
      <c r="DB9" s="100"/>
      <c r="DC9" s="98"/>
      <c r="DD9" s="99"/>
      <c r="DE9" s="99"/>
      <c r="DF9" s="99"/>
      <c r="DG9" s="99"/>
      <c r="DH9" s="99"/>
      <c r="DI9" s="99"/>
      <c r="DJ9" s="99"/>
      <c r="DK9" s="99"/>
      <c r="DL9" s="99"/>
      <c r="DM9" s="99"/>
      <c r="DN9" s="100"/>
      <c r="DO9" s="102"/>
      <c r="DP9" s="103"/>
      <c r="DQ9" s="103"/>
      <c r="DR9" s="104" t="s">
        <v>1388</v>
      </c>
      <c r="DS9" s="98">
        <v>2835.1703600000001</v>
      </c>
      <c r="DT9" s="99">
        <v>581.56829000000005</v>
      </c>
      <c r="DU9" s="99">
        <v>581.56829000000005</v>
      </c>
      <c r="DV9" s="100"/>
      <c r="DW9" s="97"/>
      <c r="DX9" s="98"/>
      <c r="DY9" s="99"/>
      <c r="DZ9" s="99"/>
      <c r="EA9" s="99"/>
      <c r="EB9" s="99"/>
      <c r="EC9" s="101">
        <v>5948.0969999999998</v>
      </c>
      <c r="ED9" s="1"/>
      <c r="EE9" s="97">
        <v>2.38483</v>
      </c>
      <c r="EF9" s="97"/>
      <c r="EG9" s="97"/>
      <c r="EH9" s="97"/>
      <c r="EI9" s="97"/>
      <c r="EJ9" s="97"/>
      <c r="EK9" s="97"/>
      <c r="EL9" s="97"/>
      <c r="EM9" s="98"/>
      <c r="EN9" s="100"/>
      <c r="EO9" s="97"/>
      <c r="EP9" s="97"/>
      <c r="EQ9" s="97"/>
      <c r="ER9" s="97"/>
      <c r="ES9" s="97"/>
      <c r="ET9" s="97"/>
      <c r="EU9" s="97"/>
      <c r="EV9" s="97"/>
      <c r="EW9" s="97"/>
      <c r="EX9" s="97"/>
      <c r="EY9" s="97"/>
      <c r="EZ9" s="97"/>
      <c r="FA9" s="97"/>
      <c r="FB9" s="97"/>
      <c r="FC9" s="97"/>
      <c r="FD9" s="97"/>
      <c r="FE9" s="97"/>
      <c r="FF9" s="97"/>
      <c r="FG9" s="97"/>
      <c r="FH9" s="97"/>
      <c r="FI9" s="97"/>
      <c r="FJ9" s="97"/>
      <c r="FK9" s="98"/>
      <c r="FL9" s="99"/>
      <c r="FM9" s="99"/>
      <c r="FN9" s="100"/>
      <c r="FO9" s="97"/>
      <c r="FP9" s="98"/>
      <c r="FQ9" s="100"/>
      <c r="FR9" s="98"/>
      <c r="FS9" s="99"/>
      <c r="FT9" s="99"/>
      <c r="FU9" s="99"/>
      <c r="FV9" s="100"/>
      <c r="FW9" s="98"/>
      <c r="FX9" s="100"/>
      <c r="FY9" s="98"/>
      <c r="FZ9" s="99"/>
      <c r="GA9" s="99"/>
      <c r="GB9" s="100"/>
      <c r="GC9" s="97"/>
      <c r="GD9" s="97"/>
      <c r="GE9" s="97"/>
      <c r="GF9" s="98"/>
      <c r="GG9" s="99"/>
      <c r="GH9" s="99"/>
      <c r="GI9" s="99"/>
      <c r="GJ9" s="100"/>
      <c r="GK9" s="98"/>
      <c r="GL9" s="99"/>
      <c r="GM9" s="99"/>
      <c r="GN9" s="100"/>
      <c r="GO9" s="97"/>
      <c r="GP9" s="98"/>
      <c r="GQ9" s="100"/>
      <c r="GR9" s="1"/>
      <c r="GS9" s="97">
        <v>2.38483</v>
      </c>
      <c r="GT9" s="98"/>
      <c r="GU9" s="100"/>
      <c r="GV9" s="97"/>
      <c r="GW9" s="97"/>
      <c r="GX9" s="97"/>
      <c r="GY9" s="97"/>
      <c r="GZ9" s="1"/>
      <c r="HA9" s="97"/>
      <c r="HB9" s="97"/>
      <c r="HC9" s="97"/>
      <c r="HD9" s="97"/>
      <c r="HE9" s="97"/>
      <c r="HF9" s="97"/>
      <c r="HG9" s="98"/>
      <c r="HH9" s="100"/>
      <c r="HI9" s="1"/>
      <c r="HJ9" s="98">
        <v>2835.1703600000001</v>
      </c>
      <c r="HK9" s="99">
        <v>2773.4118100000001</v>
      </c>
      <c r="HL9" s="100">
        <v>639.38423</v>
      </c>
    </row>
    <row r="10" spans="1:220" x14ac:dyDescent="0.3">
      <c r="A10" s="1"/>
      <c r="B10" s="96" t="s">
        <v>788</v>
      </c>
      <c r="C10" s="97"/>
      <c r="D10" s="98"/>
      <c r="E10" s="99"/>
      <c r="F10" s="99">
        <v>8.8258700000000001</v>
      </c>
      <c r="G10" s="100">
        <v>8.5166900000000005</v>
      </c>
      <c r="H10" s="98"/>
      <c r="I10" s="100"/>
      <c r="J10" s="98">
        <v>81.096100000000007</v>
      </c>
      <c r="K10" s="100"/>
      <c r="L10" s="98"/>
      <c r="M10" s="99"/>
      <c r="N10" s="99"/>
      <c r="O10" s="99"/>
      <c r="P10" s="99"/>
      <c r="Q10" s="99"/>
      <c r="R10" s="99"/>
      <c r="S10" s="100"/>
      <c r="T10" s="98">
        <v>18.14123</v>
      </c>
      <c r="U10" s="99">
        <v>19.191960000000002</v>
      </c>
      <c r="V10" s="99">
        <v>24.425360000000001</v>
      </c>
      <c r="W10" s="100">
        <v>1.0612699999999999</v>
      </c>
      <c r="X10" s="97"/>
      <c r="Y10" s="98"/>
      <c r="Z10" s="99"/>
      <c r="AA10" s="100"/>
      <c r="AB10" s="98"/>
      <c r="AC10" s="99"/>
      <c r="AD10" s="99"/>
      <c r="AE10" s="99"/>
      <c r="AF10" s="99">
        <v>12.23925</v>
      </c>
      <c r="AG10" s="99">
        <v>24.4617</v>
      </c>
      <c r="AH10" s="100">
        <v>10.27692</v>
      </c>
      <c r="AI10" s="97"/>
      <c r="AJ10" s="97"/>
      <c r="AK10" s="97"/>
      <c r="AL10" s="98">
        <v>217.12262999999999</v>
      </c>
      <c r="AM10" s="100">
        <v>7.9327300000000003</v>
      </c>
      <c r="AN10" s="98"/>
      <c r="AO10" s="100"/>
      <c r="AP10" s="97"/>
      <c r="AQ10" s="98"/>
      <c r="AR10" s="100"/>
      <c r="AS10" s="97"/>
      <c r="AT10" s="97"/>
      <c r="AU10" s="97"/>
      <c r="AV10" s="98"/>
      <c r="AW10" s="99"/>
      <c r="AX10" s="100"/>
      <c r="AY10" s="98"/>
      <c r="AZ10" s="99"/>
      <c r="BA10" s="99"/>
      <c r="BB10" s="99"/>
      <c r="BC10" s="99"/>
      <c r="BD10" s="99"/>
      <c r="BE10" s="99"/>
      <c r="BF10" s="100"/>
      <c r="BG10" s="98"/>
      <c r="BH10" s="100"/>
      <c r="BI10" s="97"/>
      <c r="BJ10" s="98"/>
      <c r="BK10" s="99">
        <v>85</v>
      </c>
      <c r="BL10" s="100"/>
      <c r="BM10" s="98">
        <v>164.44227000000001</v>
      </c>
      <c r="BN10" s="99">
        <v>165.47058000000001</v>
      </c>
      <c r="BO10" s="99">
        <v>165.59853000000001</v>
      </c>
      <c r="BP10" s="99"/>
      <c r="BQ10" s="99"/>
      <c r="BR10" s="99"/>
      <c r="BS10" s="99"/>
      <c r="BT10" s="99"/>
      <c r="BU10" s="99"/>
      <c r="BV10" s="99"/>
      <c r="BW10" s="99">
        <v>206.49456000000001</v>
      </c>
      <c r="BX10" s="99">
        <v>206.11548999999999</v>
      </c>
      <c r="BY10" s="99">
        <v>205.99002999999999</v>
      </c>
      <c r="BZ10" s="100"/>
      <c r="CA10" s="98">
        <v>17.41583</v>
      </c>
      <c r="CB10" s="100">
        <v>44.053669999999997</v>
      </c>
      <c r="CC10" s="97"/>
      <c r="CD10" s="98"/>
      <c r="CE10" s="99"/>
      <c r="CF10" s="99"/>
      <c r="CG10" s="99"/>
      <c r="CH10" s="99"/>
      <c r="CI10" s="99">
        <v>118.14735</v>
      </c>
      <c r="CJ10" s="99">
        <v>52.418509999999998</v>
      </c>
      <c r="CK10" s="99">
        <v>53.710120000000003</v>
      </c>
      <c r="CL10" s="99"/>
      <c r="CM10" s="99"/>
      <c r="CN10" s="99"/>
      <c r="CO10" s="100">
        <v>191.19621000000001</v>
      </c>
      <c r="CP10" s="98">
        <v>180.55348000000001</v>
      </c>
      <c r="CQ10" s="99">
        <v>180.52450999999999</v>
      </c>
      <c r="CR10" s="99">
        <v>181.33356000000001</v>
      </c>
      <c r="CS10" s="100">
        <v>181.02912000000001</v>
      </c>
      <c r="CT10" s="98"/>
      <c r="CU10" s="100"/>
      <c r="CV10" s="98"/>
      <c r="CW10" s="99"/>
      <c r="CX10" s="101"/>
      <c r="CY10" s="98"/>
      <c r="CZ10" s="99">
        <v>5909.2696599999999</v>
      </c>
      <c r="DA10" s="99"/>
      <c r="DB10" s="100"/>
      <c r="DC10" s="98"/>
      <c r="DD10" s="99"/>
      <c r="DE10" s="99"/>
      <c r="DF10" s="99"/>
      <c r="DG10" s="99"/>
      <c r="DH10" s="99"/>
      <c r="DI10" s="99"/>
      <c r="DJ10" s="99"/>
      <c r="DK10" s="99"/>
      <c r="DL10" s="99"/>
      <c r="DM10" s="99"/>
      <c r="DN10" s="100"/>
      <c r="DO10" s="102"/>
      <c r="DP10" s="103"/>
      <c r="DQ10" s="103"/>
      <c r="DR10" s="104" t="s">
        <v>1388</v>
      </c>
      <c r="DS10" s="98">
        <v>2835.1703600000001</v>
      </c>
      <c r="DT10" s="99">
        <v>581.56829000000005</v>
      </c>
      <c r="DU10" s="99">
        <v>581.56829000000005</v>
      </c>
      <c r="DV10" s="100"/>
      <c r="DW10" s="97"/>
      <c r="DX10" s="98"/>
      <c r="DY10" s="99"/>
      <c r="DZ10" s="99"/>
      <c r="EA10" s="99"/>
      <c r="EB10" s="99"/>
      <c r="EC10" s="101">
        <v>5823.4960000000001</v>
      </c>
      <c r="ED10" s="1"/>
      <c r="EE10" s="97">
        <v>2.38483</v>
      </c>
      <c r="EF10" s="97"/>
      <c r="EG10" s="97"/>
      <c r="EH10" s="97"/>
      <c r="EI10" s="97"/>
      <c r="EJ10" s="97"/>
      <c r="EK10" s="97"/>
      <c r="EL10" s="97"/>
      <c r="EM10" s="98"/>
      <c r="EN10" s="100"/>
      <c r="EO10" s="97"/>
      <c r="EP10" s="97"/>
      <c r="EQ10" s="97"/>
      <c r="ER10" s="97"/>
      <c r="ES10" s="97"/>
      <c r="ET10" s="97"/>
      <c r="EU10" s="97"/>
      <c r="EV10" s="97"/>
      <c r="EW10" s="97"/>
      <c r="EX10" s="97"/>
      <c r="EY10" s="97"/>
      <c r="EZ10" s="97"/>
      <c r="FA10" s="97"/>
      <c r="FB10" s="97"/>
      <c r="FC10" s="97"/>
      <c r="FD10" s="97"/>
      <c r="FE10" s="97"/>
      <c r="FF10" s="97"/>
      <c r="FG10" s="97"/>
      <c r="FH10" s="97"/>
      <c r="FI10" s="97"/>
      <c r="FJ10" s="97"/>
      <c r="FK10" s="98"/>
      <c r="FL10" s="99"/>
      <c r="FM10" s="99"/>
      <c r="FN10" s="100"/>
      <c r="FO10" s="97"/>
      <c r="FP10" s="98"/>
      <c r="FQ10" s="100"/>
      <c r="FR10" s="98"/>
      <c r="FS10" s="99"/>
      <c r="FT10" s="99"/>
      <c r="FU10" s="99"/>
      <c r="FV10" s="100"/>
      <c r="FW10" s="98"/>
      <c r="FX10" s="100"/>
      <c r="FY10" s="98"/>
      <c r="FZ10" s="99"/>
      <c r="GA10" s="99"/>
      <c r="GB10" s="100"/>
      <c r="GC10" s="97"/>
      <c r="GD10" s="97"/>
      <c r="GE10" s="97"/>
      <c r="GF10" s="98"/>
      <c r="GG10" s="99"/>
      <c r="GH10" s="99"/>
      <c r="GI10" s="99"/>
      <c r="GJ10" s="100"/>
      <c r="GK10" s="98"/>
      <c r="GL10" s="99"/>
      <c r="GM10" s="99"/>
      <c r="GN10" s="100"/>
      <c r="GO10" s="97"/>
      <c r="GP10" s="98"/>
      <c r="GQ10" s="100"/>
      <c r="GR10" s="1"/>
      <c r="GS10" s="97">
        <v>2.38483</v>
      </c>
      <c r="GT10" s="98"/>
      <c r="GU10" s="100"/>
      <c r="GV10" s="97"/>
      <c r="GW10" s="97"/>
      <c r="GX10" s="97"/>
      <c r="GY10" s="97"/>
      <c r="GZ10" s="1"/>
      <c r="HA10" s="97"/>
      <c r="HB10" s="97"/>
      <c r="HC10" s="97"/>
      <c r="HD10" s="97"/>
      <c r="HE10" s="97"/>
      <c r="HF10" s="97"/>
      <c r="HG10" s="98"/>
      <c r="HH10" s="100"/>
      <c r="HI10" s="1"/>
      <c r="HJ10" s="98">
        <v>2835.1703600000001</v>
      </c>
      <c r="HK10" s="99">
        <v>2773.4118100000001</v>
      </c>
      <c r="HL10" s="100">
        <v>639.38423</v>
      </c>
    </row>
    <row r="11" spans="1:220" x14ac:dyDescent="0.3">
      <c r="A11" s="1"/>
      <c r="B11" s="96" t="s">
        <v>789</v>
      </c>
      <c r="C11" s="97"/>
      <c r="D11" s="98"/>
      <c r="E11" s="99"/>
      <c r="F11" s="99">
        <v>8.8258700000000001</v>
      </c>
      <c r="G11" s="100">
        <v>8.5166900000000005</v>
      </c>
      <c r="H11" s="98"/>
      <c r="I11" s="100"/>
      <c r="J11" s="98">
        <v>81.096100000000007</v>
      </c>
      <c r="K11" s="100"/>
      <c r="L11" s="98"/>
      <c r="M11" s="99"/>
      <c r="N11" s="99"/>
      <c r="O11" s="99"/>
      <c r="P11" s="99"/>
      <c r="Q11" s="99"/>
      <c r="R11" s="99"/>
      <c r="S11" s="100"/>
      <c r="T11" s="98">
        <v>18.14123</v>
      </c>
      <c r="U11" s="99">
        <v>19.191960000000002</v>
      </c>
      <c r="V11" s="99">
        <v>24.425360000000001</v>
      </c>
      <c r="W11" s="100">
        <v>1.0612699999999999</v>
      </c>
      <c r="X11" s="97"/>
      <c r="Y11" s="98"/>
      <c r="Z11" s="99"/>
      <c r="AA11" s="100"/>
      <c r="AB11" s="98"/>
      <c r="AC11" s="99"/>
      <c r="AD11" s="99"/>
      <c r="AE11" s="99"/>
      <c r="AF11" s="99">
        <v>12.23925</v>
      </c>
      <c r="AG11" s="99">
        <v>24.4617</v>
      </c>
      <c r="AH11" s="100">
        <v>10.27692</v>
      </c>
      <c r="AI11" s="97"/>
      <c r="AJ11" s="97"/>
      <c r="AK11" s="97"/>
      <c r="AL11" s="98">
        <v>217.12262999999999</v>
      </c>
      <c r="AM11" s="100">
        <v>7.9327300000000003</v>
      </c>
      <c r="AN11" s="98"/>
      <c r="AO11" s="100"/>
      <c r="AP11" s="97"/>
      <c r="AQ11" s="98"/>
      <c r="AR11" s="100"/>
      <c r="AS11" s="97"/>
      <c r="AT11" s="97"/>
      <c r="AU11" s="97"/>
      <c r="AV11" s="98"/>
      <c r="AW11" s="99"/>
      <c r="AX11" s="100"/>
      <c r="AY11" s="98"/>
      <c r="AZ11" s="99"/>
      <c r="BA11" s="99"/>
      <c r="BB11" s="99"/>
      <c r="BC11" s="99"/>
      <c r="BD11" s="99"/>
      <c r="BE11" s="99"/>
      <c r="BF11" s="100"/>
      <c r="BG11" s="98"/>
      <c r="BH11" s="100"/>
      <c r="BI11" s="97"/>
      <c r="BJ11" s="98"/>
      <c r="BK11" s="99">
        <v>85</v>
      </c>
      <c r="BL11" s="100"/>
      <c r="BM11" s="98">
        <v>164.44227000000001</v>
      </c>
      <c r="BN11" s="99">
        <v>165.47058000000001</v>
      </c>
      <c r="BO11" s="99">
        <v>165.59853000000001</v>
      </c>
      <c r="BP11" s="99"/>
      <c r="BQ11" s="99"/>
      <c r="BR11" s="99"/>
      <c r="BS11" s="99"/>
      <c r="BT11" s="99"/>
      <c r="BU11" s="99"/>
      <c r="BV11" s="99"/>
      <c r="BW11" s="99">
        <v>206.49456000000001</v>
      </c>
      <c r="BX11" s="99">
        <v>206.11548999999999</v>
      </c>
      <c r="BY11" s="99">
        <v>205.99002999999999</v>
      </c>
      <c r="BZ11" s="100"/>
      <c r="CA11" s="98">
        <v>17.41583</v>
      </c>
      <c r="CB11" s="100">
        <v>44.053669999999997</v>
      </c>
      <c r="CC11" s="97"/>
      <c r="CD11" s="98"/>
      <c r="CE11" s="99"/>
      <c r="CF11" s="99"/>
      <c r="CG11" s="99"/>
      <c r="CH11" s="99"/>
      <c r="CI11" s="99">
        <v>118.14735</v>
      </c>
      <c r="CJ11" s="99">
        <v>52.418509999999998</v>
      </c>
      <c r="CK11" s="99">
        <v>53.710120000000003</v>
      </c>
      <c r="CL11" s="99"/>
      <c r="CM11" s="99"/>
      <c r="CN11" s="99"/>
      <c r="CO11" s="100">
        <v>191.19621000000001</v>
      </c>
      <c r="CP11" s="98">
        <v>180.55348000000001</v>
      </c>
      <c r="CQ11" s="99">
        <v>180.52450999999999</v>
      </c>
      <c r="CR11" s="99">
        <v>181.33356000000001</v>
      </c>
      <c r="CS11" s="100">
        <v>181.02912000000001</v>
      </c>
      <c r="CT11" s="98"/>
      <c r="CU11" s="100"/>
      <c r="CV11" s="98"/>
      <c r="CW11" s="99"/>
      <c r="CX11" s="101"/>
      <c r="CY11" s="98"/>
      <c r="CZ11" s="99">
        <v>5968.9738500000003</v>
      </c>
      <c r="DA11" s="99"/>
      <c r="DB11" s="100"/>
      <c r="DC11" s="98"/>
      <c r="DD11" s="99"/>
      <c r="DE11" s="99"/>
      <c r="DF11" s="99"/>
      <c r="DG11" s="99"/>
      <c r="DH11" s="99"/>
      <c r="DI11" s="99"/>
      <c r="DJ11" s="99"/>
      <c r="DK11" s="99"/>
      <c r="DL11" s="99"/>
      <c r="DM11" s="99"/>
      <c r="DN11" s="100"/>
      <c r="DO11" s="102"/>
      <c r="DP11" s="103"/>
      <c r="DQ11" s="103"/>
      <c r="DR11" s="104" t="s">
        <v>1388</v>
      </c>
      <c r="DS11" s="98">
        <v>2835.1703600000001</v>
      </c>
      <c r="DT11" s="99">
        <v>581.56829000000005</v>
      </c>
      <c r="DU11" s="99">
        <v>581.56829000000005</v>
      </c>
      <c r="DV11" s="100"/>
      <c r="DW11" s="97"/>
      <c r="DX11" s="98"/>
      <c r="DY11" s="99"/>
      <c r="DZ11" s="99"/>
      <c r="EA11" s="99"/>
      <c r="EB11" s="99"/>
      <c r="EC11" s="101">
        <v>5883.0389999999998</v>
      </c>
      <c r="ED11" s="1"/>
      <c r="EE11" s="97">
        <v>2.38483</v>
      </c>
      <c r="EF11" s="97"/>
      <c r="EG11" s="97"/>
      <c r="EH11" s="97"/>
      <c r="EI11" s="97"/>
      <c r="EJ11" s="97"/>
      <c r="EK11" s="97"/>
      <c r="EL11" s="97"/>
      <c r="EM11" s="98"/>
      <c r="EN11" s="100"/>
      <c r="EO11" s="97"/>
      <c r="EP11" s="97"/>
      <c r="EQ11" s="97"/>
      <c r="ER11" s="97"/>
      <c r="ES11" s="97"/>
      <c r="ET11" s="97"/>
      <c r="EU11" s="97"/>
      <c r="EV11" s="97"/>
      <c r="EW11" s="97"/>
      <c r="EX11" s="97"/>
      <c r="EY11" s="97"/>
      <c r="EZ11" s="97"/>
      <c r="FA11" s="97"/>
      <c r="FB11" s="97"/>
      <c r="FC11" s="97"/>
      <c r="FD11" s="97"/>
      <c r="FE11" s="97"/>
      <c r="FF11" s="97"/>
      <c r="FG11" s="97"/>
      <c r="FH11" s="97"/>
      <c r="FI11" s="97"/>
      <c r="FJ11" s="97"/>
      <c r="FK11" s="98"/>
      <c r="FL11" s="99"/>
      <c r="FM11" s="99"/>
      <c r="FN11" s="100"/>
      <c r="FO11" s="97"/>
      <c r="FP11" s="98"/>
      <c r="FQ11" s="100"/>
      <c r="FR11" s="98"/>
      <c r="FS11" s="99"/>
      <c r="FT11" s="99"/>
      <c r="FU11" s="99"/>
      <c r="FV11" s="100"/>
      <c r="FW11" s="98"/>
      <c r="FX11" s="100"/>
      <c r="FY11" s="98"/>
      <c r="FZ11" s="99"/>
      <c r="GA11" s="99"/>
      <c r="GB11" s="100"/>
      <c r="GC11" s="97"/>
      <c r="GD11" s="97"/>
      <c r="GE11" s="97"/>
      <c r="GF11" s="98"/>
      <c r="GG11" s="99"/>
      <c r="GH11" s="99"/>
      <c r="GI11" s="99"/>
      <c r="GJ11" s="100"/>
      <c r="GK11" s="98"/>
      <c r="GL11" s="99"/>
      <c r="GM11" s="99"/>
      <c r="GN11" s="100"/>
      <c r="GO11" s="97"/>
      <c r="GP11" s="98"/>
      <c r="GQ11" s="100"/>
      <c r="GR11" s="1"/>
      <c r="GS11" s="97">
        <v>2.38483</v>
      </c>
      <c r="GT11" s="98"/>
      <c r="GU11" s="100"/>
      <c r="GV11" s="97"/>
      <c r="GW11" s="97"/>
      <c r="GX11" s="97"/>
      <c r="GY11" s="97"/>
      <c r="GZ11" s="1"/>
      <c r="HA11" s="97"/>
      <c r="HB11" s="97"/>
      <c r="HC11" s="97"/>
      <c r="HD11" s="97"/>
      <c r="HE11" s="97"/>
      <c r="HF11" s="97"/>
      <c r="HG11" s="98"/>
      <c r="HH11" s="100"/>
      <c r="HI11" s="1"/>
      <c r="HJ11" s="98">
        <v>2835.1703600000001</v>
      </c>
      <c r="HK11" s="99">
        <v>2773.4118100000001</v>
      </c>
      <c r="HL11" s="100">
        <v>639.38423</v>
      </c>
    </row>
    <row r="12" spans="1:220" x14ac:dyDescent="0.3">
      <c r="A12" s="1"/>
      <c r="B12" s="96" t="s">
        <v>790</v>
      </c>
      <c r="C12" s="97"/>
      <c r="D12" s="98"/>
      <c r="E12" s="99"/>
      <c r="F12" s="99">
        <v>8.8258700000000001</v>
      </c>
      <c r="G12" s="100">
        <v>8.5166900000000005</v>
      </c>
      <c r="H12" s="98"/>
      <c r="I12" s="100"/>
      <c r="J12" s="98">
        <v>81.096100000000007</v>
      </c>
      <c r="K12" s="100"/>
      <c r="L12" s="98"/>
      <c r="M12" s="99"/>
      <c r="N12" s="99"/>
      <c r="O12" s="99"/>
      <c r="P12" s="99"/>
      <c r="Q12" s="99"/>
      <c r="R12" s="99"/>
      <c r="S12" s="100"/>
      <c r="T12" s="98">
        <v>18.14123</v>
      </c>
      <c r="U12" s="99">
        <v>19.191960000000002</v>
      </c>
      <c r="V12" s="99">
        <v>24.425360000000001</v>
      </c>
      <c r="W12" s="100">
        <v>1.0612699999999999</v>
      </c>
      <c r="X12" s="97"/>
      <c r="Y12" s="98"/>
      <c r="Z12" s="99"/>
      <c r="AA12" s="100"/>
      <c r="AB12" s="98"/>
      <c r="AC12" s="99"/>
      <c r="AD12" s="99"/>
      <c r="AE12" s="99"/>
      <c r="AF12" s="99">
        <v>12.23925</v>
      </c>
      <c r="AG12" s="99">
        <v>24.4617</v>
      </c>
      <c r="AH12" s="100">
        <v>10.27692</v>
      </c>
      <c r="AI12" s="97"/>
      <c r="AJ12" s="97"/>
      <c r="AK12" s="97"/>
      <c r="AL12" s="98">
        <v>217.12262999999999</v>
      </c>
      <c r="AM12" s="100">
        <v>7.9327300000000003</v>
      </c>
      <c r="AN12" s="98"/>
      <c r="AO12" s="100"/>
      <c r="AP12" s="97"/>
      <c r="AQ12" s="98"/>
      <c r="AR12" s="100"/>
      <c r="AS12" s="97"/>
      <c r="AT12" s="97"/>
      <c r="AU12" s="97"/>
      <c r="AV12" s="98"/>
      <c r="AW12" s="99"/>
      <c r="AX12" s="100"/>
      <c r="AY12" s="98"/>
      <c r="AZ12" s="99"/>
      <c r="BA12" s="99"/>
      <c r="BB12" s="99"/>
      <c r="BC12" s="99"/>
      <c r="BD12" s="99"/>
      <c r="BE12" s="99"/>
      <c r="BF12" s="100"/>
      <c r="BG12" s="98"/>
      <c r="BH12" s="100"/>
      <c r="BI12" s="97"/>
      <c r="BJ12" s="98"/>
      <c r="BK12" s="99">
        <v>85</v>
      </c>
      <c r="BL12" s="100"/>
      <c r="BM12" s="98">
        <v>164.44227000000001</v>
      </c>
      <c r="BN12" s="99">
        <v>165.47058000000001</v>
      </c>
      <c r="BO12" s="99">
        <v>165.59853000000001</v>
      </c>
      <c r="BP12" s="99"/>
      <c r="BQ12" s="99"/>
      <c r="BR12" s="99"/>
      <c r="BS12" s="99"/>
      <c r="BT12" s="99"/>
      <c r="BU12" s="99"/>
      <c r="BV12" s="99"/>
      <c r="BW12" s="99">
        <v>206.49456000000001</v>
      </c>
      <c r="BX12" s="99">
        <v>206.11548999999999</v>
      </c>
      <c r="BY12" s="99">
        <v>205.99002999999999</v>
      </c>
      <c r="BZ12" s="100"/>
      <c r="CA12" s="98">
        <v>17.41583</v>
      </c>
      <c r="CB12" s="100">
        <v>44.053669999999997</v>
      </c>
      <c r="CC12" s="97"/>
      <c r="CD12" s="98"/>
      <c r="CE12" s="99"/>
      <c r="CF12" s="99"/>
      <c r="CG12" s="99"/>
      <c r="CH12" s="99"/>
      <c r="CI12" s="99">
        <v>118.14735</v>
      </c>
      <c r="CJ12" s="99">
        <v>52.418509999999998</v>
      </c>
      <c r="CK12" s="99">
        <v>53.710120000000003</v>
      </c>
      <c r="CL12" s="99"/>
      <c r="CM12" s="99"/>
      <c r="CN12" s="99"/>
      <c r="CO12" s="100">
        <v>191.19621000000001</v>
      </c>
      <c r="CP12" s="98">
        <v>180.55348000000001</v>
      </c>
      <c r="CQ12" s="99">
        <v>180.52450999999999</v>
      </c>
      <c r="CR12" s="99">
        <v>181.33356000000001</v>
      </c>
      <c r="CS12" s="100">
        <v>181.02912000000001</v>
      </c>
      <c r="CT12" s="98"/>
      <c r="CU12" s="100"/>
      <c r="CV12" s="98"/>
      <c r="CW12" s="99"/>
      <c r="CX12" s="101"/>
      <c r="CY12" s="98"/>
      <c r="CZ12" s="99">
        <v>5861.8774700000004</v>
      </c>
      <c r="DA12" s="99"/>
      <c r="DB12" s="100"/>
      <c r="DC12" s="98"/>
      <c r="DD12" s="99"/>
      <c r="DE12" s="99"/>
      <c r="DF12" s="99"/>
      <c r="DG12" s="99"/>
      <c r="DH12" s="99"/>
      <c r="DI12" s="99"/>
      <c r="DJ12" s="99"/>
      <c r="DK12" s="99"/>
      <c r="DL12" s="99"/>
      <c r="DM12" s="99"/>
      <c r="DN12" s="100"/>
      <c r="DO12" s="102"/>
      <c r="DP12" s="103"/>
      <c r="DQ12" s="103"/>
      <c r="DR12" s="104" t="s">
        <v>1388</v>
      </c>
      <c r="DS12" s="98">
        <v>2835.1703600000001</v>
      </c>
      <c r="DT12" s="99">
        <v>581.56829000000005</v>
      </c>
      <c r="DU12" s="99">
        <v>581.56829000000005</v>
      </c>
      <c r="DV12" s="100"/>
      <c r="DW12" s="97"/>
      <c r="DX12" s="98"/>
      <c r="DY12" s="99"/>
      <c r="DZ12" s="99"/>
      <c r="EA12" s="99"/>
      <c r="EB12" s="99"/>
      <c r="EC12" s="101">
        <v>5775.2790000000005</v>
      </c>
      <c r="ED12" s="1"/>
      <c r="EE12" s="97">
        <v>2.38483</v>
      </c>
      <c r="EF12" s="97"/>
      <c r="EG12" s="97"/>
      <c r="EH12" s="97"/>
      <c r="EI12" s="97"/>
      <c r="EJ12" s="97"/>
      <c r="EK12" s="97"/>
      <c r="EL12" s="97"/>
      <c r="EM12" s="98"/>
      <c r="EN12" s="100"/>
      <c r="EO12" s="97"/>
      <c r="EP12" s="97"/>
      <c r="EQ12" s="97"/>
      <c r="ER12" s="97"/>
      <c r="ES12" s="97"/>
      <c r="ET12" s="97"/>
      <c r="EU12" s="97"/>
      <c r="EV12" s="97"/>
      <c r="EW12" s="97"/>
      <c r="EX12" s="97"/>
      <c r="EY12" s="97"/>
      <c r="EZ12" s="97"/>
      <c r="FA12" s="97"/>
      <c r="FB12" s="97"/>
      <c r="FC12" s="97"/>
      <c r="FD12" s="97"/>
      <c r="FE12" s="97"/>
      <c r="FF12" s="97"/>
      <c r="FG12" s="97"/>
      <c r="FH12" s="97"/>
      <c r="FI12" s="97"/>
      <c r="FJ12" s="97"/>
      <c r="FK12" s="98"/>
      <c r="FL12" s="99"/>
      <c r="FM12" s="99"/>
      <c r="FN12" s="100"/>
      <c r="FO12" s="97"/>
      <c r="FP12" s="98"/>
      <c r="FQ12" s="100"/>
      <c r="FR12" s="98"/>
      <c r="FS12" s="99"/>
      <c r="FT12" s="99"/>
      <c r="FU12" s="99"/>
      <c r="FV12" s="100"/>
      <c r="FW12" s="98"/>
      <c r="FX12" s="100"/>
      <c r="FY12" s="98"/>
      <c r="FZ12" s="99"/>
      <c r="GA12" s="99"/>
      <c r="GB12" s="100"/>
      <c r="GC12" s="97"/>
      <c r="GD12" s="97"/>
      <c r="GE12" s="97"/>
      <c r="GF12" s="98"/>
      <c r="GG12" s="99"/>
      <c r="GH12" s="99"/>
      <c r="GI12" s="99"/>
      <c r="GJ12" s="100"/>
      <c r="GK12" s="98"/>
      <c r="GL12" s="99"/>
      <c r="GM12" s="99"/>
      <c r="GN12" s="100"/>
      <c r="GO12" s="97"/>
      <c r="GP12" s="98"/>
      <c r="GQ12" s="100"/>
      <c r="GR12" s="1"/>
      <c r="GS12" s="97">
        <v>2.38483</v>
      </c>
      <c r="GT12" s="98"/>
      <c r="GU12" s="100"/>
      <c r="GV12" s="97"/>
      <c r="GW12" s="97"/>
      <c r="GX12" s="97"/>
      <c r="GY12" s="97"/>
      <c r="GZ12" s="1"/>
      <c r="HA12" s="97"/>
      <c r="HB12" s="97"/>
      <c r="HC12" s="97"/>
      <c r="HD12" s="97"/>
      <c r="HE12" s="97"/>
      <c r="HF12" s="97"/>
      <c r="HG12" s="98"/>
      <c r="HH12" s="100"/>
      <c r="HI12" s="1"/>
      <c r="HJ12" s="98">
        <v>2835.1703600000001</v>
      </c>
      <c r="HK12" s="99">
        <v>2773.4118100000001</v>
      </c>
      <c r="HL12" s="100">
        <v>639.38423</v>
      </c>
    </row>
    <row r="13" spans="1:220" x14ac:dyDescent="0.3">
      <c r="A13" s="1"/>
      <c r="B13" s="96" t="s">
        <v>791</v>
      </c>
      <c r="C13" s="97"/>
      <c r="D13" s="98"/>
      <c r="E13" s="99"/>
      <c r="F13" s="99">
        <v>8.8258700000000001</v>
      </c>
      <c r="G13" s="100">
        <v>8.5166900000000005</v>
      </c>
      <c r="H13" s="98"/>
      <c r="I13" s="100"/>
      <c r="J13" s="98">
        <v>81.096100000000007</v>
      </c>
      <c r="K13" s="100"/>
      <c r="L13" s="98"/>
      <c r="M13" s="99"/>
      <c r="N13" s="99"/>
      <c r="O13" s="99"/>
      <c r="P13" s="99"/>
      <c r="Q13" s="99"/>
      <c r="R13" s="99"/>
      <c r="S13" s="100"/>
      <c r="T13" s="98">
        <v>18.14123</v>
      </c>
      <c r="U13" s="99">
        <v>19.191960000000002</v>
      </c>
      <c r="V13" s="99">
        <v>24.425360000000001</v>
      </c>
      <c r="W13" s="100">
        <v>1.0612699999999999</v>
      </c>
      <c r="X13" s="97"/>
      <c r="Y13" s="98"/>
      <c r="Z13" s="99"/>
      <c r="AA13" s="100"/>
      <c r="AB13" s="98"/>
      <c r="AC13" s="99"/>
      <c r="AD13" s="99"/>
      <c r="AE13" s="99"/>
      <c r="AF13" s="99">
        <v>12.23925</v>
      </c>
      <c r="AG13" s="99">
        <v>24.4617</v>
      </c>
      <c r="AH13" s="100">
        <v>10.27692</v>
      </c>
      <c r="AI13" s="97"/>
      <c r="AJ13" s="97"/>
      <c r="AK13" s="97"/>
      <c r="AL13" s="98">
        <v>217.12262999999999</v>
      </c>
      <c r="AM13" s="100">
        <v>7.9327300000000003</v>
      </c>
      <c r="AN13" s="98"/>
      <c r="AO13" s="100"/>
      <c r="AP13" s="97"/>
      <c r="AQ13" s="98"/>
      <c r="AR13" s="100"/>
      <c r="AS13" s="97"/>
      <c r="AT13" s="97"/>
      <c r="AU13" s="97"/>
      <c r="AV13" s="98"/>
      <c r="AW13" s="99"/>
      <c r="AX13" s="100"/>
      <c r="AY13" s="98"/>
      <c r="AZ13" s="99"/>
      <c r="BA13" s="99"/>
      <c r="BB13" s="99"/>
      <c r="BC13" s="99"/>
      <c r="BD13" s="99"/>
      <c r="BE13" s="99"/>
      <c r="BF13" s="100"/>
      <c r="BG13" s="98"/>
      <c r="BH13" s="100"/>
      <c r="BI13" s="97"/>
      <c r="BJ13" s="98"/>
      <c r="BK13" s="99">
        <v>85</v>
      </c>
      <c r="BL13" s="100"/>
      <c r="BM13" s="98">
        <v>164.44227000000001</v>
      </c>
      <c r="BN13" s="99">
        <v>165.47058000000001</v>
      </c>
      <c r="BO13" s="99">
        <v>165.59853000000001</v>
      </c>
      <c r="BP13" s="99"/>
      <c r="BQ13" s="99"/>
      <c r="BR13" s="99"/>
      <c r="BS13" s="99"/>
      <c r="BT13" s="99"/>
      <c r="BU13" s="99"/>
      <c r="BV13" s="99"/>
      <c r="BW13" s="99">
        <v>206.49456000000001</v>
      </c>
      <c r="BX13" s="99">
        <v>206.11548999999999</v>
      </c>
      <c r="BY13" s="99">
        <v>205.99002999999999</v>
      </c>
      <c r="BZ13" s="100"/>
      <c r="CA13" s="98">
        <v>17.41583</v>
      </c>
      <c r="CB13" s="100">
        <v>44.053669999999997</v>
      </c>
      <c r="CC13" s="97"/>
      <c r="CD13" s="98"/>
      <c r="CE13" s="99"/>
      <c r="CF13" s="99"/>
      <c r="CG13" s="99"/>
      <c r="CH13" s="99"/>
      <c r="CI13" s="99">
        <v>118.14735</v>
      </c>
      <c r="CJ13" s="99">
        <v>52.418509999999998</v>
      </c>
      <c r="CK13" s="99">
        <v>53.710120000000003</v>
      </c>
      <c r="CL13" s="99"/>
      <c r="CM13" s="99"/>
      <c r="CN13" s="99"/>
      <c r="CO13" s="100">
        <v>191.19621000000001</v>
      </c>
      <c r="CP13" s="98">
        <v>180.55348000000001</v>
      </c>
      <c r="CQ13" s="99">
        <v>180.52450999999999</v>
      </c>
      <c r="CR13" s="99">
        <v>181.33356000000001</v>
      </c>
      <c r="CS13" s="100">
        <v>181.02912000000001</v>
      </c>
      <c r="CT13" s="98"/>
      <c r="CU13" s="100"/>
      <c r="CV13" s="98"/>
      <c r="CW13" s="99"/>
      <c r="CX13" s="101"/>
      <c r="CY13" s="98"/>
      <c r="CZ13" s="99">
        <v>5921.9442399999998</v>
      </c>
      <c r="DA13" s="99"/>
      <c r="DB13" s="100"/>
      <c r="DC13" s="98"/>
      <c r="DD13" s="99"/>
      <c r="DE13" s="99"/>
      <c r="DF13" s="99"/>
      <c r="DG13" s="99"/>
      <c r="DH13" s="99"/>
      <c r="DI13" s="99"/>
      <c r="DJ13" s="99"/>
      <c r="DK13" s="99"/>
      <c r="DL13" s="99"/>
      <c r="DM13" s="99"/>
      <c r="DN13" s="100"/>
      <c r="DO13" s="102"/>
      <c r="DP13" s="103"/>
      <c r="DQ13" s="103"/>
      <c r="DR13" s="104" t="s">
        <v>1388</v>
      </c>
      <c r="DS13" s="98">
        <v>2835.1703600000001</v>
      </c>
      <c r="DT13" s="99">
        <v>581.56829000000005</v>
      </c>
      <c r="DU13" s="99">
        <v>581.56829000000005</v>
      </c>
      <c r="DV13" s="100"/>
      <c r="DW13" s="97"/>
      <c r="DX13" s="98"/>
      <c r="DY13" s="99"/>
      <c r="DZ13" s="99"/>
      <c r="EA13" s="99"/>
      <c r="EB13" s="99"/>
      <c r="EC13" s="101">
        <v>5835.3969999999999</v>
      </c>
      <c r="ED13" s="1"/>
      <c r="EE13" s="97">
        <v>2.38483</v>
      </c>
      <c r="EF13" s="97"/>
      <c r="EG13" s="97"/>
      <c r="EH13" s="97"/>
      <c r="EI13" s="97"/>
      <c r="EJ13" s="97"/>
      <c r="EK13" s="97"/>
      <c r="EL13" s="97"/>
      <c r="EM13" s="98"/>
      <c r="EN13" s="100"/>
      <c r="EO13" s="97"/>
      <c r="EP13" s="97"/>
      <c r="EQ13" s="97"/>
      <c r="ER13" s="97"/>
      <c r="ES13" s="97"/>
      <c r="ET13" s="97"/>
      <c r="EU13" s="97"/>
      <c r="EV13" s="97"/>
      <c r="EW13" s="97"/>
      <c r="EX13" s="97"/>
      <c r="EY13" s="97"/>
      <c r="EZ13" s="97"/>
      <c r="FA13" s="97"/>
      <c r="FB13" s="97"/>
      <c r="FC13" s="97"/>
      <c r="FD13" s="97"/>
      <c r="FE13" s="97"/>
      <c r="FF13" s="97"/>
      <c r="FG13" s="97"/>
      <c r="FH13" s="97"/>
      <c r="FI13" s="97"/>
      <c r="FJ13" s="97"/>
      <c r="FK13" s="98"/>
      <c r="FL13" s="99"/>
      <c r="FM13" s="99"/>
      <c r="FN13" s="100"/>
      <c r="FO13" s="97"/>
      <c r="FP13" s="98"/>
      <c r="FQ13" s="100"/>
      <c r="FR13" s="98"/>
      <c r="FS13" s="99"/>
      <c r="FT13" s="99"/>
      <c r="FU13" s="99"/>
      <c r="FV13" s="100"/>
      <c r="FW13" s="98"/>
      <c r="FX13" s="100"/>
      <c r="FY13" s="98"/>
      <c r="FZ13" s="99"/>
      <c r="GA13" s="99"/>
      <c r="GB13" s="100"/>
      <c r="GC13" s="97"/>
      <c r="GD13" s="97"/>
      <c r="GE13" s="97"/>
      <c r="GF13" s="98"/>
      <c r="GG13" s="99"/>
      <c r="GH13" s="99"/>
      <c r="GI13" s="99"/>
      <c r="GJ13" s="100"/>
      <c r="GK13" s="98"/>
      <c r="GL13" s="99"/>
      <c r="GM13" s="99"/>
      <c r="GN13" s="100"/>
      <c r="GO13" s="97"/>
      <c r="GP13" s="98"/>
      <c r="GQ13" s="100"/>
      <c r="GR13" s="1"/>
      <c r="GS13" s="97">
        <v>2.38483</v>
      </c>
      <c r="GT13" s="98"/>
      <c r="GU13" s="100"/>
      <c r="GV13" s="97"/>
      <c r="GW13" s="97"/>
      <c r="GX13" s="97"/>
      <c r="GY13" s="97"/>
      <c r="GZ13" s="1"/>
      <c r="HA13" s="97"/>
      <c r="HB13" s="97"/>
      <c r="HC13" s="97"/>
      <c r="HD13" s="97"/>
      <c r="HE13" s="97"/>
      <c r="HF13" s="97"/>
      <c r="HG13" s="98"/>
      <c r="HH13" s="100"/>
      <c r="HI13" s="1"/>
      <c r="HJ13" s="98">
        <v>2835.1703600000001</v>
      </c>
      <c r="HK13" s="99">
        <v>2773.4118100000001</v>
      </c>
      <c r="HL13" s="100">
        <v>639.38423</v>
      </c>
    </row>
    <row r="14" spans="1:220" x14ac:dyDescent="0.3">
      <c r="A14" s="1"/>
      <c r="B14" s="96" t="s">
        <v>792</v>
      </c>
      <c r="C14" s="97"/>
      <c r="D14" s="98"/>
      <c r="E14" s="99"/>
      <c r="F14" s="99">
        <v>8.8258700000000001</v>
      </c>
      <c r="G14" s="100">
        <v>8.5166900000000005</v>
      </c>
      <c r="H14" s="98"/>
      <c r="I14" s="100"/>
      <c r="J14" s="98">
        <v>81.096100000000007</v>
      </c>
      <c r="K14" s="100"/>
      <c r="L14" s="98"/>
      <c r="M14" s="99"/>
      <c r="N14" s="99"/>
      <c r="O14" s="99"/>
      <c r="P14" s="99"/>
      <c r="Q14" s="99"/>
      <c r="R14" s="99"/>
      <c r="S14" s="100"/>
      <c r="T14" s="98">
        <v>18.14123</v>
      </c>
      <c r="U14" s="99">
        <v>19.191960000000002</v>
      </c>
      <c r="V14" s="99">
        <v>24.425360000000001</v>
      </c>
      <c r="W14" s="100">
        <v>1.0612699999999999</v>
      </c>
      <c r="X14" s="97"/>
      <c r="Y14" s="98"/>
      <c r="Z14" s="99"/>
      <c r="AA14" s="100"/>
      <c r="AB14" s="98"/>
      <c r="AC14" s="99"/>
      <c r="AD14" s="99"/>
      <c r="AE14" s="99"/>
      <c r="AF14" s="99">
        <v>12.23925</v>
      </c>
      <c r="AG14" s="99">
        <v>24.4617</v>
      </c>
      <c r="AH14" s="100">
        <v>10.27692</v>
      </c>
      <c r="AI14" s="97"/>
      <c r="AJ14" s="97"/>
      <c r="AK14" s="97"/>
      <c r="AL14" s="98">
        <v>217.12262999999999</v>
      </c>
      <c r="AM14" s="100">
        <v>7.9327300000000003</v>
      </c>
      <c r="AN14" s="98"/>
      <c r="AO14" s="100"/>
      <c r="AP14" s="97"/>
      <c r="AQ14" s="98"/>
      <c r="AR14" s="100"/>
      <c r="AS14" s="97"/>
      <c r="AT14" s="97"/>
      <c r="AU14" s="97"/>
      <c r="AV14" s="98"/>
      <c r="AW14" s="99"/>
      <c r="AX14" s="100"/>
      <c r="AY14" s="98"/>
      <c r="AZ14" s="99"/>
      <c r="BA14" s="99"/>
      <c r="BB14" s="99"/>
      <c r="BC14" s="99"/>
      <c r="BD14" s="99"/>
      <c r="BE14" s="99"/>
      <c r="BF14" s="100"/>
      <c r="BG14" s="98"/>
      <c r="BH14" s="100"/>
      <c r="BI14" s="97"/>
      <c r="BJ14" s="98"/>
      <c r="BK14" s="99">
        <v>85</v>
      </c>
      <c r="BL14" s="100"/>
      <c r="BM14" s="98">
        <v>164.44227000000001</v>
      </c>
      <c r="BN14" s="99">
        <v>165.47058000000001</v>
      </c>
      <c r="BO14" s="99">
        <v>165.59853000000001</v>
      </c>
      <c r="BP14" s="99"/>
      <c r="BQ14" s="99"/>
      <c r="BR14" s="99"/>
      <c r="BS14" s="99"/>
      <c r="BT14" s="99"/>
      <c r="BU14" s="99"/>
      <c r="BV14" s="99"/>
      <c r="BW14" s="99">
        <v>206.49456000000001</v>
      </c>
      <c r="BX14" s="99">
        <v>206.11548999999999</v>
      </c>
      <c r="BY14" s="99">
        <v>205.99002999999999</v>
      </c>
      <c r="BZ14" s="100"/>
      <c r="CA14" s="98">
        <v>17.41583</v>
      </c>
      <c r="CB14" s="100">
        <v>44.053669999999997</v>
      </c>
      <c r="CC14" s="97"/>
      <c r="CD14" s="98"/>
      <c r="CE14" s="99"/>
      <c r="CF14" s="99"/>
      <c r="CG14" s="99"/>
      <c r="CH14" s="99"/>
      <c r="CI14" s="99">
        <v>118.14735</v>
      </c>
      <c r="CJ14" s="99">
        <v>52.418509999999998</v>
      </c>
      <c r="CK14" s="99">
        <v>53.710120000000003</v>
      </c>
      <c r="CL14" s="99"/>
      <c r="CM14" s="99"/>
      <c r="CN14" s="99"/>
      <c r="CO14" s="100">
        <v>191.19621000000001</v>
      </c>
      <c r="CP14" s="98">
        <v>180.55348000000001</v>
      </c>
      <c r="CQ14" s="99">
        <v>180.52450999999999</v>
      </c>
      <c r="CR14" s="99">
        <v>181.33356000000001</v>
      </c>
      <c r="CS14" s="100">
        <v>181.02912000000001</v>
      </c>
      <c r="CT14" s="98"/>
      <c r="CU14" s="100"/>
      <c r="CV14" s="98"/>
      <c r="CW14" s="99"/>
      <c r="CX14" s="101"/>
      <c r="CY14" s="98"/>
      <c r="CZ14" s="99">
        <v>5951.9929000000002</v>
      </c>
      <c r="DA14" s="99"/>
      <c r="DB14" s="100"/>
      <c r="DC14" s="98"/>
      <c r="DD14" s="99"/>
      <c r="DE14" s="99"/>
      <c r="DF14" s="99"/>
      <c r="DG14" s="99"/>
      <c r="DH14" s="99"/>
      <c r="DI14" s="99"/>
      <c r="DJ14" s="99"/>
      <c r="DK14" s="99"/>
      <c r="DL14" s="99"/>
      <c r="DM14" s="99"/>
      <c r="DN14" s="100"/>
      <c r="DO14" s="102"/>
      <c r="DP14" s="103"/>
      <c r="DQ14" s="103"/>
      <c r="DR14" s="104" t="s">
        <v>1388</v>
      </c>
      <c r="DS14" s="98">
        <v>2835.1703600000001</v>
      </c>
      <c r="DT14" s="99">
        <v>581.56829000000005</v>
      </c>
      <c r="DU14" s="99">
        <v>581.56829000000005</v>
      </c>
      <c r="DV14" s="100"/>
      <c r="DW14" s="97"/>
      <c r="DX14" s="98"/>
      <c r="DY14" s="99"/>
      <c r="DZ14" s="99"/>
      <c r="EA14" s="99"/>
      <c r="EB14" s="99"/>
      <c r="EC14" s="101">
        <v>5865.5140000000001</v>
      </c>
      <c r="ED14" s="1"/>
      <c r="EE14" s="97">
        <v>2.38483</v>
      </c>
      <c r="EF14" s="97"/>
      <c r="EG14" s="97"/>
      <c r="EH14" s="97"/>
      <c r="EI14" s="97"/>
      <c r="EJ14" s="97"/>
      <c r="EK14" s="97"/>
      <c r="EL14" s="97"/>
      <c r="EM14" s="98"/>
      <c r="EN14" s="100"/>
      <c r="EO14" s="97"/>
      <c r="EP14" s="97"/>
      <c r="EQ14" s="97"/>
      <c r="ER14" s="97"/>
      <c r="ES14" s="97"/>
      <c r="ET14" s="97"/>
      <c r="EU14" s="97"/>
      <c r="EV14" s="97"/>
      <c r="EW14" s="97"/>
      <c r="EX14" s="97"/>
      <c r="EY14" s="97"/>
      <c r="EZ14" s="97"/>
      <c r="FA14" s="97"/>
      <c r="FB14" s="97"/>
      <c r="FC14" s="97"/>
      <c r="FD14" s="97"/>
      <c r="FE14" s="97"/>
      <c r="FF14" s="97"/>
      <c r="FG14" s="97"/>
      <c r="FH14" s="97"/>
      <c r="FI14" s="97"/>
      <c r="FJ14" s="97"/>
      <c r="FK14" s="98"/>
      <c r="FL14" s="99"/>
      <c r="FM14" s="99"/>
      <c r="FN14" s="100"/>
      <c r="FO14" s="97"/>
      <c r="FP14" s="98"/>
      <c r="FQ14" s="100"/>
      <c r="FR14" s="98"/>
      <c r="FS14" s="99"/>
      <c r="FT14" s="99"/>
      <c r="FU14" s="99"/>
      <c r="FV14" s="100"/>
      <c r="FW14" s="98"/>
      <c r="FX14" s="100"/>
      <c r="FY14" s="98"/>
      <c r="FZ14" s="99"/>
      <c r="GA14" s="99"/>
      <c r="GB14" s="100"/>
      <c r="GC14" s="97"/>
      <c r="GD14" s="97"/>
      <c r="GE14" s="97"/>
      <c r="GF14" s="98"/>
      <c r="GG14" s="99"/>
      <c r="GH14" s="99"/>
      <c r="GI14" s="99"/>
      <c r="GJ14" s="100"/>
      <c r="GK14" s="98"/>
      <c r="GL14" s="99"/>
      <c r="GM14" s="99"/>
      <c r="GN14" s="100"/>
      <c r="GO14" s="97"/>
      <c r="GP14" s="98"/>
      <c r="GQ14" s="100"/>
      <c r="GR14" s="1"/>
      <c r="GS14" s="97">
        <v>2.38483</v>
      </c>
      <c r="GT14" s="98"/>
      <c r="GU14" s="100"/>
      <c r="GV14" s="97"/>
      <c r="GW14" s="97"/>
      <c r="GX14" s="97"/>
      <c r="GY14" s="97"/>
      <c r="GZ14" s="1"/>
      <c r="HA14" s="97"/>
      <c r="HB14" s="97"/>
      <c r="HC14" s="97"/>
      <c r="HD14" s="97"/>
      <c r="HE14" s="97"/>
      <c r="HF14" s="97"/>
      <c r="HG14" s="98"/>
      <c r="HH14" s="100"/>
      <c r="HI14" s="1"/>
      <c r="HJ14" s="98">
        <v>2835.1703600000001</v>
      </c>
      <c r="HK14" s="99">
        <v>2773.4118100000001</v>
      </c>
      <c r="HL14" s="100">
        <v>639.38423</v>
      </c>
    </row>
    <row r="15" spans="1:220" x14ac:dyDescent="0.3">
      <c r="A15" s="1"/>
      <c r="B15" s="96" t="s">
        <v>793</v>
      </c>
      <c r="C15" s="97"/>
      <c r="D15" s="98"/>
      <c r="E15" s="99"/>
      <c r="F15" s="99">
        <v>8.8258700000000001</v>
      </c>
      <c r="G15" s="100">
        <v>8.5166900000000005</v>
      </c>
      <c r="H15" s="98"/>
      <c r="I15" s="100"/>
      <c r="J15" s="98">
        <v>81.096100000000007</v>
      </c>
      <c r="K15" s="100"/>
      <c r="L15" s="98"/>
      <c r="M15" s="99"/>
      <c r="N15" s="99"/>
      <c r="O15" s="99"/>
      <c r="P15" s="99"/>
      <c r="Q15" s="99"/>
      <c r="R15" s="99"/>
      <c r="S15" s="100"/>
      <c r="T15" s="98">
        <v>18.14123</v>
      </c>
      <c r="U15" s="99">
        <v>19.191960000000002</v>
      </c>
      <c r="V15" s="99">
        <v>24.425360000000001</v>
      </c>
      <c r="W15" s="100">
        <v>1.0612699999999999</v>
      </c>
      <c r="X15" s="97"/>
      <c r="Y15" s="98"/>
      <c r="Z15" s="99"/>
      <c r="AA15" s="100"/>
      <c r="AB15" s="98"/>
      <c r="AC15" s="99"/>
      <c r="AD15" s="99"/>
      <c r="AE15" s="99"/>
      <c r="AF15" s="99">
        <v>12.23925</v>
      </c>
      <c r="AG15" s="99">
        <v>24.4617</v>
      </c>
      <c r="AH15" s="100">
        <v>10.27692</v>
      </c>
      <c r="AI15" s="97"/>
      <c r="AJ15" s="97"/>
      <c r="AK15" s="97"/>
      <c r="AL15" s="98">
        <v>217.12262999999999</v>
      </c>
      <c r="AM15" s="100">
        <v>7.9327300000000003</v>
      </c>
      <c r="AN15" s="98"/>
      <c r="AO15" s="100"/>
      <c r="AP15" s="97"/>
      <c r="AQ15" s="98"/>
      <c r="AR15" s="100"/>
      <c r="AS15" s="97"/>
      <c r="AT15" s="97"/>
      <c r="AU15" s="97"/>
      <c r="AV15" s="98"/>
      <c r="AW15" s="99"/>
      <c r="AX15" s="100"/>
      <c r="AY15" s="98"/>
      <c r="AZ15" s="99"/>
      <c r="BA15" s="99"/>
      <c r="BB15" s="99"/>
      <c r="BC15" s="99"/>
      <c r="BD15" s="99"/>
      <c r="BE15" s="99"/>
      <c r="BF15" s="100"/>
      <c r="BG15" s="98"/>
      <c r="BH15" s="100"/>
      <c r="BI15" s="97"/>
      <c r="BJ15" s="98"/>
      <c r="BK15" s="99">
        <v>85</v>
      </c>
      <c r="BL15" s="100"/>
      <c r="BM15" s="98">
        <v>164.44227000000001</v>
      </c>
      <c r="BN15" s="99">
        <v>165.47058000000001</v>
      </c>
      <c r="BO15" s="99">
        <v>165.59853000000001</v>
      </c>
      <c r="BP15" s="99"/>
      <c r="BQ15" s="99"/>
      <c r="BR15" s="99"/>
      <c r="BS15" s="99"/>
      <c r="BT15" s="99"/>
      <c r="BU15" s="99"/>
      <c r="BV15" s="99"/>
      <c r="BW15" s="99">
        <v>206.49456000000001</v>
      </c>
      <c r="BX15" s="99">
        <v>206.11548999999999</v>
      </c>
      <c r="BY15" s="99">
        <v>205.99002999999999</v>
      </c>
      <c r="BZ15" s="100"/>
      <c r="CA15" s="98">
        <v>17.41583</v>
      </c>
      <c r="CB15" s="100">
        <v>44.053669999999997</v>
      </c>
      <c r="CC15" s="97"/>
      <c r="CD15" s="98"/>
      <c r="CE15" s="99"/>
      <c r="CF15" s="99"/>
      <c r="CG15" s="99"/>
      <c r="CH15" s="99"/>
      <c r="CI15" s="99">
        <v>118.14735</v>
      </c>
      <c r="CJ15" s="99">
        <v>52.418509999999998</v>
      </c>
      <c r="CK15" s="99">
        <v>53.710120000000003</v>
      </c>
      <c r="CL15" s="99"/>
      <c r="CM15" s="99"/>
      <c r="CN15" s="99"/>
      <c r="CO15" s="100">
        <v>191.19621000000001</v>
      </c>
      <c r="CP15" s="98">
        <v>180.55348000000001</v>
      </c>
      <c r="CQ15" s="99">
        <v>180.52450999999999</v>
      </c>
      <c r="CR15" s="99">
        <v>181.33356000000001</v>
      </c>
      <c r="CS15" s="100">
        <v>181.02912000000001</v>
      </c>
      <c r="CT15" s="98"/>
      <c r="CU15" s="100"/>
      <c r="CV15" s="98"/>
      <c r="CW15" s="99"/>
      <c r="CX15" s="101"/>
      <c r="CY15" s="98"/>
      <c r="CZ15" s="99">
        <v>6039.1252299999996</v>
      </c>
      <c r="DA15" s="99"/>
      <c r="DB15" s="100"/>
      <c r="DC15" s="98"/>
      <c r="DD15" s="99"/>
      <c r="DE15" s="99"/>
      <c r="DF15" s="99"/>
      <c r="DG15" s="99"/>
      <c r="DH15" s="99"/>
      <c r="DI15" s="99"/>
      <c r="DJ15" s="99"/>
      <c r="DK15" s="99"/>
      <c r="DL15" s="99"/>
      <c r="DM15" s="99"/>
      <c r="DN15" s="100"/>
      <c r="DO15" s="102"/>
      <c r="DP15" s="103"/>
      <c r="DQ15" s="103"/>
      <c r="DR15" s="104" t="s">
        <v>1388</v>
      </c>
      <c r="DS15" s="98">
        <v>2835.1703600000001</v>
      </c>
      <c r="DT15" s="99">
        <v>581.56829000000005</v>
      </c>
      <c r="DU15" s="99">
        <v>581.56829000000005</v>
      </c>
      <c r="DV15" s="100"/>
      <c r="DW15" s="97"/>
      <c r="DX15" s="98"/>
      <c r="DY15" s="99"/>
      <c r="DZ15" s="99"/>
      <c r="EA15" s="99"/>
      <c r="EB15" s="99"/>
      <c r="EC15" s="101">
        <v>5952.8249999999998</v>
      </c>
      <c r="ED15" s="1"/>
      <c r="EE15" s="97">
        <v>2.38483</v>
      </c>
      <c r="EF15" s="97"/>
      <c r="EG15" s="97"/>
      <c r="EH15" s="97"/>
      <c r="EI15" s="97"/>
      <c r="EJ15" s="97"/>
      <c r="EK15" s="97"/>
      <c r="EL15" s="97"/>
      <c r="EM15" s="98"/>
      <c r="EN15" s="100"/>
      <c r="EO15" s="97"/>
      <c r="EP15" s="97"/>
      <c r="EQ15" s="97"/>
      <c r="ER15" s="97"/>
      <c r="ES15" s="97"/>
      <c r="ET15" s="97"/>
      <c r="EU15" s="97"/>
      <c r="EV15" s="97"/>
      <c r="EW15" s="97"/>
      <c r="EX15" s="97"/>
      <c r="EY15" s="97"/>
      <c r="EZ15" s="97"/>
      <c r="FA15" s="97"/>
      <c r="FB15" s="97"/>
      <c r="FC15" s="97"/>
      <c r="FD15" s="97"/>
      <c r="FE15" s="97"/>
      <c r="FF15" s="97"/>
      <c r="FG15" s="97"/>
      <c r="FH15" s="97"/>
      <c r="FI15" s="97"/>
      <c r="FJ15" s="97"/>
      <c r="FK15" s="98"/>
      <c r="FL15" s="99"/>
      <c r="FM15" s="99"/>
      <c r="FN15" s="100"/>
      <c r="FO15" s="97"/>
      <c r="FP15" s="98"/>
      <c r="FQ15" s="100"/>
      <c r="FR15" s="98"/>
      <c r="FS15" s="99"/>
      <c r="FT15" s="99"/>
      <c r="FU15" s="99"/>
      <c r="FV15" s="100"/>
      <c r="FW15" s="98"/>
      <c r="FX15" s="100"/>
      <c r="FY15" s="98"/>
      <c r="FZ15" s="99"/>
      <c r="GA15" s="99"/>
      <c r="GB15" s="100"/>
      <c r="GC15" s="97"/>
      <c r="GD15" s="97"/>
      <c r="GE15" s="97"/>
      <c r="GF15" s="98"/>
      <c r="GG15" s="99"/>
      <c r="GH15" s="99"/>
      <c r="GI15" s="99"/>
      <c r="GJ15" s="100"/>
      <c r="GK15" s="98"/>
      <c r="GL15" s="99"/>
      <c r="GM15" s="99"/>
      <c r="GN15" s="100"/>
      <c r="GO15" s="97"/>
      <c r="GP15" s="98"/>
      <c r="GQ15" s="100"/>
      <c r="GR15" s="1"/>
      <c r="GS15" s="97">
        <v>2.38483</v>
      </c>
      <c r="GT15" s="98"/>
      <c r="GU15" s="100"/>
      <c r="GV15" s="97"/>
      <c r="GW15" s="97"/>
      <c r="GX15" s="97"/>
      <c r="GY15" s="97"/>
      <c r="GZ15" s="1"/>
      <c r="HA15" s="97"/>
      <c r="HB15" s="97"/>
      <c r="HC15" s="97"/>
      <c r="HD15" s="97"/>
      <c r="HE15" s="97"/>
      <c r="HF15" s="97"/>
      <c r="HG15" s="98"/>
      <c r="HH15" s="100"/>
      <c r="HI15" s="1"/>
      <c r="HJ15" s="98">
        <v>2835.1703600000001</v>
      </c>
      <c r="HK15" s="99">
        <v>2773.4118100000001</v>
      </c>
      <c r="HL15" s="100">
        <v>639.38423</v>
      </c>
    </row>
    <row r="16" spans="1:220" x14ac:dyDescent="0.3">
      <c r="A16" s="1"/>
      <c r="B16" s="96" t="s">
        <v>794</v>
      </c>
      <c r="C16" s="97"/>
      <c r="D16" s="98"/>
      <c r="E16" s="99"/>
      <c r="F16" s="99">
        <v>8.8258700000000001</v>
      </c>
      <c r="G16" s="100">
        <v>8.5166900000000005</v>
      </c>
      <c r="H16" s="98"/>
      <c r="I16" s="100"/>
      <c r="J16" s="98">
        <v>81.096100000000007</v>
      </c>
      <c r="K16" s="100"/>
      <c r="L16" s="98"/>
      <c r="M16" s="99"/>
      <c r="N16" s="99"/>
      <c r="O16" s="99"/>
      <c r="P16" s="99"/>
      <c r="Q16" s="99"/>
      <c r="R16" s="99"/>
      <c r="S16" s="100"/>
      <c r="T16" s="98">
        <v>18.14123</v>
      </c>
      <c r="U16" s="99">
        <v>19.191960000000002</v>
      </c>
      <c r="V16" s="99">
        <v>24.425360000000001</v>
      </c>
      <c r="W16" s="100">
        <v>1.0612699999999999</v>
      </c>
      <c r="X16" s="97"/>
      <c r="Y16" s="98"/>
      <c r="Z16" s="99"/>
      <c r="AA16" s="100"/>
      <c r="AB16" s="98"/>
      <c r="AC16" s="99"/>
      <c r="AD16" s="99"/>
      <c r="AE16" s="99"/>
      <c r="AF16" s="99">
        <v>12.23925</v>
      </c>
      <c r="AG16" s="99">
        <v>24.4617</v>
      </c>
      <c r="AH16" s="100">
        <v>10.27692</v>
      </c>
      <c r="AI16" s="97"/>
      <c r="AJ16" s="97"/>
      <c r="AK16" s="97"/>
      <c r="AL16" s="98">
        <v>217.12262999999999</v>
      </c>
      <c r="AM16" s="100">
        <v>7.9327300000000003</v>
      </c>
      <c r="AN16" s="98"/>
      <c r="AO16" s="100"/>
      <c r="AP16" s="97"/>
      <c r="AQ16" s="98"/>
      <c r="AR16" s="100"/>
      <c r="AS16" s="97"/>
      <c r="AT16" s="97"/>
      <c r="AU16" s="97"/>
      <c r="AV16" s="98"/>
      <c r="AW16" s="99"/>
      <c r="AX16" s="100"/>
      <c r="AY16" s="98"/>
      <c r="AZ16" s="99"/>
      <c r="BA16" s="99"/>
      <c r="BB16" s="99"/>
      <c r="BC16" s="99"/>
      <c r="BD16" s="99"/>
      <c r="BE16" s="99"/>
      <c r="BF16" s="100"/>
      <c r="BG16" s="98"/>
      <c r="BH16" s="100"/>
      <c r="BI16" s="97"/>
      <c r="BJ16" s="98"/>
      <c r="BK16" s="99">
        <v>85</v>
      </c>
      <c r="BL16" s="100"/>
      <c r="BM16" s="98">
        <v>164.44227000000001</v>
      </c>
      <c r="BN16" s="99">
        <v>165.47058000000001</v>
      </c>
      <c r="BO16" s="99">
        <v>165.59853000000001</v>
      </c>
      <c r="BP16" s="99"/>
      <c r="BQ16" s="99"/>
      <c r="BR16" s="99"/>
      <c r="BS16" s="99"/>
      <c r="BT16" s="99"/>
      <c r="BU16" s="99"/>
      <c r="BV16" s="99"/>
      <c r="BW16" s="99">
        <v>206.49456000000001</v>
      </c>
      <c r="BX16" s="99">
        <v>206.11548999999999</v>
      </c>
      <c r="BY16" s="99">
        <v>205.99002999999999</v>
      </c>
      <c r="BZ16" s="100"/>
      <c r="CA16" s="98">
        <v>17.41583</v>
      </c>
      <c r="CB16" s="100">
        <v>44.053669999999997</v>
      </c>
      <c r="CC16" s="97"/>
      <c r="CD16" s="98"/>
      <c r="CE16" s="99"/>
      <c r="CF16" s="99"/>
      <c r="CG16" s="99"/>
      <c r="CH16" s="99"/>
      <c r="CI16" s="99">
        <v>118.14735</v>
      </c>
      <c r="CJ16" s="99">
        <v>52.418509999999998</v>
      </c>
      <c r="CK16" s="99">
        <v>53.710120000000003</v>
      </c>
      <c r="CL16" s="99"/>
      <c r="CM16" s="99"/>
      <c r="CN16" s="99"/>
      <c r="CO16" s="100">
        <v>191.19621000000001</v>
      </c>
      <c r="CP16" s="98">
        <v>180.55348000000001</v>
      </c>
      <c r="CQ16" s="99">
        <v>180.52450999999999</v>
      </c>
      <c r="CR16" s="99">
        <v>181.33356000000001</v>
      </c>
      <c r="CS16" s="100">
        <v>181.02912000000001</v>
      </c>
      <c r="CT16" s="98"/>
      <c r="CU16" s="100"/>
      <c r="CV16" s="98"/>
      <c r="CW16" s="99"/>
      <c r="CX16" s="101"/>
      <c r="CY16" s="98"/>
      <c r="CZ16" s="99">
        <v>6038.6359599999996</v>
      </c>
      <c r="DA16" s="99"/>
      <c r="DB16" s="100"/>
      <c r="DC16" s="98"/>
      <c r="DD16" s="99"/>
      <c r="DE16" s="99"/>
      <c r="DF16" s="99"/>
      <c r="DG16" s="99"/>
      <c r="DH16" s="99"/>
      <c r="DI16" s="99"/>
      <c r="DJ16" s="99"/>
      <c r="DK16" s="99"/>
      <c r="DL16" s="99"/>
      <c r="DM16" s="99"/>
      <c r="DN16" s="100"/>
      <c r="DO16" s="102"/>
      <c r="DP16" s="103"/>
      <c r="DQ16" s="103"/>
      <c r="DR16" s="104" t="s">
        <v>1388</v>
      </c>
      <c r="DS16" s="98">
        <v>2835.1703600000001</v>
      </c>
      <c r="DT16" s="99">
        <v>581.56829000000005</v>
      </c>
      <c r="DU16" s="99">
        <v>581.56829000000005</v>
      </c>
      <c r="DV16" s="100"/>
      <c r="DW16" s="97"/>
      <c r="DX16" s="98"/>
      <c r="DY16" s="99"/>
      <c r="DZ16" s="99"/>
      <c r="EA16" s="99"/>
      <c r="EB16" s="99"/>
      <c r="EC16" s="101">
        <v>5952.1959999999999</v>
      </c>
      <c r="ED16" s="1"/>
      <c r="EE16" s="97">
        <v>2.38483</v>
      </c>
      <c r="EF16" s="97"/>
      <c r="EG16" s="97"/>
      <c r="EH16" s="97"/>
      <c r="EI16" s="97"/>
      <c r="EJ16" s="97"/>
      <c r="EK16" s="97"/>
      <c r="EL16" s="97"/>
      <c r="EM16" s="98"/>
      <c r="EN16" s="100"/>
      <c r="EO16" s="97"/>
      <c r="EP16" s="97"/>
      <c r="EQ16" s="97"/>
      <c r="ER16" s="97"/>
      <c r="ES16" s="97"/>
      <c r="ET16" s="97"/>
      <c r="EU16" s="97"/>
      <c r="EV16" s="97"/>
      <c r="EW16" s="97"/>
      <c r="EX16" s="97"/>
      <c r="EY16" s="97"/>
      <c r="EZ16" s="97"/>
      <c r="FA16" s="97"/>
      <c r="FB16" s="97"/>
      <c r="FC16" s="97"/>
      <c r="FD16" s="97"/>
      <c r="FE16" s="97"/>
      <c r="FF16" s="97"/>
      <c r="FG16" s="97"/>
      <c r="FH16" s="97"/>
      <c r="FI16" s="97"/>
      <c r="FJ16" s="97"/>
      <c r="FK16" s="98"/>
      <c r="FL16" s="99"/>
      <c r="FM16" s="99"/>
      <c r="FN16" s="100"/>
      <c r="FO16" s="97"/>
      <c r="FP16" s="98"/>
      <c r="FQ16" s="100"/>
      <c r="FR16" s="98"/>
      <c r="FS16" s="99"/>
      <c r="FT16" s="99"/>
      <c r="FU16" s="99"/>
      <c r="FV16" s="100"/>
      <c r="FW16" s="98"/>
      <c r="FX16" s="100"/>
      <c r="FY16" s="98"/>
      <c r="FZ16" s="99"/>
      <c r="GA16" s="99"/>
      <c r="GB16" s="100"/>
      <c r="GC16" s="97"/>
      <c r="GD16" s="97"/>
      <c r="GE16" s="97"/>
      <c r="GF16" s="98"/>
      <c r="GG16" s="99"/>
      <c r="GH16" s="99"/>
      <c r="GI16" s="99"/>
      <c r="GJ16" s="100"/>
      <c r="GK16" s="98"/>
      <c r="GL16" s="99"/>
      <c r="GM16" s="99"/>
      <c r="GN16" s="100"/>
      <c r="GO16" s="97"/>
      <c r="GP16" s="98"/>
      <c r="GQ16" s="100"/>
      <c r="GR16" s="1"/>
      <c r="GS16" s="97">
        <v>2.38483</v>
      </c>
      <c r="GT16" s="98"/>
      <c r="GU16" s="100"/>
      <c r="GV16" s="97"/>
      <c r="GW16" s="97"/>
      <c r="GX16" s="97"/>
      <c r="GY16" s="97"/>
      <c r="GZ16" s="1"/>
      <c r="HA16" s="97"/>
      <c r="HB16" s="97"/>
      <c r="HC16" s="97"/>
      <c r="HD16" s="97"/>
      <c r="HE16" s="97"/>
      <c r="HF16" s="97"/>
      <c r="HG16" s="98"/>
      <c r="HH16" s="100"/>
      <c r="HI16" s="1"/>
      <c r="HJ16" s="98">
        <v>2835.1703600000001</v>
      </c>
      <c r="HK16" s="99">
        <v>2773.4118100000001</v>
      </c>
      <c r="HL16" s="100">
        <v>639.38423</v>
      </c>
    </row>
    <row r="17" spans="1:220" x14ac:dyDescent="0.3">
      <c r="A17" s="1"/>
      <c r="B17" s="96" t="s">
        <v>795</v>
      </c>
      <c r="C17" s="97"/>
      <c r="D17" s="98"/>
      <c r="E17" s="99"/>
      <c r="F17" s="99">
        <v>8.8258700000000001</v>
      </c>
      <c r="G17" s="100">
        <v>8.5166900000000005</v>
      </c>
      <c r="H17" s="98"/>
      <c r="I17" s="100"/>
      <c r="J17" s="98">
        <v>81.096100000000007</v>
      </c>
      <c r="K17" s="100"/>
      <c r="L17" s="98"/>
      <c r="M17" s="99"/>
      <c r="N17" s="99"/>
      <c r="O17" s="99"/>
      <c r="P17" s="99"/>
      <c r="Q17" s="99"/>
      <c r="R17" s="99"/>
      <c r="S17" s="100"/>
      <c r="T17" s="98">
        <v>18.14123</v>
      </c>
      <c r="U17" s="99">
        <v>19.191960000000002</v>
      </c>
      <c r="V17" s="99">
        <v>24.425360000000001</v>
      </c>
      <c r="W17" s="100">
        <v>1.0612699999999999</v>
      </c>
      <c r="X17" s="97"/>
      <c r="Y17" s="98"/>
      <c r="Z17" s="99"/>
      <c r="AA17" s="100"/>
      <c r="AB17" s="98"/>
      <c r="AC17" s="99"/>
      <c r="AD17" s="99"/>
      <c r="AE17" s="99"/>
      <c r="AF17" s="99">
        <v>12.23925</v>
      </c>
      <c r="AG17" s="99">
        <v>24.4617</v>
      </c>
      <c r="AH17" s="100">
        <v>10.27692</v>
      </c>
      <c r="AI17" s="97"/>
      <c r="AJ17" s="97"/>
      <c r="AK17" s="97"/>
      <c r="AL17" s="98">
        <v>217.12262999999999</v>
      </c>
      <c r="AM17" s="100">
        <v>7.9327300000000003</v>
      </c>
      <c r="AN17" s="98"/>
      <c r="AO17" s="100"/>
      <c r="AP17" s="97"/>
      <c r="AQ17" s="98"/>
      <c r="AR17" s="100"/>
      <c r="AS17" s="97"/>
      <c r="AT17" s="97"/>
      <c r="AU17" s="97"/>
      <c r="AV17" s="98"/>
      <c r="AW17" s="99"/>
      <c r="AX17" s="100"/>
      <c r="AY17" s="98"/>
      <c r="AZ17" s="99"/>
      <c r="BA17" s="99"/>
      <c r="BB17" s="99"/>
      <c r="BC17" s="99"/>
      <c r="BD17" s="99"/>
      <c r="BE17" s="99"/>
      <c r="BF17" s="100"/>
      <c r="BG17" s="98"/>
      <c r="BH17" s="100"/>
      <c r="BI17" s="97"/>
      <c r="BJ17" s="98"/>
      <c r="BK17" s="99">
        <v>85</v>
      </c>
      <c r="BL17" s="100"/>
      <c r="BM17" s="98">
        <v>164.44227000000001</v>
      </c>
      <c r="BN17" s="99">
        <v>165.47058000000001</v>
      </c>
      <c r="BO17" s="99">
        <v>165.59853000000001</v>
      </c>
      <c r="BP17" s="99"/>
      <c r="BQ17" s="99"/>
      <c r="BR17" s="99"/>
      <c r="BS17" s="99"/>
      <c r="BT17" s="99"/>
      <c r="BU17" s="99"/>
      <c r="BV17" s="99"/>
      <c r="BW17" s="99">
        <v>206.49456000000001</v>
      </c>
      <c r="BX17" s="99">
        <v>206.11548999999999</v>
      </c>
      <c r="BY17" s="99">
        <v>205.99002999999999</v>
      </c>
      <c r="BZ17" s="100"/>
      <c r="CA17" s="98">
        <v>17.41583</v>
      </c>
      <c r="CB17" s="100">
        <v>44.053669999999997</v>
      </c>
      <c r="CC17" s="97"/>
      <c r="CD17" s="98"/>
      <c r="CE17" s="99"/>
      <c r="CF17" s="99"/>
      <c r="CG17" s="99"/>
      <c r="CH17" s="99"/>
      <c r="CI17" s="99">
        <v>118.14735</v>
      </c>
      <c r="CJ17" s="99">
        <v>52.418509999999998</v>
      </c>
      <c r="CK17" s="99">
        <v>53.710120000000003</v>
      </c>
      <c r="CL17" s="99"/>
      <c r="CM17" s="99"/>
      <c r="CN17" s="99"/>
      <c r="CO17" s="100">
        <v>191.19621000000001</v>
      </c>
      <c r="CP17" s="98">
        <v>180.55348000000001</v>
      </c>
      <c r="CQ17" s="99">
        <v>180.52450999999999</v>
      </c>
      <c r="CR17" s="99">
        <v>181.33356000000001</v>
      </c>
      <c r="CS17" s="100">
        <v>181.02912000000001</v>
      </c>
      <c r="CT17" s="98"/>
      <c r="CU17" s="100"/>
      <c r="CV17" s="98"/>
      <c r="CW17" s="99"/>
      <c r="CX17" s="101"/>
      <c r="CY17" s="98"/>
      <c r="CZ17" s="99">
        <v>6172.8899099999999</v>
      </c>
      <c r="DA17" s="99"/>
      <c r="DB17" s="100"/>
      <c r="DC17" s="98"/>
      <c r="DD17" s="99"/>
      <c r="DE17" s="99"/>
      <c r="DF17" s="99"/>
      <c r="DG17" s="99"/>
      <c r="DH17" s="99"/>
      <c r="DI17" s="99"/>
      <c r="DJ17" s="99"/>
      <c r="DK17" s="99"/>
      <c r="DL17" s="99"/>
      <c r="DM17" s="99"/>
      <c r="DN17" s="100"/>
      <c r="DO17" s="102"/>
      <c r="DP17" s="103"/>
      <c r="DQ17" s="103"/>
      <c r="DR17" s="104" t="s">
        <v>1388</v>
      </c>
      <c r="DS17" s="98">
        <v>2835.1703600000001</v>
      </c>
      <c r="DT17" s="99">
        <v>581.56829000000005</v>
      </c>
      <c r="DU17" s="99">
        <v>581.56829000000005</v>
      </c>
      <c r="DV17" s="100"/>
      <c r="DW17" s="97"/>
      <c r="DX17" s="98"/>
      <c r="DY17" s="99"/>
      <c r="DZ17" s="99"/>
      <c r="EA17" s="99"/>
      <c r="EB17" s="99"/>
      <c r="EC17" s="101">
        <v>6086.1719999999996</v>
      </c>
      <c r="ED17" s="1"/>
      <c r="EE17" s="97">
        <v>2.38483</v>
      </c>
      <c r="EF17" s="97"/>
      <c r="EG17" s="97"/>
      <c r="EH17" s="97"/>
      <c r="EI17" s="97"/>
      <c r="EJ17" s="97"/>
      <c r="EK17" s="97"/>
      <c r="EL17" s="97"/>
      <c r="EM17" s="98"/>
      <c r="EN17" s="100"/>
      <c r="EO17" s="97"/>
      <c r="EP17" s="97"/>
      <c r="EQ17" s="97"/>
      <c r="ER17" s="97"/>
      <c r="ES17" s="97"/>
      <c r="ET17" s="97"/>
      <c r="EU17" s="97"/>
      <c r="EV17" s="97"/>
      <c r="EW17" s="97"/>
      <c r="EX17" s="97"/>
      <c r="EY17" s="97"/>
      <c r="EZ17" s="97"/>
      <c r="FA17" s="97"/>
      <c r="FB17" s="97"/>
      <c r="FC17" s="97"/>
      <c r="FD17" s="97"/>
      <c r="FE17" s="97"/>
      <c r="FF17" s="97"/>
      <c r="FG17" s="97"/>
      <c r="FH17" s="97"/>
      <c r="FI17" s="97"/>
      <c r="FJ17" s="97"/>
      <c r="FK17" s="98"/>
      <c r="FL17" s="99"/>
      <c r="FM17" s="99"/>
      <c r="FN17" s="100"/>
      <c r="FO17" s="97"/>
      <c r="FP17" s="98"/>
      <c r="FQ17" s="100"/>
      <c r="FR17" s="98"/>
      <c r="FS17" s="99"/>
      <c r="FT17" s="99"/>
      <c r="FU17" s="99"/>
      <c r="FV17" s="100"/>
      <c r="FW17" s="98"/>
      <c r="FX17" s="100"/>
      <c r="FY17" s="98"/>
      <c r="FZ17" s="99"/>
      <c r="GA17" s="99"/>
      <c r="GB17" s="100"/>
      <c r="GC17" s="97"/>
      <c r="GD17" s="97"/>
      <c r="GE17" s="97"/>
      <c r="GF17" s="98"/>
      <c r="GG17" s="99"/>
      <c r="GH17" s="99"/>
      <c r="GI17" s="99"/>
      <c r="GJ17" s="100"/>
      <c r="GK17" s="98"/>
      <c r="GL17" s="99"/>
      <c r="GM17" s="99"/>
      <c r="GN17" s="100"/>
      <c r="GO17" s="97"/>
      <c r="GP17" s="98"/>
      <c r="GQ17" s="100"/>
      <c r="GR17" s="1"/>
      <c r="GS17" s="97">
        <v>2.38483</v>
      </c>
      <c r="GT17" s="98"/>
      <c r="GU17" s="100"/>
      <c r="GV17" s="97"/>
      <c r="GW17" s="97"/>
      <c r="GX17" s="97"/>
      <c r="GY17" s="97"/>
      <c r="GZ17" s="1"/>
      <c r="HA17" s="97"/>
      <c r="HB17" s="97"/>
      <c r="HC17" s="97"/>
      <c r="HD17" s="97"/>
      <c r="HE17" s="97"/>
      <c r="HF17" s="97"/>
      <c r="HG17" s="98"/>
      <c r="HH17" s="100"/>
      <c r="HI17" s="1"/>
      <c r="HJ17" s="98">
        <v>2835.1703600000001</v>
      </c>
      <c r="HK17" s="99">
        <v>2773.4118100000001</v>
      </c>
      <c r="HL17" s="100">
        <v>639.38423</v>
      </c>
    </row>
    <row r="18" spans="1:220" x14ac:dyDescent="0.3">
      <c r="A18" s="1"/>
      <c r="B18" s="96" t="s">
        <v>796</v>
      </c>
      <c r="C18" s="97"/>
      <c r="D18" s="98"/>
      <c r="E18" s="99"/>
      <c r="F18" s="99">
        <v>8.8258700000000001</v>
      </c>
      <c r="G18" s="100">
        <v>8.5166900000000005</v>
      </c>
      <c r="H18" s="98"/>
      <c r="I18" s="100"/>
      <c r="J18" s="98">
        <v>81.096100000000007</v>
      </c>
      <c r="K18" s="100"/>
      <c r="L18" s="98"/>
      <c r="M18" s="99"/>
      <c r="N18" s="99"/>
      <c r="O18" s="99"/>
      <c r="P18" s="99"/>
      <c r="Q18" s="99"/>
      <c r="R18" s="99"/>
      <c r="S18" s="100"/>
      <c r="T18" s="98">
        <v>18.14123</v>
      </c>
      <c r="U18" s="99">
        <v>19.191960000000002</v>
      </c>
      <c r="V18" s="99">
        <v>24.425360000000001</v>
      </c>
      <c r="W18" s="100">
        <v>1.0612699999999999</v>
      </c>
      <c r="X18" s="97"/>
      <c r="Y18" s="98"/>
      <c r="Z18" s="99"/>
      <c r="AA18" s="100"/>
      <c r="AB18" s="98"/>
      <c r="AC18" s="99"/>
      <c r="AD18" s="99"/>
      <c r="AE18" s="99"/>
      <c r="AF18" s="99">
        <v>12.23925</v>
      </c>
      <c r="AG18" s="99">
        <v>24.4617</v>
      </c>
      <c r="AH18" s="100">
        <v>10.27692</v>
      </c>
      <c r="AI18" s="97"/>
      <c r="AJ18" s="97"/>
      <c r="AK18" s="97"/>
      <c r="AL18" s="98">
        <v>217.12262999999999</v>
      </c>
      <c r="AM18" s="100">
        <v>7.9327300000000003</v>
      </c>
      <c r="AN18" s="98"/>
      <c r="AO18" s="100"/>
      <c r="AP18" s="97"/>
      <c r="AQ18" s="98"/>
      <c r="AR18" s="100"/>
      <c r="AS18" s="97"/>
      <c r="AT18" s="97"/>
      <c r="AU18" s="97"/>
      <c r="AV18" s="98"/>
      <c r="AW18" s="99"/>
      <c r="AX18" s="100"/>
      <c r="AY18" s="98"/>
      <c r="AZ18" s="99"/>
      <c r="BA18" s="99"/>
      <c r="BB18" s="99"/>
      <c r="BC18" s="99"/>
      <c r="BD18" s="99"/>
      <c r="BE18" s="99"/>
      <c r="BF18" s="100"/>
      <c r="BG18" s="98"/>
      <c r="BH18" s="100"/>
      <c r="BI18" s="97"/>
      <c r="BJ18" s="98"/>
      <c r="BK18" s="99">
        <v>85</v>
      </c>
      <c r="BL18" s="100"/>
      <c r="BM18" s="98">
        <v>164.44227000000001</v>
      </c>
      <c r="BN18" s="99">
        <v>165.47058000000001</v>
      </c>
      <c r="BO18" s="99">
        <v>165.59853000000001</v>
      </c>
      <c r="BP18" s="99"/>
      <c r="BQ18" s="99"/>
      <c r="BR18" s="99"/>
      <c r="BS18" s="99"/>
      <c r="BT18" s="99"/>
      <c r="BU18" s="99"/>
      <c r="BV18" s="99"/>
      <c r="BW18" s="99">
        <v>206.49456000000001</v>
      </c>
      <c r="BX18" s="99">
        <v>206.11548999999999</v>
      </c>
      <c r="BY18" s="99">
        <v>205.99002999999999</v>
      </c>
      <c r="BZ18" s="100"/>
      <c r="CA18" s="98">
        <v>17.41583</v>
      </c>
      <c r="CB18" s="100">
        <v>44.053669999999997</v>
      </c>
      <c r="CC18" s="97"/>
      <c r="CD18" s="98"/>
      <c r="CE18" s="99"/>
      <c r="CF18" s="99"/>
      <c r="CG18" s="99"/>
      <c r="CH18" s="99"/>
      <c r="CI18" s="99">
        <v>118.14735</v>
      </c>
      <c r="CJ18" s="99">
        <v>52.418509999999998</v>
      </c>
      <c r="CK18" s="99">
        <v>53.710120000000003</v>
      </c>
      <c r="CL18" s="99"/>
      <c r="CM18" s="99"/>
      <c r="CN18" s="99"/>
      <c r="CO18" s="100">
        <v>191.19621000000001</v>
      </c>
      <c r="CP18" s="98">
        <v>180.55348000000001</v>
      </c>
      <c r="CQ18" s="99">
        <v>180.52450999999999</v>
      </c>
      <c r="CR18" s="99">
        <v>181.33356000000001</v>
      </c>
      <c r="CS18" s="100">
        <v>181.02912000000001</v>
      </c>
      <c r="CT18" s="98"/>
      <c r="CU18" s="100"/>
      <c r="CV18" s="98"/>
      <c r="CW18" s="99"/>
      <c r="CX18" s="101"/>
      <c r="CY18" s="98"/>
      <c r="CZ18" s="99">
        <v>6339.6422300000004</v>
      </c>
      <c r="DA18" s="99"/>
      <c r="DB18" s="100"/>
      <c r="DC18" s="98"/>
      <c r="DD18" s="99"/>
      <c r="DE18" s="99"/>
      <c r="DF18" s="99"/>
      <c r="DG18" s="99"/>
      <c r="DH18" s="99"/>
      <c r="DI18" s="99"/>
      <c r="DJ18" s="99"/>
      <c r="DK18" s="99"/>
      <c r="DL18" s="99"/>
      <c r="DM18" s="99"/>
      <c r="DN18" s="100"/>
      <c r="DO18" s="102"/>
      <c r="DP18" s="103"/>
      <c r="DQ18" s="103"/>
      <c r="DR18" s="104" t="s">
        <v>1388</v>
      </c>
      <c r="DS18" s="98">
        <v>2835.1703600000001</v>
      </c>
      <c r="DT18" s="99">
        <v>581.56829000000005</v>
      </c>
      <c r="DU18" s="99">
        <v>581.56829000000005</v>
      </c>
      <c r="DV18" s="100"/>
      <c r="DW18" s="97"/>
      <c r="DX18" s="98"/>
      <c r="DY18" s="99"/>
      <c r="DZ18" s="99"/>
      <c r="EA18" s="99"/>
      <c r="EB18" s="99"/>
      <c r="EC18" s="101">
        <v>6252.54</v>
      </c>
      <c r="ED18" s="1"/>
      <c r="EE18" s="97">
        <v>2.38483</v>
      </c>
      <c r="EF18" s="97"/>
      <c r="EG18" s="97"/>
      <c r="EH18" s="97"/>
      <c r="EI18" s="97"/>
      <c r="EJ18" s="97"/>
      <c r="EK18" s="97"/>
      <c r="EL18" s="97"/>
      <c r="EM18" s="98"/>
      <c r="EN18" s="100"/>
      <c r="EO18" s="97"/>
      <c r="EP18" s="97"/>
      <c r="EQ18" s="97"/>
      <c r="ER18" s="97"/>
      <c r="ES18" s="97"/>
      <c r="ET18" s="97"/>
      <c r="EU18" s="97"/>
      <c r="EV18" s="97"/>
      <c r="EW18" s="97"/>
      <c r="EX18" s="97"/>
      <c r="EY18" s="97"/>
      <c r="EZ18" s="97"/>
      <c r="FA18" s="97"/>
      <c r="FB18" s="97"/>
      <c r="FC18" s="97"/>
      <c r="FD18" s="97"/>
      <c r="FE18" s="97"/>
      <c r="FF18" s="97"/>
      <c r="FG18" s="97"/>
      <c r="FH18" s="97"/>
      <c r="FI18" s="97"/>
      <c r="FJ18" s="97"/>
      <c r="FK18" s="98"/>
      <c r="FL18" s="99"/>
      <c r="FM18" s="99"/>
      <c r="FN18" s="100"/>
      <c r="FO18" s="97"/>
      <c r="FP18" s="98"/>
      <c r="FQ18" s="100"/>
      <c r="FR18" s="98"/>
      <c r="FS18" s="99"/>
      <c r="FT18" s="99"/>
      <c r="FU18" s="99"/>
      <c r="FV18" s="100"/>
      <c r="FW18" s="98"/>
      <c r="FX18" s="100"/>
      <c r="FY18" s="98"/>
      <c r="FZ18" s="99"/>
      <c r="GA18" s="99"/>
      <c r="GB18" s="100"/>
      <c r="GC18" s="97"/>
      <c r="GD18" s="97"/>
      <c r="GE18" s="97"/>
      <c r="GF18" s="98"/>
      <c r="GG18" s="99"/>
      <c r="GH18" s="99"/>
      <c r="GI18" s="99"/>
      <c r="GJ18" s="100"/>
      <c r="GK18" s="98"/>
      <c r="GL18" s="99"/>
      <c r="GM18" s="99"/>
      <c r="GN18" s="100"/>
      <c r="GO18" s="97"/>
      <c r="GP18" s="98"/>
      <c r="GQ18" s="100"/>
      <c r="GR18" s="1"/>
      <c r="GS18" s="97">
        <v>2.38483</v>
      </c>
      <c r="GT18" s="98"/>
      <c r="GU18" s="100"/>
      <c r="GV18" s="97"/>
      <c r="GW18" s="97"/>
      <c r="GX18" s="97"/>
      <c r="GY18" s="97"/>
      <c r="GZ18" s="1"/>
      <c r="HA18" s="97"/>
      <c r="HB18" s="97"/>
      <c r="HC18" s="97"/>
      <c r="HD18" s="97"/>
      <c r="HE18" s="97"/>
      <c r="HF18" s="97"/>
      <c r="HG18" s="98"/>
      <c r="HH18" s="100"/>
      <c r="HI18" s="1"/>
      <c r="HJ18" s="98">
        <v>2835.1703600000001</v>
      </c>
      <c r="HK18" s="99">
        <v>2773.4118100000001</v>
      </c>
      <c r="HL18" s="100">
        <v>639.38423</v>
      </c>
    </row>
    <row r="19" spans="1:220" x14ac:dyDescent="0.3">
      <c r="A19" s="1"/>
      <c r="B19" s="96" t="s">
        <v>797</v>
      </c>
      <c r="C19" s="97"/>
      <c r="D19" s="98"/>
      <c r="E19" s="99"/>
      <c r="F19" s="99">
        <v>8.8258700000000001</v>
      </c>
      <c r="G19" s="100">
        <v>8.5166900000000005</v>
      </c>
      <c r="H19" s="98"/>
      <c r="I19" s="100"/>
      <c r="J19" s="98">
        <v>81.096100000000007</v>
      </c>
      <c r="K19" s="100"/>
      <c r="L19" s="98"/>
      <c r="M19" s="99"/>
      <c r="N19" s="99"/>
      <c r="O19" s="99"/>
      <c r="P19" s="99"/>
      <c r="Q19" s="99"/>
      <c r="R19" s="99"/>
      <c r="S19" s="100"/>
      <c r="T19" s="98">
        <v>18.14123</v>
      </c>
      <c r="U19" s="99">
        <v>19.191960000000002</v>
      </c>
      <c r="V19" s="99">
        <v>24.425360000000001</v>
      </c>
      <c r="W19" s="100">
        <v>1.0612699999999999</v>
      </c>
      <c r="X19" s="97"/>
      <c r="Y19" s="98"/>
      <c r="Z19" s="99"/>
      <c r="AA19" s="100"/>
      <c r="AB19" s="98"/>
      <c r="AC19" s="99"/>
      <c r="AD19" s="99"/>
      <c r="AE19" s="99"/>
      <c r="AF19" s="99">
        <v>12.23925</v>
      </c>
      <c r="AG19" s="99">
        <v>24.4617</v>
      </c>
      <c r="AH19" s="100">
        <v>10.27692</v>
      </c>
      <c r="AI19" s="97"/>
      <c r="AJ19" s="97"/>
      <c r="AK19" s="97"/>
      <c r="AL19" s="98">
        <v>217.12262999999999</v>
      </c>
      <c r="AM19" s="100">
        <v>7.9327300000000003</v>
      </c>
      <c r="AN19" s="98"/>
      <c r="AO19" s="100"/>
      <c r="AP19" s="97"/>
      <c r="AQ19" s="98"/>
      <c r="AR19" s="100"/>
      <c r="AS19" s="97"/>
      <c r="AT19" s="97"/>
      <c r="AU19" s="97"/>
      <c r="AV19" s="98"/>
      <c r="AW19" s="99"/>
      <c r="AX19" s="100"/>
      <c r="AY19" s="98"/>
      <c r="AZ19" s="99"/>
      <c r="BA19" s="99"/>
      <c r="BB19" s="99"/>
      <c r="BC19" s="99"/>
      <c r="BD19" s="99"/>
      <c r="BE19" s="99"/>
      <c r="BF19" s="100"/>
      <c r="BG19" s="98"/>
      <c r="BH19" s="100"/>
      <c r="BI19" s="97"/>
      <c r="BJ19" s="98"/>
      <c r="BK19" s="99">
        <v>85</v>
      </c>
      <c r="BL19" s="100"/>
      <c r="BM19" s="98">
        <v>164.44227000000001</v>
      </c>
      <c r="BN19" s="99">
        <v>165.47058000000001</v>
      </c>
      <c r="BO19" s="99">
        <v>165.59853000000001</v>
      </c>
      <c r="BP19" s="99"/>
      <c r="BQ19" s="99"/>
      <c r="BR19" s="99"/>
      <c r="BS19" s="99"/>
      <c r="BT19" s="99"/>
      <c r="BU19" s="99"/>
      <c r="BV19" s="99"/>
      <c r="BW19" s="99">
        <v>206.49456000000001</v>
      </c>
      <c r="BX19" s="99">
        <v>206.11548999999999</v>
      </c>
      <c r="BY19" s="99">
        <v>205.99002999999999</v>
      </c>
      <c r="BZ19" s="100"/>
      <c r="CA19" s="98">
        <v>17.41583</v>
      </c>
      <c r="CB19" s="100">
        <v>44.053669999999997</v>
      </c>
      <c r="CC19" s="97"/>
      <c r="CD19" s="98"/>
      <c r="CE19" s="99"/>
      <c r="CF19" s="99"/>
      <c r="CG19" s="99"/>
      <c r="CH19" s="99"/>
      <c r="CI19" s="99">
        <v>118.14735</v>
      </c>
      <c r="CJ19" s="99">
        <v>52.418509999999998</v>
      </c>
      <c r="CK19" s="99">
        <v>53.710120000000003</v>
      </c>
      <c r="CL19" s="99"/>
      <c r="CM19" s="99"/>
      <c r="CN19" s="99"/>
      <c r="CO19" s="100">
        <v>191.19621000000001</v>
      </c>
      <c r="CP19" s="98">
        <v>180.55348000000001</v>
      </c>
      <c r="CQ19" s="99">
        <v>180.52450999999999</v>
      </c>
      <c r="CR19" s="99">
        <v>181.33356000000001</v>
      </c>
      <c r="CS19" s="100">
        <v>181.02912000000001</v>
      </c>
      <c r="CT19" s="98"/>
      <c r="CU19" s="100"/>
      <c r="CV19" s="98"/>
      <c r="CW19" s="99"/>
      <c r="CX19" s="101"/>
      <c r="CY19" s="98"/>
      <c r="CZ19" s="99">
        <v>6451.5238399999998</v>
      </c>
      <c r="DA19" s="99"/>
      <c r="DB19" s="100"/>
      <c r="DC19" s="98"/>
      <c r="DD19" s="99"/>
      <c r="DE19" s="99"/>
      <c r="DF19" s="99"/>
      <c r="DG19" s="99"/>
      <c r="DH19" s="99"/>
      <c r="DI19" s="99"/>
      <c r="DJ19" s="99"/>
      <c r="DK19" s="99"/>
      <c r="DL19" s="99"/>
      <c r="DM19" s="99"/>
      <c r="DN19" s="100"/>
      <c r="DO19" s="102"/>
      <c r="DP19" s="103"/>
      <c r="DQ19" s="103"/>
      <c r="DR19" s="104" t="s">
        <v>1388</v>
      </c>
      <c r="DS19" s="98">
        <v>2835.1703600000001</v>
      </c>
      <c r="DT19" s="99">
        <v>581.56829000000005</v>
      </c>
      <c r="DU19" s="99">
        <v>581.56829000000005</v>
      </c>
      <c r="DV19" s="100"/>
      <c r="DW19" s="97"/>
      <c r="DX19" s="98"/>
      <c r="DY19" s="99"/>
      <c r="DZ19" s="99"/>
      <c r="EA19" s="99"/>
      <c r="EB19" s="99"/>
      <c r="EC19" s="101">
        <v>6363.5039999999999</v>
      </c>
      <c r="ED19" s="1"/>
      <c r="EE19" s="97">
        <v>2.38483</v>
      </c>
      <c r="EF19" s="97"/>
      <c r="EG19" s="97"/>
      <c r="EH19" s="97"/>
      <c r="EI19" s="97"/>
      <c r="EJ19" s="97"/>
      <c r="EK19" s="97"/>
      <c r="EL19" s="97"/>
      <c r="EM19" s="98"/>
      <c r="EN19" s="100"/>
      <c r="EO19" s="97"/>
      <c r="EP19" s="97"/>
      <c r="EQ19" s="97"/>
      <c r="ER19" s="97"/>
      <c r="ES19" s="97"/>
      <c r="ET19" s="97"/>
      <c r="EU19" s="97"/>
      <c r="EV19" s="97"/>
      <c r="EW19" s="97"/>
      <c r="EX19" s="97"/>
      <c r="EY19" s="97"/>
      <c r="EZ19" s="97"/>
      <c r="FA19" s="97"/>
      <c r="FB19" s="97"/>
      <c r="FC19" s="97"/>
      <c r="FD19" s="97"/>
      <c r="FE19" s="97"/>
      <c r="FF19" s="97"/>
      <c r="FG19" s="97"/>
      <c r="FH19" s="97"/>
      <c r="FI19" s="97"/>
      <c r="FJ19" s="97"/>
      <c r="FK19" s="98"/>
      <c r="FL19" s="99"/>
      <c r="FM19" s="99"/>
      <c r="FN19" s="100"/>
      <c r="FO19" s="97"/>
      <c r="FP19" s="98"/>
      <c r="FQ19" s="100"/>
      <c r="FR19" s="98"/>
      <c r="FS19" s="99"/>
      <c r="FT19" s="99"/>
      <c r="FU19" s="99"/>
      <c r="FV19" s="100"/>
      <c r="FW19" s="98"/>
      <c r="FX19" s="100"/>
      <c r="FY19" s="98"/>
      <c r="FZ19" s="99"/>
      <c r="GA19" s="99"/>
      <c r="GB19" s="100"/>
      <c r="GC19" s="97"/>
      <c r="GD19" s="97"/>
      <c r="GE19" s="97"/>
      <c r="GF19" s="98"/>
      <c r="GG19" s="99"/>
      <c r="GH19" s="99"/>
      <c r="GI19" s="99"/>
      <c r="GJ19" s="100"/>
      <c r="GK19" s="98"/>
      <c r="GL19" s="99"/>
      <c r="GM19" s="99"/>
      <c r="GN19" s="100"/>
      <c r="GO19" s="97"/>
      <c r="GP19" s="98"/>
      <c r="GQ19" s="100"/>
      <c r="GR19" s="1"/>
      <c r="GS19" s="97">
        <v>2.38483</v>
      </c>
      <c r="GT19" s="98"/>
      <c r="GU19" s="100"/>
      <c r="GV19" s="97"/>
      <c r="GW19" s="97"/>
      <c r="GX19" s="97"/>
      <c r="GY19" s="97"/>
      <c r="GZ19" s="1"/>
      <c r="HA19" s="97"/>
      <c r="HB19" s="97"/>
      <c r="HC19" s="97"/>
      <c r="HD19" s="97"/>
      <c r="HE19" s="97"/>
      <c r="HF19" s="97"/>
      <c r="HG19" s="98"/>
      <c r="HH19" s="100"/>
      <c r="HI19" s="1"/>
      <c r="HJ19" s="98">
        <v>2835.1703600000001</v>
      </c>
      <c r="HK19" s="99">
        <v>2773.4118100000001</v>
      </c>
      <c r="HL19" s="100">
        <v>639.38423</v>
      </c>
    </row>
    <row r="20" spans="1:220" x14ac:dyDescent="0.3">
      <c r="A20" s="1"/>
      <c r="B20" s="96" t="s">
        <v>798</v>
      </c>
      <c r="C20" s="97"/>
      <c r="D20" s="98"/>
      <c r="E20" s="99"/>
      <c r="F20" s="99">
        <v>8.8258700000000001</v>
      </c>
      <c r="G20" s="100">
        <v>8.5166900000000005</v>
      </c>
      <c r="H20" s="98"/>
      <c r="I20" s="100"/>
      <c r="J20" s="98">
        <v>81.096100000000007</v>
      </c>
      <c r="K20" s="100"/>
      <c r="L20" s="98"/>
      <c r="M20" s="99"/>
      <c r="N20" s="99"/>
      <c r="O20" s="99"/>
      <c r="P20" s="99"/>
      <c r="Q20" s="99"/>
      <c r="R20" s="99"/>
      <c r="S20" s="100"/>
      <c r="T20" s="98">
        <v>18.14123</v>
      </c>
      <c r="U20" s="99">
        <v>19.191960000000002</v>
      </c>
      <c r="V20" s="99">
        <v>24.425360000000001</v>
      </c>
      <c r="W20" s="100">
        <v>1.0612699999999999</v>
      </c>
      <c r="X20" s="97"/>
      <c r="Y20" s="98"/>
      <c r="Z20" s="99"/>
      <c r="AA20" s="100"/>
      <c r="AB20" s="98"/>
      <c r="AC20" s="99"/>
      <c r="AD20" s="99"/>
      <c r="AE20" s="99"/>
      <c r="AF20" s="99">
        <v>12.23925</v>
      </c>
      <c r="AG20" s="99">
        <v>24.4617</v>
      </c>
      <c r="AH20" s="100">
        <v>10.27692</v>
      </c>
      <c r="AI20" s="97"/>
      <c r="AJ20" s="97"/>
      <c r="AK20" s="97"/>
      <c r="AL20" s="98">
        <v>217.12262999999999</v>
      </c>
      <c r="AM20" s="100">
        <v>7.9327300000000003</v>
      </c>
      <c r="AN20" s="98"/>
      <c r="AO20" s="100"/>
      <c r="AP20" s="97"/>
      <c r="AQ20" s="98"/>
      <c r="AR20" s="100"/>
      <c r="AS20" s="97"/>
      <c r="AT20" s="97"/>
      <c r="AU20" s="97"/>
      <c r="AV20" s="98"/>
      <c r="AW20" s="99"/>
      <c r="AX20" s="100"/>
      <c r="AY20" s="98"/>
      <c r="AZ20" s="99"/>
      <c r="BA20" s="99"/>
      <c r="BB20" s="99"/>
      <c r="BC20" s="99"/>
      <c r="BD20" s="99"/>
      <c r="BE20" s="99"/>
      <c r="BF20" s="100"/>
      <c r="BG20" s="98"/>
      <c r="BH20" s="100"/>
      <c r="BI20" s="97"/>
      <c r="BJ20" s="98"/>
      <c r="BK20" s="99">
        <v>85</v>
      </c>
      <c r="BL20" s="100"/>
      <c r="BM20" s="98">
        <v>164.44227000000001</v>
      </c>
      <c r="BN20" s="99">
        <v>165.47058000000001</v>
      </c>
      <c r="BO20" s="99">
        <v>165.59853000000001</v>
      </c>
      <c r="BP20" s="99"/>
      <c r="BQ20" s="99"/>
      <c r="BR20" s="99"/>
      <c r="BS20" s="99"/>
      <c r="BT20" s="99"/>
      <c r="BU20" s="99"/>
      <c r="BV20" s="99"/>
      <c r="BW20" s="99">
        <v>206.49456000000001</v>
      </c>
      <c r="BX20" s="99">
        <v>206.11548999999999</v>
      </c>
      <c r="BY20" s="99">
        <v>205.99002999999999</v>
      </c>
      <c r="BZ20" s="100"/>
      <c r="CA20" s="98">
        <v>17.41583</v>
      </c>
      <c r="CB20" s="100">
        <v>44.053669999999997</v>
      </c>
      <c r="CC20" s="97"/>
      <c r="CD20" s="98"/>
      <c r="CE20" s="99"/>
      <c r="CF20" s="99"/>
      <c r="CG20" s="99"/>
      <c r="CH20" s="99"/>
      <c r="CI20" s="99">
        <v>118.14735</v>
      </c>
      <c r="CJ20" s="99">
        <v>52.418509999999998</v>
      </c>
      <c r="CK20" s="99">
        <v>53.710120000000003</v>
      </c>
      <c r="CL20" s="99"/>
      <c r="CM20" s="99"/>
      <c r="CN20" s="99"/>
      <c r="CO20" s="100">
        <v>191.19621000000001</v>
      </c>
      <c r="CP20" s="98">
        <v>180.55348000000001</v>
      </c>
      <c r="CQ20" s="99">
        <v>180.52450999999999</v>
      </c>
      <c r="CR20" s="99">
        <v>181.33356000000001</v>
      </c>
      <c r="CS20" s="100">
        <v>181.02912000000001</v>
      </c>
      <c r="CT20" s="98"/>
      <c r="CU20" s="100"/>
      <c r="CV20" s="98"/>
      <c r="CW20" s="99"/>
      <c r="CX20" s="101"/>
      <c r="CY20" s="98"/>
      <c r="CZ20" s="99">
        <v>6593.0389400000004</v>
      </c>
      <c r="DA20" s="99"/>
      <c r="DB20" s="100"/>
      <c r="DC20" s="98"/>
      <c r="DD20" s="99"/>
      <c r="DE20" s="99"/>
      <c r="DF20" s="99"/>
      <c r="DG20" s="99"/>
      <c r="DH20" s="99"/>
      <c r="DI20" s="99"/>
      <c r="DJ20" s="99"/>
      <c r="DK20" s="99"/>
      <c r="DL20" s="99"/>
      <c r="DM20" s="99"/>
      <c r="DN20" s="100"/>
      <c r="DO20" s="102"/>
      <c r="DP20" s="103"/>
      <c r="DQ20" s="103"/>
      <c r="DR20" s="104" t="s">
        <v>1388</v>
      </c>
      <c r="DS20" s="98">
        <v>2835.1703600000001</v>
      </c>
      <c r="DT20" s="99">
        <v>581.56829000000005</v>
      </c>
      <c r="DU20" s="99">
        <v>581.56829000000005</v>
      </c>
      <c r="DV20" s="100"/>
      <c r="DW20" s="97"/>
      <c r="DX20" s="98"/>
      <c r="DY20" s="99"/>
      <c r="DZ20" s="99"/>
      <c r="EA20" s="99"/>
      <c r="EB20" s="99"/>
      <c r="EC20" s="101">
        <v>6504.88</v>
      </c>
      <c r="ED20" s="1"/>
      <c r="EE20" s="97">
        <v>2.38483</v>
      </c>
      <c r="EF20" s="97"/>
      <c r="EG20" s="97"/>
      <c r="EH20" s="97"/>
      <c r="EI20" s="97"/>
      <c r="EJ20" s="97"/>
      <c r="EK20" s="97"/>
      <c r="EL20" s="97"/>
      <c r="EM20" s="98"/>
      <c r="EN20" s="100"/>
      <c r="EO20" s="97"/>
      <c r="EP20" s="97"/>
      <c r="EQ20" s="97"/>
      <c r="ER20" s="97"/>
      <c r="ES20" s="97"/>
      <c r="ET20" s="97"/>
      <c r="EU20" s="97"/>
      <c r="EV20" s="97"/>
      <c r="EW20" s="97"/>
      <c r="EX20" s="97"/>
      <c r="EY20" s="97"/>
      <c r="EZ20" s="97"/>
      <c r="FA20" s="97"/>
      <c r="FB20" s="97"/>
      <c r="FC20" s="97"/>
      <c r="FD20" s="97"/>
      <c r="FE20" s="97"/>
      <c r="FF20" s="97"/>
      <c r="FG20" s="97"/>
      <c r="FH20" s="97"/>
      <c r="FI20" s="97"/>
      <c r="FJ20" s="97"/>
      <c r="FK20" s="98"/>
      <c r="FL20" s="99"/>
      <c r="FM20" s="99"/>
      <c r="FN20" s="100"/>
      <c r="FO20" s="97"/>
      <c r="FP20" s="98"/>
      <c r="FQ20" s="100"/>
      <c r="FR20" s="98"/>
      <c r="FS20" s="99"/>
      <c r="FT20" s="99"/>
      <c r="FU20" s="99"/>
      <c r="FV20" s="100"/>
      <c r="FW20" s="98"/>
      <c r="FX20" s="100"/>
      <c r="FY20" s="98"/>
      <c r="FZ20" s="99"/>
      <c r="GA20" s="99"/>
      <c r="GB20" s="100"/>
      <c r="GC20" s="97"/>
      <c r="GD20" s="97"/>
      <c r="GE20" s="97"/>
      <c r="GF20" s="98"/>
      <c r="GG20" s="99"/>
      <c r="GH20" s="99"/>
      <c r="GI20" s="99"/>
      <c r="GJ20" s="100"/>
      <c r="GK20" s="98"/>
      <c r="GL20" s="99"/>
      <c r="GM20" s="99"/>
      <c r="GN20" s="100"/>
      <c r="GO20" s="97"/>
      <c r="GP20" s="98"/>
      <c r="GQ20" s="100"/>
      <c r="GR20" s="1"/>
      <c r="GS20" s="97">
        <v>2.38483</v>
      </c>
      <c r="GT20" s="98"/>
      <c r="GU20" s="100"/>
      <c r="GV20" s="97"/>
      <c r="GW20" s="97"/>
      <c r="GX20" s="97"/>
      <c r="GY20" s="97"/>
      <c r="GZ20" s="1"/>
      <c r="HA20" s="97"/>
      <c r="HB20" s="97"/>
      <c r="HC20" s="97"/>
      <c r="HD20" s="97"/>
      <c r="HE20" s="97"/>
      <c r="HF20" s="97"/>
      <c r="HG20" s="98"/>
      <c r="HH20" s="100"/>
      <c r="HI20" s="1"/>
      <c r="HJ20" s="98">
        <v>2835.1703600000001</v>
      </c>
      <c r="HK20" s="99">
        <v>2773.4118100000001</v>
      </c>
      <c r="HL20" s="100">
        <v>639.38423</v>
      </c>
    </row>
    <row r="21" spans="1:220" x14ac:dyDescent="0.3">
      <c r="A21" s="1"/>
      <c r="B21" s="96" t="s">
        <v>799</v>
      </c>
      <c r="C21" s="97"/>
      <c r="D21" s="98"/>
      <c r="E21" s="99"/>
      <c r="F21" s="99">
        <v>8.8258700000000001</v>
      </c>
      <c r="G21" s="100">
        <v>8.5166900000000005</v>
      </c>
      <c r="H21" s="98"/>
      <c r="I21" s="100"/>
      <c r="J21" s="98">
        <v>81.096100000000007</v>
      </c>
      <c r="K21" s="100"/>
      <c r="L21" s="98"/>
      <c r="M21" s="99"/>
      <c r="N21" s="99"/>
      <c r="O21" s="99"/>
      <c r="P21" s="99"/>
      <c r="Q21" s="99"/>
      <c r="R21" s="99"/>
      <c r="S21" s="100"/>
      <c r="T21" s="98">
        <v>18.14123</v>
      </c>
      <c r="U21" s="99">
        <v>19.191960000000002</v>
      </c>
      <c r="V21" s="99">
        <v>24.425360000000001</v>
      </c>
      <c r="W21" s="100">
        <v>1.0612699999999999</v>
      </c>
      <c r="X21" s="97"/>
      <c r="Y21" s="98"/>
      <c r="Z21" s="99"/>
      <c r="AA21" s="100"/>
      <c r="AB21" s="98"/>
      <c r="AC21" s="99"/>
      <c r="AD21" s="99"/>
      <c r="AE21" s="99"/>
      <c r="AF21" s="99">
        <v>12.23925</v>
      </c>
      <c r="AG21" s="99">
        <v>24.4617</v>
      </c>
      <c r="AH21" s="100">
        <v>10.27692</v>
      </c>
      <c r="AI21" s="97"/>
      <c r="AJ21" s="97"/>
      <c r="AK21" s="97"/>
      <c r="AL21" s="98">
        <v>217.12262999999999</v>
      </c>
      <c r="AM21" s="100">
        <v>7.9327300000000003</v>
      </c>
      <c r="AN21" s="98"/>
      <c r="AO21" s="100"/>
      <c r="AP21" s="97"/>
      <c r="AQ21" s="98"/>
      <c r="AR21" s="100"/>
      <c r="AS21" s="97"/>
      <c r="AT21" s="97"/>
      <c r="AU21" s="97"/>
      <c r="AV21" s="98"/>
      <c r="AW21" s="99"/>
      <c r="AX21" s="100"/>
      <c r="AY21" s="98"/>
      <c r="AZ21" s="99"/>
      <c r="BA21" s="99"/>
      <c r="BB21" s="99"/>
      <c r="BC21" s="99"/>
      <c r="BD21" s="99"/>
      <c r="BE21" s="99"/>
      <c r="BF21" s="100"/>
      <c r="BG21" s="98"/>
      <c r="BH21" s="100"/>
      <c r="BI21" s="97"/>
      <c r="BJ21" s="98"/>
      <c r="BK21" s="99">
        <v>85</v>
      </c>
      <c r="BL21" s="100"/>
      <c r="BM21" s="98">
        <v>164.44227000000001</v>
      </c>
      <c r="BN21" s="99">
        <v>165.47058000000001</v>
      </c>
      <c r="BO21" s="99">
        <v>165.59853000000001</v>
      </c>
      <c r="BP21" s="99"/>
      <c r="BQ21" s="99"/>
      <c r="BR21" s="99"/>
      <c r="BS21" s="99"/>
      <c r="BT21" s="99"/>
      <c r="BU21" s="99"/>
      <c r="BV21" s="99"/>
      <c r="BW21" s="99">
        <v>206.49456000000001</v>
      </c>
      <c r="BX21" s="99">
        <v>206.11548999999999</v>
      </c>
      <c r="BY21" s="99">
        <v>205.99002999999999</v>
      </c>
      <c r="BZ21" s="100"/>
      <c r="CA21" s="98">
        <v>17.41583</v>
      </c>
      <c r="CB21" s="100">
        <v>44.053669999999997</v>
      </c>
      <c r="CC21" s="97"/>
      <c r="CD21" s="98"/>
      <c r="CE21" s="99"/>
      <c r="CF21" s="99"/>
      <c r="CG21" s="99"/>
      <c r="CH21" s="99"/>
      <c r="CI21" s="99">
        <v>118.14735</v>
      </c>
      <c r="CJ21" s="99">
        <v>52.418509999999998</v>
      </c>
      <c r="CK21" s="99">
        <v>53.710120000000003</v>
      </c>
      <c r="CL21" s="99"/>
      <c r="CM21" s="99"/>
      <c r="CN21" s="99"/>
      <c r="CO21" s="100">
        <v>191.19621000000001</v>
      </c>
      <c r="CP21" s="98">
        <v>180.55348000000001</v>
      </c>
      <c r="CQ21" s="99">
        <v>180.52450999999999</v>
      </c>
      <c r="CR21" s="99">
        <v>181.33356000000001</v>
      </c>
      <c r="CS21" s="100">
        <v>181.02912000000001</v>
      </c>
      <c r="CT21" s="98"/>
      <c r="CU21" s="100"/>
      <c r="CV21" s="98"/>
      <c r="CW21" s="99"/>
      <c r="CX21" s="101"/>
      <c r="CY21" s="98"/>
      <c r="CZ21" s="99">
        <v>6708.39077</v>
      </c>
      <c r="DA21" s="99"/>
      <c r="DB21" s="100"/>
      <c r="DC21" s="98"/>
      <c r="DD21" s="99"/>
      <c r="DE21" s="99"/>
      <c r="DF21" s="99"/>
      <c r="DG21" s="99"/>
      <c r="DH21" s="99"/>
      <c r="DI21" s="99"/>
      <c r="DJ21" s="99"/>
      <c r="DK21" s="99"/>
      <c r="DL21" s="99"/>
      <c r="DM21" s="99"/>
      <c r="DN21" s="100"/>
      <c r="DO21" s="102"/>
      <c r="DP21" s="103"/>
      <c r="DQ21" s="103"/>
      <c r="DR21" s="104" t="s">
        <v>1388</v>
      </c>
      <c r="DS21" s="98">
        <v>2835.1703600000001</v>
      </c>
      <c r="DT21" s="99">
        <v>581.56829000000005</v>
      </c>
      <c r="DU21" s="99">
        <v>581.56829000000005</v>
      </c>
      <c r="DV21" s="100"/>
      <c r="DW21" s="97"/>
      <c r="DX21" s="98"/>
      <c r="DY21" s="99"/>
      <c r="DZ21" s="99"/>
      <c r="EA21" s="99"/>
      <c r="EB21" s="99"/>
      <c r="EC21" s="101">
        <v>6620.1149999999998</v>
      </c>
      <c r="ED21" s="1"/>
      <c r="EE21" s="97">
        <v>2.38483</v>
      </c>
      <c r="EF21" s="97"/>
      <c r="EG21" s="97"/>
      <c r="EH21" s="97"/>
      <c r="EI21" s="97"/>
      <c r="EJ21" s="97"/>
      <c r="EK21" s="97"/>
      <c r="EL21" s="97"/>
      <c r="EM21" s="98"/>
      <c r="EN21" s="100"/>
      <c r="EO21" s="97"/>
      <c r="EP21" s="97"/>
      <c r="EQ21" s="97"/>
      <c r="ER21" s="97"/>
      <c r="ES21" s="97"/>
      <c r="ET21" s="97"/>
      <c r="EU21" s="97"/>
      <c r="EV21" s="97"/>
      <c r="EW21" s="97"/>
      <c r="EX21" s="97"/>
      <c r="EY21" s="97"/>
      <c r="EZ21" s="97"/>
      <c r="FA21" s="97"/>
      <c r="FB21" s="97"/>
      <c r="FC21" s="97"/>
      <c r="FD21" s="97"/>
      <c r="FE21" s="97"/>
      <c r="FF21" s="97"/>
      <c r="FG21" s="97"/>
      <c r="FH21" s="97"/>
      <c r="FI21" s="97"/>
      <c r="FJ21" s="97"/>
      <c r="FK21" s="98"/>
      <c r="FL21" s="99"/>
      <c r="FM21" s="99"/>
      <c r="FN21" s="100"/>
      <c r="FO21" s="97"/>
      <c r="FP21" s="98"/>
      <c r="FQ21" s="100"/>
      <c r="FR21" s="98"/>
      <c r="FS21" s="99"/>
      <c r="FT21" s="99"/>
      <c r="FU21" s="99"/>
      <c r="FV21" s="100"/>
      <c r="FW21" s="98"/>
      <c r="FX21" s="100"/>
      <c r="FY21" s="98"/>
      <c r="FZ21" s="99"/>
      <c r="GA21" s="99"/>
      <c r="GB21" s="100"/>
      <c r="GC21" s="97"/>
      <c r="GD21" s="97"/>
      <c r="GE21" s="97"/>
      <c r="GF21" s="98"/>
      <c r="GG21" s="99"/>
      <c r="GH21" s="99"/>
      <c r="GI21" s="99"/>
      <c r="GJ21" s="100"/>
      <c r="GK21" s="98"/>
      <c r="GL21" s="99"/>
      <c r="GM21" s="99"/>
      <c r="GN21" s="100"/>
      <c r="GO21" s="97"/>
      <c r="GP21" s="98"/>
      <c r="GQ21" s="100"/>
      <c r="GR21" s="1"/>
      <c r="GS21" s="97">
        <v>2.38483</v>
      </c>
      <c r="GT21" s="98"/>
      <c r="GU21" s="100"/>
      <c r="GV21" s="97"/>
      <c r="GW21" s="97"/>
      <c r="GX21" s="97"/>
      <c r="GY21" s="97"/>
      <c r="GZ21" s="1"/>
      <c r="HA21" s="97"/>
      <c r="HB21" s="97"/>
      <c r="HC21" s="97"/>
      <c r="HD21" s="97"/>
      <c r="HE21" s="97"/>
      <c r="HF21" s="97"/>
      <c r="HG21" s="98"/>
      <c r="HH21" s="100"/>
      <c r="HI21" s="1"/>
      <c r="HJ21" s="98">
        <v>2835.1703600000001</v>
      </c>
      <c r="HK21" s="99">
        <v>2773.4118100000001</v>
      </c>
      <c r="HL21" s="100">
        <v>639.38423</v>
      </c>
    </row>
    <row r="22" spans="1:220" x14ac:dyDescent="0.3">
      <c r="A22" s="1"/>
      <c r="B22" s="96" t="s">
        <v>800</v>
      </c>
      <c r="C22" s="97"/>
      <c r="D22" s="98"/>
      <c r="E22" s="99"/>
      <c r="F22" s="99">
        <v>8.8258700000000001</v>
      </c>
      <c r="G22" s="100">
        <v>8.5166900000000005</v>
      </c>
      <c r="H22" s="98"/>
      <c r="I22" s="100"/>
      <c r="J22" s="98">
        <v>81.096100000000007</v>
      </c>
      <c r="K22" s="100"/>
      <c r="L22" s="98"/>
      <c r="M22" s="99"/>
      <c r="N22" s="99"/>
      <c r="O22" s="99"/>
      <c r="P22" s="99"/>
      <c r="Q22" s="99"/>
      <c r="R22" s="99"/>
      <c r="S22" s="100"/>
      <c r="T22" s="98">
        <v>18.14123</v>
      </c>
      <c r="U22" s="99">
        <v>19.191960000000002</v>
      </c>
      <c r="V22" s="99">
        <v>24.425360000000001</v>
      </c>
      <c r="W22" s="100">
        <v>1.0612699999999999</v>
      </c>
      <c r="X22" s="97"/>
      <c r="Y22" s="98"/>
      <c r="Z22" s="99"/>
      <c r="AA22" s="100"/>
      <c r="AB22" s="98"/>
      <c r="AC22" s="99"/>
      <c r="AD22" s="99"/>
      <c r="AE22" s="99"/>
      <c r="AF22" s="99">
        <v>12.23925</v>
      </c>
      <c r="AG22" s="99">
        <v>24.4617</v>
      </c>
      <c r="AH22" s="100">
        <v>10.27692</v>
      </c>
      <c r="AI22" s="97"/>
      <c r="AJ22" s="97"/>
      <c r="AK22" s="97"/>
      <c r="AL22" s="98">
        <v>217.12262999999999</v>
      </c>
      <c r="AM22" s="100">
        <v>7.9327300000000003</v>
      </c>
      <c r="AN22" s="98"/>
      <c r="AO22" s="100"/>
      <c r="AP22" s="97"/>
      <c r="AQ22" s="98"/>
      <c r="AR22" s="100"/>
      <c r="AS22" s="97"/>
      <c r="AT22" s="97"/>
      <c r="AU22" s="97"/>
      <c r="AV22" s="98"/>
      <c r="AW22" s="99"/>
      <c r="AX22" s="100"/>
      <c r="AY22" s="98"/>
      <c r="AZ22" s="99"/>
      <c r="BA22" s="99"/>
      <c r="BB22" s="99"/>
      <c r="BC22" s="99"/>
      <c r="BD22" s="99"/>
      <c r="BE22" s="99"/>
      <c r="BF22" s="100"/>
      <c r="BG22" s="98"/>
      <c r="BH22" s="100"/>
      <c r="BI22" s="97"/>
      <c r="BJ22" s="98"/>
      <c r="BK22" s="99">
        <v>85</v>
      </c>
      <c r="BL22" s="100"/>
      <c r="BM22" s="98">
        <v>164.44227000000001</v>
      </c>
      <c r="BN22" s="99">
        <v>165.47058000000001</v>
      </c>
      <c r="BO22" s="99">
        <v>165.59853000000001</v>
      </c>
      <c r="BP22" s="99"/>
      <c r="BQ22" s="99"/>
      <c r="BR22" s="99"/>
      <c r="BS22" s="99"/>
      <c r="BT22" s="99"/>
      <c r="BU22" s="99"/>
      <c r="BV22" s="99"/>
      <c r="BW22" s="99">
        <v>206.49456000000001</v>
      </c>
      <c r="BX22" s="99">
        <v>206.11548999999999</v>
      </c>
      <c r="BY22" s="99">
        <v>205.99002999999999</v>
      </c>
      <c r="BZ22" s="100"/>
      <c r="CA22" s="98">
        <v>17.41583</v>
      </c>
      <c r="CB22" s="100">
        <v>44.053669999999997</v>
      </c>
      <c r="CC22" s="97"/>
      <c r="CD22" s="98"/>
      <c r="CE22" s="99"/>
      <c r="CF22" s="99"/>
      <c r="CG22" s="99"/>
      <c r="CH22" s="99"/>
      <c r="CI22" s="99">
        <v>118.14735</v>
      </c>
      <c r="CJ22" s="99">
        <v>52.418509999999998</v>
      </c>
      <c r="CK22" s="99">
        <v>53.710120000000003</v>
      </c>
      <c r="CL22" s="99"/>
      <c r="CM22" s="99"/>
      <c r="CN22" s="99"/>
      <c r="CO22" s="100">
        <v>191.19621000000001</v>
      </c>
      <c r="CP22" s="98">
        <v>180.55348000000001</v>
      </c>
      <c r="CQ22" s="99">
        <v>180.52450999999999</v>
      </c>
      <c r="CR22" s="99">
        <v>181.33356000000001</v>
      </c>
      <c r="CS22" s="100">
        <v>181.02912000000001</v>
      </c>
      <c r="CT22" s="98"/>
      <c r="CU22" s="100"/>
      <c r="CV22" s="98"/>
      <c r="CW22" s="99"/>
      <c r="CX22" s="101"/>
      <c r="CY22" s="98"/>
      <c r="CZ22" s="99">
        <v>6825.5091300000004</v>
      </c>
      <c r="DA22" s="99"/>
      <c r="DB22" s="100"/>
      <c r="DC22" s="98"/>
      <c r="DD22" s="99"/>
      <c r="DE22" s="99"/>
      <c r="DF22" s="99"/>
      <c r="DG22" s="99"/>
      <c r="DH22" s="99"/>
      <c r="DI22" s="99"/>
      <c r="DJ22" s="99"/>
      <c r="DK22" s="99"/>
      <c r="DL22" s="99"/>
      <c r="DM22" s="99"/>
      <c r="DN22" s="100"/>
      <c r="DO22" s="102"/>
      <c r="DP22" s="103"/>
      <c r="DQ22" s="103"/>
      <c r="DR22" s="104" t="s">
        <v>1389</v>
      </c>
      <c r="DS22" s="98">
        <v>2835.1703600000001</v>
      </c>
      <c r="DT22" s="99">
        <v>581.56829000000005</v>
      </c>
      <c r="DU22" s="99">
        <v>581.56829000000005</v>
      </c>
      <c r="DV22" s="100"/>
      <c r="DW22" s="97"/>
      <c r="DX22" s="98"/>
      <c r="DY22" s="99"/>
      <c r="DZ22" s="99"/>
      <c r="EA22" s="99"/>
      <c r="EB22" s="99"/>
      <c r="EC22" s="101">
        <v>6740.7759999999998</v>
      </c>
      <c r="ED22" s="1"/>
      <c r="EE22" s="97">
        <v>2.38483</v>
      </c>
      <c r="EF22" s="97"/>
      <c r="EG22" s="97"/>
      <c r="EH22" s="97"/>
      <c r="EI22" s="97"/>
      <c r="EJ22" s="97"/>
      <c r="EK22" s="97"/>
      <c r="EL22" s="97"/>
      <c r="EM22" s="98"/>
      <c r="EN22" s="100"/>
      <c r="EO22" s="97"/>
      <c r="EP22" s="97"/>
      <c r="EQ22" s="97"/>
      <c r="ER22" s="97"/>
      <c r="ES22" s="97"/>
      <c r="ET22" s="97"/>
      <c r="EU22" s="97"/>
      <c r="EV22" s="97"/>
      <c r="EW22" s="97"/>
      <c r="EX22" s="97"/>
      <c r="EY22" s="97"/>
      <c r="EZ22" s="97"/>
      <c r="FA22" s="97"/>
      <c r="FB22" s="97"/>
      <c r="FC22" s="97"/>
      <c r="FD22" s="97"/>
      <c r="FE22" s="97"/>
      <c r="FF22" s="97"/>
      <c r="FG22" s="97"/>
      <c r="FH22" s="97"/>
      <c r="FI22" s="97"/>
      <c r="FJ22" s="97"/>
      <c r="FK22" s="98"/>
      <c r="FL22" s="99"/>
      <c r="FM22" s="99"/>
      <c r="FN22" s="100"/>
      <c r="FO22" s="97"/>
      <c r="FP22" s="98"/>
      <c r="FQ22" s="100"/>
      <c r="FR22" s="98"/>
      <c r="FS22" s="99"/>
      <c r="FT22" s="99"/>
      <c r="FU22" s="99"/>
      <c r="FV22" s="100"/>
      <c r="FW22" s="98"/>
      <c r="FX22" s="100"/>
      <c r="FY22" s="98"/>
      <c r="FZ22" s="99"/>
      <c r="GA22" s="99"/>
      <c r="GB22" s="100"/>
      <c r="GC22" s="97"/>
      <c r="GD22" s="97"/>
      <c r="GE22" s="97"/>
      <c r="GF22" s="98"/>
      <c r="GG22" s="99"/>
      <c r="GH22" s="99"/>
      <c r="GI22" s="99"/>
      <c r="GJ22" s="100"/>
      <c r="GK22" s="98"/>
      <c r="GL22" s="99"/>
      <c r="GM22" s="99"/>
      <c r="GN22" s="100"/>
      <c r="GO22" s="97"/>
      <c r="GP22" s="98"/>
      <c r="GQ22" s="100"/>
      <c r="GR22" s="1"/>
      <c r="GS22" s="97">
        <v>2.38483</v>
      </c>
      <c r="GT22" s="98"/>
      <c r="GU22" s="100"/>
      <c r="GV22" s="97"/>
      <c r="GW22" s="97"/>
      <c r="GX22" s="97"/>
      <c r="GY22" s="97"/>
      <c r="GZ22" s="1"/>
      <c r="HA22" s="97"/>
      <c r="HB22" s="97"/>
      <c r="HC22" s="97"/>
      <c r="HD22" s="97"/>
      <c r="HE22" s="97"/>
      <c r="HF22" s="97"/>
      <c r="HG22" s="98"/>
      <c r="HH22" s="100"/>
      <c r="HI22" s="1"/>
      <c r="HJ22" s="98">
        <v>2835.1703600000001</v>
      </c>
      <c r="HK22" s="99">
        <v>2773.4118100000001</v>
      </c>
      <c r="HL22" s="100">
        <v>639.38423</v>
      </c>
    </row>
    <row r="23" spans="1:220" x14ac:dyDescent="0.3">
      <c r="A23" s="1"/>
      <c r="B23" s="96" t="s">
        <v>801</v>
      </c>
      <c r="C23" s="97"/>
      <c r="D23" s="98"/>
      <c r="E23" s="99"/>
      <c r="F23" s="99">
        <v>8.8258700000000001</v>
      </c>
      <c r="G23" s="100">
        <v>8.5166900000000005</v>
      </c>
      <c r="H23" s="98"/>
      <c r="I23" s="100"/>
      <c r="J23" s="98">
        <v>81.096100000000007</v>
      </c>
      <c r="K23" s="100"/>
      <c r="L23" s="98"/>
      <c r="M23" s="99"/>
      <c r="N23" s="99"/>
      <c r="O23" s="99"/>
      <c r="P23" s="99"/>
      <c r="Q23" s="99"/>
      <c r="R23" s="99"/>
      <c r="S23" s="100"/>
      <c r="T23" s="98">
        <v>18.14123</v>
      </c>
      <c r="U23" s="99">
        <v>19.191960000000002</v>
      </c>
      <c r="V23" s="99">
        <v>24.425360000000001</v>
      </c>
      <c r="W23" s="100">
        <v>1.0612699999999999</v>
      </c>
      <c r="X23" s="97"/>
      <c r="Y23" s="98"/>
      <c r="Z23" s="99"/>
      <c r="AA23" s="100"/>
      <c r="AB23" s="98"/>
      <c r="AC23" s="99"/>
      <c r="AD23" s="99"/>
      <c r="AE23" s="99"/>
      <c r="AF23" s="99">
        <v>12.23925</v>
      </c>
      <c r="AG23" s="99">
        <v>16.280819999999999</v>
      </c>
      <c r="AH23" s="100">
        <v>10.27692</v>
      </c>
      <c r="AI23" s="97"/>
      <c r="AJ23" s="97"/>
      <c r="AK23" s="97"/>
      <c r="AL23" s="98">
        <v>217.12262999999999</v>
      </c>
      <c r="AM23" s="100">
        <v>7.9327300000000003</v>
      </c>
      <c r="AN23" s="98"/>
      <c r="AO23" s="100"/>
      <c r="AP23" s="97"/>
      <c r="AQ23" s="98"/>
      <c r="AR23" s="100"/>
      <c r="AS23" s="97"/>
      <c r="AT23" s="97"/>
      <c r="AU23" s="97"/>
      <c r="AV23" s="98"/>
      <c r="AW23" s="99"/>
      <c r="AX23" s="100"/>
      <c r="AY23" s="98"/>
      <c r="AZ23" s="99"/>
      <c r="BA23" s="99"/>
      <c r="BB23" s="99"/>
      <c r="BC23" s="99"/>
      <c r="BD23" s="99"/>
      <c r="BE23" s="99"/>
      <c r="BF23" s="100"/>
      <c r="BG23" s="98"/>
      <c r="BH23" s="100"/>
      <c r="BI23" s="97"/>
      <c r="BJ23" s="98"/>
      <c r="BK23" s="99">
        <v>85</v>
      </c>
      <c r="BL23" s="100"/>
      <c r="BM23" s="98">
        <v>164.44227000000001</v>
      </c>
      <c r="BN23" s="99">
        <v>165.47058000000001</v>
      </c>
      <c r="BO23" s="99">
        <v>165.59853000000001</v>
      </c>
      <c r="BP23" s="99"/>
      <c r="BQ23" s="99"/>
      <c r="BR23" s="99"/>
      <c r="BS23" s="99"/>
      <c r="BT23" s="99"/>
      <c r="BU23" s="99"/>
      <c r="BV23" s="99"/>
      <c r="BW23" s="99">
        <v>206.49456000000001</v>
      </c>
      <c r="BX23" s="99">
        <v>206.11548999999999</v>
      </c>
      <c r="BY23" s="99">
        <v>205.99002999999999</v>
      </c>
      <c r="BZ23" s="100"/>
      <c r="CA23" s="98">
        <v>17.41583</v>
      </c>
      <c r="CB23" s="100">
        <v>44.053669999999997</v>
      </c>
      <c r="CC23" s="97"/>
      <c r="CD23" s="98"/>
      <c r="CE23" s="99"/>
      <c r="CF23" s="99"/>
      <c r="CG23" s="99"/>
      <c r="CH23" s="99"/>
      <c r="CI23" s="99">
        <v>118.14735</v>
      </c>
      <c r="CJ23" s="99">
        <v>52.418509999999998</v>
      </c>
      <c r="CK23" s="99">
        <v>53.710120000000003</v>
      </c>
      <c r="CL23" s="99"/>
      <c r="CM23" s="99"/>
      <c r="CN23" s="99"/>
      <c r="CO23" s="100">
        <v>191.19621000000001</v>
      </c>
      <c r="CP23" s="98">
        <v>180.55348000000001</v>
      </c>
      <c r="CQ23" s="99">
        <v>180.52450999999999</v>
      </c>
      <c r="CR23" s="99">
        <v>181.33356000000001</v>
      </c>
      <c r="CS23" s="100">
        <v>181.02912000000001</v>
      </c>
      <c r="CT23" s="98"/>
      <c r="CU23" s="100"/>
      <c r="CV23" s="98"/>
      <c r="CW23" s="99"/>
      <c r="CX23" s="101"/>
      <c r="CY23" s="98"/>
      <c r="CZ23" s="99">
        <v>7007.7817599999998</v>
      </c>
      <c r="DA23" s="99"/>
      <c r="DB23" s="100"/>
      <c r="DC23" s="98"/>
      <c r="DD23" s="99"/>
      <c r="DE23" s="99"/>
      <c r="DF23" s="99"/>
      <c r="DG23" s="99"/>
      <c r="DH23" s="99"/>
      <c r="DI23" s="99"/>
      <c r="DJ23" s="99"/>
      <c r="DK23" s="99"/>
      <c r="DL23" s="99"/>
      <c r="DM23" s="99"/>
      <c r="DN23" s="100"/>
      <c r="DO23" s="102"/>
      <c r="DP23" s="103"/>
      <c r="DQ23" s="103"/>
      <c r="DR23" s="104" t="s">
        <v>1389</v>
      </c>
      <c r="DS23" s="98">
        <v>2826.9894800000002</v>
      </c>
      <c r="DT23" s="99">
        <v>581.56829000000005</v>
      </c>
      <c r="DU23" s="99">
        <v>581.56829000000005</v>
      </c>
      <c r="DV23" s="100"/>
      <c r="DW23" s="97"/>
      <c r="DX23" s="98"/>
      <c r="DY23" s="99"/>
      <c r="DZ23" s="99"/>
      <c r="EA23" s="99"/>
      <c r="EB23" s="99"/>
      <c r="EC23" s="101">
        <v>6928.72</v>
      </c>
      <c r="ED23" s="1"/>
      <c r="EE23" s="97">
        <v>2.38483</v>
      </c>
      <c r="EF23" s="97"/>
      <c r="EG23" s="97"/>
      <c r="EH23" s="97"/>
      <c r="EI23" s="97"/>
      <c r="EJ23" s="97"/>
      <c r="EK23" s="97"/>
      <c r="EL23" s="97"/>
      <c r="EM23" s="98"/>
      <c r="EN23" s="100"/>
      <c r="EO23" s="97"/>
      <c r="EP23" s="97"/>
      <c r="EQ23" s="97"/>
      <c r="ER23" s="97"/>
      <c r="ES23" s="97"/>
      <c r="ET23" s="97"/>
      <c r="EU23" s="97"/>
      <c r="EV23" s="97"/>
      <c r="EW23" s="97"/>
      <c r="EX23" s="97"/>
      <c r="EY23" s="97"/>
      <c r="EZ23" s="97"/>
      <c r="FA23" s="97"/>
      <c r="FB23" s="97"/>
      <c r="FC23" s="97"/>
      <c r="FD23" s="97"/>
      <c r="FE23" s="97"/>
      <c r="FF23" s="97"/>
      <c r="FG23" s="97"/>
      <c r="FH23" s="97"/>
      <c r="FI23" s="97"/>
      <c r="FJ23" s="97"/>
      <c r="FK23" s="98"/>
      <c r="FL23" s="99"/>
      <c r="FM23" s="99"/>
      <c r="FN23" s="100"/>
      <c r="FO23" s="97"/>
      <c r="FP23" s="98"/>
      <c r="FQ23" s="100"/>
      <c r="FR23" s="98"/>
      <c r="FS23" s="99"/>
      <c r="FT23" s="99"/>
      <c r="FU23" s="99"/>
      <c r="FV23" s="100"/>
      <c r="FW23" s="98"/>
      <c r="FX23" s="100"/>
      <c r="FY23" s="98"/>
      <c r="FZ23" s="99"/>
      <c r="GA23" s="99"/>
      <c r="GB23" s="100"/>
      <c r="GC23" s="97"/>
      <c r="GD23" s="97"/>
      <c r="GE23" s="97"/>
      <c r="GF23" s="98"/>
      <c r="GG23" s="99"/>
      <c r="GH23" s="99"/>
      <c r="GI23" s="99"/>
      <c r="GJ23" s="100"/>
      <c r="GK23" s="98"/>
      <c r="GL23" s="99"/>
      <c r="GM23" s="99"/>
      <c r="GN23" s="100"/>
      <c r="GO23" s="97"/>
      <c r="GP23" s="98"/>
      <c r="GQ23" s="100"/>
      <c r="GR23" s="1"/>
      <c r="GS23" s="97">
        <v>2.38483</v>
      </c>
      <c r="GT23" s="98"/>
      <c r="GU23" s="100"/>
      <c r="GV23" s="97"/>
      <c r="GW23" s="97"/>
      <c r="GX23" s="97"/>
      <c r="GY23" s="97"/>
      <c r="GZ23" s="1"/>
      <c r="HA23" s="97"/>
      <c r="HB23" s="97"/>
      <c r="HC23" s="97"/>
      <c r="HD23" s="97"/>
      <c r="HE23" s="97"/>
      <c r="HF23" s="97"/>
      <c r="HG23" s="98"/>
      <c r="HH23" s="100"/>
      <c r="HI23" s="1"/>
      <c r="HJ23" s="98">
        <v>2826.9894800000002</v>
      </c>
      <c r="HK23" s="99">
        <v>2765.2309300000002</v>
      </c>
      <c r="HL23" s="100">
        <v>639.38423</v>
      </c>
    </row>
    <row r="24" spans="1:220" x14ac:dyDescent="0.3">
      <c r="A24" s="1"/>
      <c r="B24" s="96" t="s">
        <v>802</v>
      </c>
      <c r="C24" s="97"/>
      <c r="D24" s="98"/>
      <c r="E24" s="99"/>
      <c r="F24" s="99">
        <v>8.8258700000000001</v>
      </c>
      <c r="G24" s="100">
        <v>8.5166900000000005</v>
      </c>
      <c r="H24" s="98"/>
      <c r="I24" s="100"/>
      <c r="J24" s="98">
        <v>81.096100000000007</v>
      </c>
      <c r="K24" s="100"/>
      <c r="L24" s="98"/>
      <c r="M24" s="99"/>
      <c r="N24" s="99"/>
      <c r="O24" s="99"/>
      <c r="P24" s="99"/>
      <c r="Q24" s="99"/>
      <c r="R24" s="99"/>
      <c r="S24" s="100"/>
      <c r="T24" s="98">
        <v>18.14123</v>
      </c>
      <c r="U24" s="99">
        <v>19.191960000000002</v>
      </c>
      <c r="V24" s="99">
        <v>24.425360000000001</v>
      </c>
      <c r="W24" s="100">
        <v>1.0612699999999999</v>
      </c>
      <c r="X24" s="97"/>
      <c r="Y24" s="98"/>
      <c r="Z24" s="99"/>
      <c r="AA24" s="100"/>
      <c r="AB24" s="98"/>
      <c r="AC24" s="99"/>
      <c r="AD24" s="99"/>
      <c r="AE24" s="99"/>
      <c r="AF24" s="99">
        <v>12.23925</v>
      </c>
      <c r="AG24" s="99">
        <v>16.280819999999999</v>
      </c>
      <c r="AH24" s="100">
        <v>10.27692</v>
      </c>
      <c r="AI24" s="97"/>
      <c r="AJ24" s="97"/>
      <c r="AK24" s="97"/>
      <c r="AL24" s="98">
        <v>217.12262999999999</v>
      </c>
      <c r="AM24" s="100">
        <v>7.9327300000000003</v>
      </c>
      <c r="AN24" s="98"/>
      <c r="AO24" s="100"/>
      <c r="AP24" s="97"/>
      <c r="AQ24" s="98"/>
      <c r="AR24" s="100"/>
      <c r="AS24" s="97"/>
      <c r="AT24" s="97"/>
      <c r="AU24" s="97"/>
      <c r="AV24" s="98"/>
      <c r="AW24" s="99"/>
      <c r="AX24" s="100"/>
      <c r="AY24" s="98"/>
      <c r="AZ24" s="99"/>
      <c r="BA24" s="99"/>
      <c r="BB24" s="99"/>
      <c r="BC24" s="99"/>
      <c r="BD24" s="99"/>
      <c r="BE24" s="99"/>
      <c r="BF24" s="100"/>
      <c r="BG24" s="98"/>
      <c r="BH24" s="100"/>
      <c r="BI24" s="97"/>
      <c r="BJ24" s="98"/>
      <c r="BK24" s="99">
        <v>85</v>
      </c>
      <c r="BL24" s="100"/>
      <c r="BM24" s="98">
        <v>164.44227000000001</v>
      </c>
      <c r="BN24" s="99">
        <v>165.47058000000001</v>
      </c>
      <c r="BO24" s="99">
        <v>165.59853000000001</v>
      </c>
      <c r="BP24" s="99"/>
      <c r="BQ24" s="99"/>
      <c r="BR24" s="99"/>
      <c r="BS24" s="99"/>
      <c r="BT24" s="99"/>
      <c r="BU24" s="99"/>
      <c r="BV24" s="99"/>
      <c r="BW24" s="99">
        <v>206.49456000000001</v>
      </c>
      <c r="BX24" s="99">
        <v>206.11548999999999</v>
      </c>
      <c r="BY24" s="99">
        <v>205.99002999999999</v>
      </c>
      <c r="BZ24" s="100"/>
      <c r="CA24" s="98">
        <v>17.41583</v>
      </c>
      <c r="CB24" s="100">
        <v>44.053669999999997</v>
      </c>
      <c r="CC24" s="97"/>
      <c r="CD24" s="98"/>
      <c r="CE24" s="99"/>
      <c r="CF24" s="99"/>
      <c r="CG24" s="99"/>
      <c r="CH24" s="99"/>
      <c r="CI24" s="99">
        <v>118.14735</v>
      </c>
      <c r="CJ24" s="99">
        <v>52.418509999999998</v>
      </c>
      <c r="CK24" s="99">
        <v>53.710120000000003</v>
      </c>
      <c r="CL24" s="99"/>
      <c r="CM24" s="99"/>
      <c r="CN24" s="99"/>
      <c r="CO24" s="100">
        <v>191.19621000000001</v>
      </c>
      <c r="CP24" s="98">
        <v>180.55348000000001</v>
      </c>
      <c r="CQ24" s="99">
        <v>180.52450999999999</v>
      </c>
      <c r="CR24" s="99">
        <v>181.33356000000001</v>
      </c>
      <c r="CS24" s="100">
        <v>181.02912000000001</v>
      </c>
      <c r="CT24" s="98"/>
      <c r="CU24" s="100"/>
      <c r="CV24" s="98"/>
      <c r="CW24" s="99"/>
      <c r="CX24" s="101"/>
      <c r="CY24" s="98"/>
      <c r="CZ24" s="99">
        <v>7033.7513099999996</v>
      </c>
      <c r="DA24" s="99"/>
      <c r="DB24" s="100"/>
      <c r="DC24" s="98"/>
      <c r="DD24" s="99"/>
      <c r="DE24" s="99"/>
      <c r="DF24" s="99"/>
      <c r="DG24" s="99"/>
      <c r="DH24" s="99"/>
      <c r="DI24" s="99"/>
      <c r="DJ24" s="99"/>
      <c r="DK24" s="99"/>
      <c r="DL24" s="99"/>
      <c r="DM24" s="99"/>
      <c r="DN24" s="100"/>
      <c r="DO24" s="102"/>
      <c r="DP24" s="103"/>
      <c r="DQ24" s="103"/>
      <c r="DR24" s="104" t="s">
        <v>1389</v>
      </c>
      <c r="DS24" s="98">
        <v>2826.9894800000002</v>
      </c>
      <c r="DT24" s="99">
        <v>581.56829000000005</v>
      </c>
      <c r="DU24" s="99">
        <v>581.56829000000005</v>
      </c>
      <c r="DV24" s="100"/>
      <c r="DW24" s="97"/>
      <c r="DX24" s="98"/>
      <c r="DY24" s="99"/>
      <c r="DZ24" s="99"/>
      <c r="EA24" s="99"/>
      <c r="EB24" s="99"/>
      <c r="EC24" s="101">
        <v>6944.433</v>
      </c>
      <c r="ED24" s="1"/>
      <c r="EE24" s="97">
        <v>2.38483</v>
      </c>
      <c r="EF24" s="97"/>
      <c r="EG24" s="97"/>
      <c r="EH24" s="97"/>
      <c r="EI24" s="97"/>
      <c r="EJ24" s="97"/>
      <c r="EK24" s="97"/>
      <c r="EL24" s="97"/>
      <c r="EM24" s="98"/>
      <c r="EN24" s="100"/>
      <c r="EO24" s="97"/>
      <c r="EP24" s="97"/>
      <c r="EQ24" s="97"/>
      <c r="ER24" s="97"/>
      <c r="ES24" s="97"/>
      <c r="ET24" s="97"/>
      <c r="EU24" s="97"/>
      <c r="EV24" s="97"/>
      <c r="EW24" s="97"/>
      <c r="EX24" s="97"/>
      <c r="EY24" s="97"/>
      <c r="EZ24" s="97"/>
      <c r="FA24" s="97"/>
      <c r="FB24" s="97"/>
      <c r="FC24" s="97"/>
      <c r="FD24" s="97"/>
      <c r="FE24" s="97"/>
      <c r="FF24" s="97"/>
      <c r="FG24" s="97"/>
      <c r="FH24" s="97"/>
      <c r="FI24" s="97"/>
      <c r="FJ24" s="97"/>
      <c r="FK24" s="98"/>
      <c r="FL24" s="99"/>
      <c r="FM24" s="99"/>
      <c r="FN24" s="100"/>
      <c r="FO24" s="97"/>
      <c r="FP24" s="98"/>
      <c r="FQ24" s="100"/>
      <c r="FR24" s="98"/>
      <c r="FS24" s="99"/>
      <c r="FT24" s="99"/>
      <c r="FU24" s="99"/>
      <c r="FV24" s="100"/>
      <c r="FW24" s="98"/>
      <c r="FX24" s="100"/>
      <c r="FY24" s="98"/>
      <c r="FZ24" s="99"/>
      <c r="GA24" s="99"/>
      <c r="GB24" s="100"/>
      <c r="GC24" s="97"/>
      <c r="GD24" s="97"/>
      <c r="GE24" s="97"/>
      <c r="GF24" s="98"/>
      <c r="GG24" s="99"/>
      <c r="GH24" s="99"/>
      <c r="GI24" s="99"/>
      <c r="GJ24" s="100"/>
      <c r="GK24" s="98"/>
      <c r="GL24" s="99"/>
      <c r="GM24" s="99"/>
      <c r="GN24" s="100"/>
      <c r="GO24" s="97"/>
      <c r="GP24" s="98"/>
      <c r="GQ24" s="100"/>
      <c r="GR24" s="1"/>
      <c r="GS24" s="97">
        <v>2.38483</v>
      </c>
      <c r="GT24" s="98"/>
      <c r="GU24" s="100"/>
      <c r="GV24" s="97"/>
      <c r="GW24" s="97"/>
      <c r="GX24" s="97"/>
      <c r="GY24" s="97"/>
      <c r="GZ24" s="1"/>
      <c r="HA24" s="97"/>
      <c r="HB24" s="97"/>
      <c r="HC24" s="97"/>
      <c r="HD24" s="97"/>
      <c r="HE24" s="97"/>
      <c r="HF24" s="97"/>
      <c r="HG24" s="98"/>
      <c r="HH24" s="100"/>
      <c r="HI24" s="1"/>
      <c r="HJ24" s="98">
        <v>2826.9894800000002</v>
      </c>
      <c r="HK24" s="99">
        <v>2765.2309300000002</v>
      </c>
      <c r="HL24" s="100">
        <v>639.38423</v>
      </c>
    </row>
    <row r="25" spans="1:220" x14ac:dyDescent="0.3">
      <c r="A25" s="1"/>
      <c r="B25" s="96" t="s">
        <v>803</v>
      </c>
      <c r="C25" s="97"/>
      <c r="D25" s="98"/>
      <c r="E25" s="99"/>
      <c r="F25" s="99">
        <v>8.8258700000000001</v>
      </c>
      <c r="G25" s="100">
        <v>8.5166900000000005</v>
      </c>
      <c r="H25" s="98"/>
      <c r="I25" s="100"/>
      <c r="J25" s="98">
        <v>81.096100000000007</v>
      </c>
      <c r="K25" s="100"/>
      <c r="L25" s="98"/>
      <c r="M25" s="99"/>
      <c r="N25" s="99"/>
      <c r="O25" s="99"/>
      <c r="P25" s="99"/>
      <c r="Q25" s="99"/>
      <c r="R25" s="99"/>
      <c r="S25" s="100"/>
      <c r="T25" s="98">
        <v>18.14123</v>
      </c>
      <c r="U25" s="99">
        <v>19.191960000000002</v>
      </c>
      <c r="V25" s="99">
        <v>24.425360000000001</v>
      </c>
      <c r="W25" s="100">
        <v>1.0612699999999999</v>
      </c>
      <c r="X25" s="97"/>
      <c r="Y25" s="98"/>
      <c r="Z25" s="99"/>
      <c r="AA25" s="100"/>
      <c r="AB25" s="98"/>
      <c r="AC25" s="99"/>
      <c r="AD25" s="99"/>
      <c r="AE25" s="99"/>
      <c r="AF25" s="99">
        <v>12.23925</v>
      </c>
      <c r="AG25" s="99">
        <v>16.280819999999999</v>
      </c>
      <c r="AH25" s="100">
        <v>10.27692</v>
      </c>
      <c r="AI25" s="97"/>
      <c r="AJ25" s="97"/>
      <c r="AK25" s="97"/>
      <c r="AL25" s="98">
        <v>217.12262999999999</v>
      </c>
      <c r="AM25" s="100">
        <v>7.9327300000000003</v>
      </c>
      <c r="AN25" s="98"/>
      <c r="AO25" s="100"/>
      <c r="AP25" s="97"/>
      <c r="AQ25" s="98"/>
      <c r="AR25" s="100"/>
      <c r="AS25" s="97"/>
      <c r="AT25" s="97"/>
      <c r="AU25" s="97"/>
      <c r="AV25" s="98"/>
      <c r="AW25" s="99"/>
      <c r="AX25" s="100"/>
      <c r="AY25" s="98"/>
      <c r="AZ25" s="99"/>
      <c r="BA25" s="99"/>
      <c r="BB25" s="99"/>
      <c r="BC25" s="99"/>
      <c r="BD25" s="99"/>
      <c r="BE25" s="99"/>
      <c r="BF25" s="100"/>
      <c r="BG25" s="98"/>
      <c r="BH25" s="100"/>
      <c r="BI25" s="97"/>
      <c r="BJ25" s="98"/>
      <c r="BK25" s="99">
        <v>85</v>
      </c>
      <c r="BL25" s="100"/>
      <c r="BM25" s="98">
        <v>164.44227000000001</v>
      </c>
      <c r="BN25" s="99">
        <v>165.47058000000001</v>
      </c>
      <c r="BO25" s="99">
        <v>165.59853000000001</v>
      </c>
      <c r="BP25" s="99"/>
      <c r="BQ25" s="99"/>
      <c r="BR25" s="99"/>
      <c r="BS25" s="99"/>
      <c r="BT25" s="99"/>
      <c r="BU25" s="99"/>
      <c r="BV25" s="99"/>
      <c r="BW25" s="99">
        <v>206.49456000000001</v>
      </c>
      <c r="BX25" s="99">
        <v>206.11548999999999</v>
      </c>
      <c r="BY25" s="99">
        <v>205.99002999999999</v>
      </c>
      <c r="BZ25" s="100"/>
      <c r="CA25" s="98">
        <v>17.41583</v>
      </c>
      <c r="CB25" s="100">
        <v>44.053669999999997</v>
      </c>
      <c r="CC25" s="97"/>
      <c r="CD25" s="98"/>
      <c r="CE25" s="99"/>
      <c r="CF25" s="99"/>
      <c r="CG25" s="99"/>
      <c r="CH25" s="99"/>
      <c r="CI25" s="99">
        <v>118.14735</v>
      </c>
      <c r="CJ25" s="99">
        <v>52.418509999999998</v>
      </c>
      <c r="CK25" s="99">
        <v>53.710120000000003</v>
      </c>
      <c r="CL25" s="99"/>
      <c r="CM25" s="99"/>
      <c r="CN25" s="99"/>
      <c r="CO25" s="100">
        <v>191.19621000000001</v>
      </c>
      <c r="CP25" s="98">
        <v>180.55348000000001</v>
      </c>
      <c r="CQ25" s="99">
        <v>180.52450999999999</v>
      </c>
      <c r="CR25" s="99">
        <v>181.33356000000001</v>
      </c>
      <c r="CS25" s="100">
        <v>181.02912000000001</v>
      </c>
      <c r="CT25" s="98"/>
      <c r="CU25" s="100"/>
      <c r="CV25" s="98"/>
      <c r="CW25" s="99"/>
      <c r="CX25" s="101"/>
      <c r="CY25" s="98"/>
      <c r="CZ25" s="99">
        <v>7260.1038799999997</v>
      </c>
      <c r="DA25" s="99"/>
      <c r="DB25" s="100"/>
      <c r="DC25" s="98"/>
      <c r="DD25" s="99"/>
      <c r="DE25" s="99"/>
      <c r="DF25" s="99"/>
      <c r="DG25" s="99"/>
      <c r="DH25" s="99"/>
      <c r="DI25" s="99"/>
      <c r="DJ25" s="99"/>
      <c r="DK25" s="99"/>
      <c r="DL25" s="99"/>
      <c r="DM25" s="99"/>
      <c r="DN25" s="100"/>
      <c r="DO25" s="102"/>
      <c r="DP25" s="103"/>
      <c r="DQ25" s="103"/>
      <c r="DR25" s="104" t="s">
        <v>1389</v>
      </c>
      <c r="DS25" s="98">
        <v>2826.9894800000002</v>
      </c>
      <c r="DT25" s="99">
        <v>581.56829000000005</v>
      </c>
      <c r="DU25" s="99">
        <v>581.56829000000005</v>
      </c>
      <c r="DV25" s="100"/>
      <c r="DW25" s="97"/>
      <c r="DX25" s="98"/>
      <c r="DY25" s="99"/>
      <c r="DZ25" s="99"/>
      <c r="EA25" s="99"/>
      <c r="EB25" s="99"/>
      <c r="EC25" s="101">
        <v>7168.7160000000003</v>
      </c>
      <c r="ED25" s="1"/>
      <c r="EE25" s="97">
        <v>2.38483</v>
      </c>
      <c r="EF25" s="97"/>
      <c r="EG25" s="97"/>
      <c r="EH25" s="97"/>
      <c r="EI25" s="97"/>
      <c r="EJ25" s="97"/>
      <c r="EK25" s="97"/>
      <c r="EL25" s="97"/>
      <c r="EM25" s="98"/>
      <c r="EN25" s="100"/>
      <c r="EO25" s="97"/>
      <c r="EP25" s="97"/>
      <c r="EQ25" s="97"/>
      <c r="ER25" s="97"/>
      <c r="ES25" s="97"/>
      <c r="ET25" s="97"/>
      <c r="EU25" s="97"/>
      <c r="EV25" s="97"/>
      <c r="EW25" s="97"/>
      <c r="EX25" s="97"/>
      <c r="EY25" s="97"/>
      <c r="EZ25" s="97"/>
      <c r="FA25" s="97"/>
      <c r="FB25" s="97"/>
      <c r="FC25" s="97"/>
      <c r="FD25" s="97"/>
      <c r="FE25" s="97"/>
      <c r="FF25" s="97"/>
      <c r="FG25" s="97"/>
      <c r="FH25" s="97"/>
      <c r="FI25" s="97"/>
      <c r="FJ25" s="97"/>
      <c r="FK25" s="98"/>
      <c r="FL25" s="99"/>
      <c r="FM25" s="99"/>
      <c r="FN25" s="100"/>
      <c r="FO25" s="97"/>
      <c r="FP25" s="98"/>
      <c r="FQ25" s="100"/>
      <c r="FR25" s="98"/>
      <c r="FS25" s="99"/>
      <c r="FT25" s="99"/>
      <c r="FU25" s="99"/>
      <c r="FV25" s="100"/>
      <c r="FW25" s="98"/>
      <c r="FX25" s="100"/>
      <c r="FY25" s="98"/>
      <c r="FZ25" s="99"/>
      <c r="GA25" s="99"/>
      <c r="GB25" s="100"/>
      <c r="GC25" s="97"/>
      <c r="GD25" s="97"/>
      <c r="GE25" s="97"/>
      <c r="GF25" s="98"/>
      <c r="GG25" s="99"/>
      <c r="GH25" s="99"/>
      <c r="GI25" s="99"/>
      <c r="GJ25" s="100"/>
      <c r="GK25" s="98"/>
      <c r="GL25" s="99"/>
      <c r="GM25" s="99"/>
      <c r="GN25" s="100"/>
      <c r="GO25" s="97"/>
      <c r="GP25" s="98"/>
      <c r="GQ25" s="100"/>
      <c r="GR25" s="1"/>
      <c r="GS25" s="97">
        <v>2.38483</v>
      </c>
      <c r="GT25" s="98"/>
      <c r="GU25" s="100"/>
      <c r="GV25" s="97"/>
      <c r="GW25" s="97"/>
      <c r="GX25" s="97"/>
      <c r="GY25" s="97"/>
      <c r="GZ25" s="1"/>
      <c r="HA25" s="97"/>
      <c r="HB25" s="97"/>
      <c r="HC25" s="97"/>
      <c r="HD25" s="97"/>
      <c r="HE25" s="97"/>
      <c r="HF25" s="97"/>
      <c r="HG25" s="98"/>
      <c r="HH25" s="100"/>
      <c r="HI25" s="1"/>
      <c r="HJ25" s="98">
        <v>2826.9894800000002</v>
      </c>
      <c r="HK25" s="99">
        <v>2765.2309300000002</v>
      </c>
      <c r="HL25" s="100">
        <v>639.38423</v>
      </c>
    </row>
    <row r="26" spans="1:220" x14ac:dyDescent="0.3">
      <c r="A26" s="1"/>
      <c r="B26" s="96" t="s">
        <v>804</v>
      </c>
      <c r="C26" s="97"/>
      <c r="D26" s="98"/>
      <c r="E26" s="99"/>
      <c r="F26" s="99">
        <v>8.8258700000000001</v>
      </c>
      <c r="G26" s="100">
        <v>8.5166900000000005</v>
      </c>
      <c r="H26" s="98"/>
      <c r="I26" s="100"/>
      <c r="J26" s="98">
        <v>81.096100000000007</v>
      </c>
      <c r="K26" s="100"/>
      <c r="L26" s="98"/>
      <c r="M26" s="99"/>
      <c r="N26" s="99"/>
      <c r="O26" s="99"/>
      <c r="P26" s="99"/>
      <c r="Q26" s="99"/>
      <c r="R26" s="99"/>
      <c r="S26" s="100"/>
      <c r="T26" s="98">
        <v>18.14123</v>
      </c>
      <c r="U26" s="99">
        <v>19.191960000000002</v>
      </c>
      <c r="V26" s="99">
        <v>24.425360000000001</v>
      </c>
      <c r="W26" s="100">
        <v>1.0612699999999999</v>
      </c>
      <c r="X26" s="97"/>
      <c r="Y26" s="98"/>
      <c r="Z26" s="99"/>
      <c r="AA26" s="100"/>
      <c r="AB26" s="98"/>
      <c r="AC26" s="99"/>
      <c r="AD26" s="99"/>
      <c r="AE26" s="99"/>
      <c r="AF26" s="99">
        <v>12.23925</v>
      </c>
      <c r="AG26" s="99">
        <v>16.280819999999999</v>
      </c>
      <c r="AH26" s="100">
        <v>10.27692</v>
      </c>
      <c r="AI26" s="97"/>
      <c r="AJ26" s="97"/>
      <c r="AK26" s="97"/>
      <c r="AL26" s="98">
        <v>217.12262999999999</v>
      </c>
      <c r="AM26" s="100">
        <v>7.9327300000000003</v>
      </c>
      <c r="AN26" s="98"/>
      <c r="AO26" s="100"/>
      <c r="AP26" s="97"/>
      <c r="AQ26" s="98"/>
      <c r="AR26" s="100"/>
      <c r="AS26" s="97"/>
      <c r="AT26" s="97"/>
      <c r="AU26" s="97"/>
      <c r="AV26" s="98"/>
      <c r="AW26" s="99"/>
      <c r="AX26" s="100"/>
      <c r="AY26" s="98"/>
      <c r="AZ26" s="99"/>
      <c r="BA26" s="99"/>
      <c r="BB26" s="99"/>
      <c r="BC26" s="99"/>
      <c r="BD26" s="99"/>
      <c r="BE26" s="99"/>
      <c r="BF26" s="100"/>
      <c r="BG26" s="98"/>
      <c r="BH26" s="100"/>
      <c r="BI26" s="97"/>
      <c r="BJ26" s="98"/>
      <c r="BK26" s="99">
        <v>85</v>
      </c>
      <c r="BL26" s="100"/>
      <c r="BM26" s="98">
        <v>164.44227000000001</v>
      </c>
      <c r="BN26" s="99">
        <v>165.47058000000001</v>
      </c>
      <c r="BO26" s="99">
        <v>165.59853000000001</v>
      </c>
      <c r="BP26" s="99"/>
      <c r="BQ26" s="99"/>
      <c r="BR26" s="99"/>
      <c r="BS26" s="99"/>
      <c r="BT26" s="99"/>
      <c r="BU26" s="99"/>
      <c r="BV26" s="99"/>
      <c r="BW26" s="99">
        <v>206.49456000000001</v>
      </c>
      <c r="BX26" s="99">
        <v>206.11548999999999</v>
      </c>
      <c r="BY26" s="99">
        <v>205.99002999999999</v>
      </c>
      <c r="BZ26" s="100"/>
      <c r="CA26" s="98">
        <v>17.41583</v>
      </c>
      <c r="CB26" s="100">
        <v>44.053669999999997</v>
      </c>
      <c r="CC26" s="97"/>
      <c r="CD26" s="98"/>
      <c r="CE26" s="99"/>
      <c r="CF26" s="99"/>
      <c r="CG26" s="99"/>
      <c r="CH26" s="99"/>
      <c r="CI26" s="99">
        <v>118.14735</v>
      </c>
      <c r="CJ26" s="99">
        <v>52.418509999999998</v>
      </c>
      <c r="CK26" s="99">
        <v>53.710120000000003</v>
      </c>
      <c r="CL26" s="99"/>
      <c r="CM26" s="99"/>
      <c r="CN26" s="99"/>
      <c r="CO26" s="100">
        <v>191.19621000000001</v>
      </c>
      <c r="CP26" s="98">
        <v>180.55348000000001</v>
      </c>
      <c r="CQ26" s="99">
        <v>180.52450999999999</v>
      </c>
      <c r="CR26" s="99">
        <v>181.33356000000001</v>
      </c>
      <c r="CS26" s="100">
        <v>181.02912000000001</v>
      </c>
      <c r="CT26" s="98"/>
      <c r="CU26" s="100"/>
      <c r="CV26" s="98"/>
      <c r="CW26" s="99"/>
      <c r="CX26" s="101"/>
      <c r="CY26" s="98"/>
      <c r="CZ26" s="99">
        <v>7378.18318</v>
      </c>
      <c r="DA26" s="99"/>
      <c r="DB26" s="100"/>
      <c r="DC26" s="98"/>
      <c r="DD26" s="99"/>
      <c r="DE26" s="99"/>
      <c r="DF26" s="99"/>
      <c r="DG26" s="99"/>
      <c r="DH26" s="99"/>
      <c r="DI26" s="99"/>
      <c r="DJ26" s="99"/>
      <c r="DK26" s="99"/>
      <c r="DL26" s="99"/>
      <c r="DM26" s="99"/>
      <c r="DN26" s="100"/>
      <c r="DO26" s="102"/>
      <c r="DP26" s="103"/>
      <c r="DQ26" s="103"/>
      <c r="DR26" s="104" t="s">
        <v>1389</v>
      </c>
      <c r="DS26" s="98">
        <v>2826.9894800000002</v>
      </c>
      <c r="DT26" s="99">
        <v>581.56829000000005</v>
      </c>
      <c r="DU26" s="99">
        <v>581.56829000000005</v>
      </c>
      <c r="DV26" s="100"/>
      <c r="DW26" s="97"/>
      <c r="DX26" s="98"/>
      <c r="DY26" s="99"/>
      <c r="DZ26" s="99"/>
      <c r="EA26" s="99"/>
      <c r="EB26" s="99"/>
      <c r="EC26" s="101">
        <v>7288.4769999999999</v>
      </c>
      <c r="ED26" s="1"/>
      <c r="EE26" s="97">
        <v>2.38483</v>
      </c>
      <c r="EF26" s="97"/>
      <c r="EG26" s="97"/>
      <c r="EH26" s="97"/>
      <c r="EI26" s="97"/>
      <c r="EJ26" s="97"/>
      <c r="EK26" s="97"/>
      <c r="EL26" s="97"/>
      <c r="EM26" s="98"/>
      <c r="EN26" s="100"/>
      <c r="EO26" s="97"/>
      <c r="EP26" s="97"/>
      <c r="EQ26" s="97"/>
      <c r="ER26" s="97"/>
      <c r="ES26" s="97"/>
      <c r="ET26" s="97"/>
      <c r="EU26" s="97"/>
      <c r="EV26" s="97"/>
      <c r="EW26" s="97"/>
      <c r="EX26" s="97"/>
      <c r="EY26" s="97"/>
      <c r="EZ26" s="97"/>
      <c r="FA26" s="97"/>
      <c r="FB26" s="97"/>
      <c r="FC26" s="97"/>
      <c r="FD26" s="97"/>
      <c r="FE26" s="97"/>
      <c r="FF26" s="97"/>
      <c r="FG26" s="97"/>
      <c r="FH26" s="97"/>
      <c r="FI26" s="97"/>
      <c r="FJ26" s="97"/>
      <c r="FK26" s="98"/>
      <c r="FL26" s="99"/>
      <c r="FM26" s="99"/>
      <c r="FN26" s="100"/>
      <c r="FO26" s="97"/>
      <c r="FP26" s="98"/>
      <c r="FQ26" s="100"/>
      <c r="FR26" s="98"/>
      <c r="FS26" s="99"/>
      <c r="FT26" s="99"/>
      <c r="FU26" s="99"/>
      <c r="FV26" s="100"/>
      <c r="FW26" s="98"/>
      <c r="FX26" s="100"/>
      <c r="FY26" s="98"/>
      <c r="FZ26" s="99"/>
      <c r="GA26" s="99"/>
      <c r="GB26" s="100"/>
      <c r="GC26" s="97"/>
      <c r="GD26" s="97"/>
      <c r="GE26" s="97"/>
      <c r="GF26" s="98"/>
      <c r="GG26" s="99"/>
      <c r="GH26" s="99"/>
      <c r="GI26" s="99"/>
      <c r="GJ26" s="100"/>
      <c r="GK26" s="98"/>
      <c r="GL26" s="99"/>
      <c r="GM26" s="99"/>
      <c r="GN26" s="100"/>
      <c r="GO26" s="97"/>
      <c r="GP26" s="98"/>
      <c r="GQ26" s="100"/>
      <c r="GR26" s="1"/>
      <c r="GS26" s="97">
        <v>2.38483</v>
      </c>
      <c r="GT26" s="98"/>
      <c r="GU26" s="100"/>
      <c r="GV26" s="97"/>
      <c r="GW26" s="97"/>
      <c r="GX26" s="97"/>
      <c r="GY26" s="97"/>
      <c r="GZ26" s="1"/>
      <c r="HA26" s="97"/>
      <c r="HB26" s="97"/>
      <c r="HC26" s="97"/>
      <c r="HD26" s="97"/>
      <c r="HE26" s="97"/>
      <c r="HF26" s="97"/>
      <c r="HG26" s="98"/>
      <c r="HH26" s="100"/>
      <c r="HI26" s="1"/>
      <c r="HJ26" s="98">
        <v>2826.9894800000002</v>
      </c>
      <c r="HK26" s="99">
        <v>2765.2309300000002</v>
      </c>
      <c r="HL26" s="100">
        <v>639.38423</v>
      </c>
    </row>
    <row r="27" spans="1:220" x14ac:dyDescent="0.3">
      <c r="A27" s="1"/>
      <c r="B27" s="96" t="s">
        <v>805</v>
      </c>
      <c r="C27" s="97"/>
      <c r="D27" s="98"/>
      <c r="E27" s="99"/>
      <c r="F27" s="99">
        <v>8.8258700000000001</v>
      </c>
      <c r="G27" s="100">
        <v>8.5166900000000005</v>
      </c>
      <c r="H27" s="98"/>
      <c r="I27" s="100"/>
      <c r="J27" s="98">
        <v>81.096100000000007</v>
      </c>
      <c r="K27" s="100"/>
      <c r="L27" s="98"/>
      <c r="M27" s="99"/>
      <c r="N27" s="99"/>
      <c r="O27" s="99"/>
      <c r="P27" s="99"/>
      <c r="Q27" s="99"/>
      <c r="R27" s="99"/>
      <c r="S27" s="100"/>
      <c r="T27" s="98">
        <v>18.14123</v>
      </c>
      <c r="U27" s="99">
        <v>19.191960000000002</v>
      </c>
      <c r="V27" s="99">
        <v>24.425360000000001</v>
      </c>
      <c r="W27" s="100">
        <v>1.0612699999999999</v>
      </c>
      <c r="X27" s="97"/>
      <c r="Y27" s="98"/>
      <c r="Z27" s="99"/>
      <c r="AA27" s="100"/>
      <c r="AB27" s="98"/>
      <c r="AC27" s="99"/>
      <c r="AD27" s="99"/>
      <c r="AE27" s="99"/>
      <c r="AF27" s="99">
        <v>12.23925</v>
      </c>
      <c r="AG27" s="99">
        <v>16.280819999999999</v>
      </c>
      <c r="AH27" s="100">
        <v>10.27692</v>
      </c>
      <c r="AI27" s="97"/>
      <c r="AJ27" s="97"/>
      <c r="AK27" s="97"/>
      <c r="AL27" s="98">
        <v>217.12262999999999</v>
      </c>
      <c r="AM27" s="100">
        <v>7.9327300000000003</v>
      </c>
      <c r="AN27" s="98"/>
      <c r="AO27" s="100"/>
      <c r="AP27" s="97"/>
      <c r="AQ27" s="98"/>
      <c r="AR27" s="100"/>
      <c r="AS27" s="97"/>
      <c r="AT27" s="97"/>
      <c r="AU27" s="97"/>
      <c r="AV27" s="98"/>
      <c r="AW27" s="99"/>
      <c r="AX27" s="100"/>
      <c r="AY27" s="98"/>
      <c r="AZ27" s="99"/>
      <c r="BA27" s="99"/>
      <c r="BB27" s="99"/>
      <c r="BC27" s="99"/>
      <c r="BD27" s="99"/>
      <c r="BE27" s="99"/>
      <c r="BF27" s="100"/>
      <c r="BG27" s="98"/>
      <c r="BH27" s="100"/>
      <c r="BI27" s="97"/>
      <c r="BJ27" s="98"/>
      <c r="BK27" s="99">
        <v>85</v>
      </c>
      <c r="BL27" s="100"/>
      <c r="BM27" s="98">
        <v>164.44227000000001</v>
      </c>
      <c r="BN27" s="99">
        <v>165.47058000000001</v>
      </c>
      <c r="BO27" s="99">
        <v>165.59853000000001</v>
      </c>
      <c r="BP27" s="99"/>
      <c r="BQ27" s="99"/>
      <c r="BR27" s="99"/>
      <c r="BS27" s="99"/>
      <c r="BT27" s="99"/>
      <c r="BU27" s="99"/>
      <c r="BV27" s="99"/>
      <c r="BW27" s="99">
        <v>206.49456000000001</v>
      </c>
      <c r="BX27" s="99">
        <v>206.11548999999999</v>
      </c>
      <c r="BY27" s="99">
        <v>205.99002999999999</v>
      </c>
      <c r="BZ27" s="100"/>
      <c r="CA27" s="98">
        <v>17.41583</v>
      </c>
      <c r="CB27" s="100">
        <v>44.053669999999997</v>
      </c>
      <c r="CC27" s="97"/>
      <c r="CD27" s="98"/>
      <c r="CE27" s="99"/>
      <c r="CF27" s="99"/>
      <c r="CG27" s="99"/>
      <c r="CH27" s="99"/>
      <c r="CI27" s="99">
        <v>118.14735</v>
      </c>
      <c r="CJ27" s="99">
        <v>52.418509999999998</v>
      </c>
      <c r="CK27" s="99">
        <v>53.710120000000003</v>
      </c>
      <c r="CL27" s="99"/>
      <c r="CM27" s="99"/>
      <c r="CN27" s="99"/>
      <c r="CO27" s="100">
        <v>191.19621000000001</v>
      </c>
      <c r="CP27" s="98">
        <v>180.55348000000001</v>
      </c>
      <c r="CQ27" s="99">
        <v>180.52450999999999</v>
      </c>
      <c r="CR27" s="99">
        <v>181.33356000000001</v>
      </c>
      <c r="CS27" s="100">
        <v>181.02912000000001</v>
      </c>
      <c r="CT27" s="98"/>
      <c r="CU27" s="100"/>
      <c r="CV27" s="98"/>
      <c r="CW27" s="99"/>
      <c r="CX27" s="101"/>
      <c r="CY27" s="98"/>
      <c r="CZ27" s="99">
        <v>7421.12709</v>
      </c>
      <c r="DA27" s="99"/>
      <c r="DB27" s="100"/>
      <c r="DC27" s="98"/>
      <c r="DD27" s="99"/>
      <c r="DE27" s="99"/>
      <c r="DF27" s="99"/>
      <c r="DG27" s="99"/>
      <c r="DH27" s="99"/>
      <c r="DI27" s="99"/>
      <c r="DJ27" s="99"/>
      <c r="DK27" s="99"/>
      <c r="DL27" s="99"/>
      <c r="DM27" s="99"/>
      <c r="DN27" s="100"/>
      <c r="DO27" s="102"/>
      <c r="DP27" s="103"/>
      <c r="DQ27" s="103"/>
      <c r="DR27" s="104" t="s">
        <v>1389</v>
      </c>
      <c r="DS27" s="98">
        <v>2826.9894800000002</v>
      </c>
      <c r="DT27" s="99">
        <v>581.56829000000005</v>
      </c>
      <c r="DU27" s="99">
        <v>581.56829000000005</v>
      </c>
      <c r="DV27" s="100"/>
      <c r="DW27" s="97"/>
      <c r="DX27" s="98"/>
      <c r="DY27" s="99"/>
      <c r="DZ27" s="99"/>
      <c r="EA27" s="99"/>
      <c r="EB27" s="99"/>
      <c r="EC27" s="101">
        <v>7332.3959999999997</v>
      </c>
      <c r="ED27" s="1"/>
      <c r="EE27" s="97">
        <v>2.38483</v>
      </c>
      <c r="EF27" s="97"/>
      <c r="EG27" s="97"/>
      <c r="EH27" s="97"/>
      <c r="EI27" s="97"/>
      <c r="EJ27" s="97"/>
      <c r="EK27" s="97"/>
      <c r="EL27" s="97"/>
      <c r="EM27" s="98"/>
      <c r="EN27" s="100"/>
      <c r="EO27" s="97"/>
      <c r="EP27" s="97"/>
      <c r="EQ27" s="97"/>
      <c r="ER27" s="97"/>
      <c r="ES27" s="97"/>
      <c r="ET27" s="97"/>
      <c r="EU27" s="97"/>
      <c r="EV27" s="97"/>
      <c r="EW27" s="97"/>
      <c r="EX27" s="97"/>
      <c r="EY27" s="97"/>
      <c r="EZ27" s="97"/>
      <c r="FA27" s="97"/>
      <c r="FB27" s="97"/>
      <c r="FC27" s="97"/>
      <c r="FD27" s="97"/>
      <c r="FE27" s="97"/>
      <c r="FF27" s="97"/>
      <c r="FG27" s="97"/>
      <c r="FH27" s="97"/>
      <c r="FI27" s="97"/>
      <c r="FJ27" s="97"/>
      <c r="FK27" s="98"/>
      <c r="FL27" s="99"/>
      <c r="FM27" s="99"/>
      <c r="FN27" s="100"/>
      <c r="FO27" s="97"/>
      <c r="FP27" s="98"/>
      <c r="FQ27" s="100"/>
      <c r="FR27" s="98"/>
      <c r="FS27" s="99"/>
      <c r="FT27" s="99"/>
      <c r="FU27" s="99"/>
      <c r="FV27" s="100"/>
      <c r="FW27" s="98"/>
      <c r="FX27" s="100"/>
      <c r="FY27" s="98"/>
      <c r="FZ27" s="99"/>
      <c r="GA27" s="99"/>
      <c r="GB27" s="100"/>
      <c r="GC27" s="97"/>
      <c r="GD27" s="97"/>
      <c r="GE27" s="97"/>
      <c r="GF27" s="98"/>
      <c r="GG27" s="99"/>
      <c r="GH27" s="99"/>
      <c r="GI27" s="99"/>
      <c r="GJ27" s="100"/>
      <c r="GK27" s="98"/>
      <c r="GL27" s="99"/>
      <c r="GM27" s="99"/>
      <c r="GN27" s="100"/>
      <c r="GO27" s="97"/>
      <c r="GP27" s="98"/>
      <c r="GQ27" s="100"/>
      <c r="GR27" s="1"/>
      <c r="GS27" s="97">
        <v>2.38483</v>
      </c>
      <c r="GT27" s="98"/>
      <c r="GU27" s="100"/>
      <c r="GV27" s="97"/>
      <c r="GW27" s="97"/>
      <c r="GX27" s="97"/>
      <c r="GY27" s="97"/>
      <c r="GZ27" s="1"/>
      <c r="HA27" s="97"/>
      <c r="HB27" s="97"/>
      <c r="HC27" s="97"/>
      <c r="HD27" s="97"/>
      <c r="HE27" s="97"/>
      <c r="HF27" s="97"/>
      <c r="HG27" s="98"/>
      <c r="HH27" s="100"/>
      <c r="HI27" s="1"/>
      <c r="HJ27" s="98">
        <v>2826.9894800000002</v>
      </c>
      <c r="HK27" s="99">
        <v>2765.2309300000002</v>
      </c>
      <c r="HL27" s="100">
        <v>639.38423</v>
      </c>
    </row>
    <row r="28" spans="1:220" x14ac:dyDescent="0.3">
      <c r="A28" s="1"/>
      <c r="B28" s="96" t="s">
        <v>806</v>
      </c>
      <c r="C28" s="97"/>
      <c r="D28" s="98"/>
      <c r="E28" s="99"/>
      <c r="F28" s="99">
        <v>8.8258700000000001</v>
      </c>
      <c r="G28" s="100">
        <v>8.5166900000000005</v>
      </c>
      <c r="H28" s="98"/>
      <c r="I28" s="100"/>
      <c r="J28" s="98">
        <v>81.096100000000007</v>
      </c>
      <c r="K28" s="100"/>
      <c r="L28" s="98"/>
      <c r="M28" s="99"/>
      <c r="N28" s="99"/>
      <c r="O28" s="99"/>
      <c r="P28" s="99"/>
      <c r="Q28" s="99"/>
      <c r="R28" s="99"/>
      <c r="S28" s="100"/>
      <c r="T28" s="98">
        <v>18.14123</v>
      </c>
      <c r="U28" s="99">
        <v>19.191960000000002</v>
      </c>
      <c r="V28" s="99">
        <v>24.425360000000001</v>
      </c>
      <c r="W28" s="100">
        <v>1.0612699999999999</v>
      </c>
      <c r="X28" s="97"/>
      <c r="Y28" s="98"/>
      <c r="Z28" s="99"/>
      <c r="AA28" s="100"/>
      <c r="AB28" s="98"/>
      <c r="AC28" s="99"/>
      <c r="AD28" s="99"/>
      <c r="AE28" s="99"/>
      <c r="AF28" s="99"/>
      <c r="AG28" s="99">
        <v>16.280819999999999</v>
      </c>
      <c r="AH28" s="100">
        <v>10.27692</v>
      </c>
      <c r="AI28" s="97"/>
      <c r="AJ28" s="97"/>
      <c r="AK28" s="97"/>
      <c r="AL28" s="98">
        <v>217.12262999999999</v>
      </c>
      <c r="AM28" s="100">
        <v>7.9327300000000003</v>
      </c>
      <c r="AN28" s="98"/>
      <c r="AO28" s="100"/>
      <c r="AP28" s="97"/>
      <c r="AQ28" s="98"/>
      <c r="AR28" s="100"/>
      <c r="AS28" s="97"/>
      <c r="AT28" s="97"/>
      <c r="AU28" s="97"/>
      <c r="AV28" s="98"/>
      <c r="AW28" s="99"/>
      <c r="AX28" s="100"/>
      <c r="AY28" s="98"/>
      <c r="AZ28" s="99"/>
      <c r="BA28" s="99"/>
      <c r="BB28" s="99"/>
      <c r="BC28" s="99"/>
      <c r="BD28" s="99"/>
      <c r="BE28" s="99"/>
      <c r="BF28" s="100"/>
      <c r="BG28" s="98"/>
      <c r="BH28" s="100"/>
      <c r="BI28" s="97"/>
      <c r="BJ28" s="98"/>
      <c r="BK28" s="99">
        <v>85</v>
      </c>
      <c r="BL28" s="100"/>
      <c r="BM28" s="98">
        <v>164.44227000000001</v>
      </c>
      <c r="BN28" s="99">
        <v>165.47058000000001</v>
      </c>
      <c r="BO28" s="99">
        <v>165.59853000000001</v>
      </c>
      <c r="BP28" s="99"/>
      <c r="BQ28" s="99"/>
      <c r="BR28" s="99"/>
      <c r="BS28" s="99"/>
      <c r="BT28" s="99"/>
      <c r="BU28" s="99"/>
      <c r="BV28" s="99"/>
      <c r="BW28" s="99">
        <v>206.49456000000001</v>
      </c>
      <c r="BX28" s="99">
        <v>206.11548999999999</v>
      </c>
      <c r="BY28" s="99">
        <v>205.99002999999999</v>
      </c>
      <c r="BZ28" s="100"/>
      <c r="CA28" s="98">
        <v>17.41583</v>
      </c>
      <c r="CB28" s="100">
        <v>44.053669999999997</v>
      </c>
      <c r="CC28" s="97"/>
      <c r="CD28" s="98"/>
      <c r="CE28" s="99"/>
      <c r="CF28" s="99"/>
      <c r="CG28" s="99"/>
      <c r="CH28" s="99"/>
      <c r="CI28" s="99">
        <v>118.14735</v>
      </c>
      <c r="CJ28" s="99">
        <v>52.418509999999998</v>
      </c>
      <c r="CK28" s="99">
        <v>53.710120000000003</v>
      </c>
      <c r="CL28" s="99"/>
      <c r="CM28" s="99"/>
      <c r="CN28" s="99"/>
      <c r="CO28" s="100">
        <v>191.19621000000001</v>
      </c>
      <c r="CP28" s="98">
        <v>180.55348000000001</v>
      </c>
      <c r="CQ28" s="99">
        <v>180.52450999999999</v>
      </c>
      <c r="CR28" s="99">
        <v>181.33356000000001</v>
      </c>
      <c r="CS28" s="100">
        <v>181.02912000000001</v>
      </c>
      <c r="CT28" s="98"/>
      <c r="CU28" s="100"/>
      <c r="CV28" s="98"/>
      <c r="CW28" s="99"/>
      <c r="CX28" s="101"/>
      <c r="CY28" s="98"/>
      <c r="CZ28" s="99">
        <v>7524.2025299999996</v>
      </c>
      <c r="DA28" s="99"/>
      <c r="DB28" s="100"/>
      <c r="DC28" s="98"/>
      <c r="DD28" s="99"/>
      <c r="DE28" s="99"/>
      <c r="DF28" s="99"/>
      <c r="DG28" s="99"/>
      <c r="DH28" s="99"/>
      <c r="DI28" s="99"/>
      <c r="DJ28" s="99"/>
      <c r="DK28" s="99"/>
      <c r="DL28" s="99"/>
      <c r="DM28" s="99"/>
      <c r="DN28" s="100"/>
      <c r="DO28" s="102"/>
      <c r="DP28" s="103"/>
      <c r="DQ28" s="103"/>
      <c r="DR28" s="104" t="s">
        <v>1389</v>
      </c>
      <c r="DS28" s="98">
        <v>2814.7502300000001</v>
      </c>
      <c r="DT28" s="99">
        <v>581.56829000000005</v>
      </c>
      <c r="DU28" s="99">
        <v>581.56829000000005</v>
      </c>
      <c r="DV28" s="100"/>
      <c r="DW28" s="97"/>
      <c r="DX28" s="98"/>
      <c r="DY28" s="99"/>
      <c r="DZ28" s="99"/>
      <c r="EA28" s="99"/>
      <c r="EB28" s="99"/>
      <c r="EC28" s="101">
        <v>7435.9089999999997</v>
      </c>
      <c r="ED28" s="1"/>
      <c r="EE28" s="97">
        <v>2.38483</v>
      </c>
      <c r="EF28" s="97"/>
      <c r="EG28" s="97"/>
      <c r="EH28" s="97"/>
      <c r="EI28" s="97"/>
      <c r="EJ28" s="97"/>
      <c r="EK28" s="97"/>
      <c r="EL28" s="97"/>
      <c r="EM28" s="98"/>
      <c r="EN28" s="100"/>
      <c r="EO28" s="97"/>
      <c r="EP28" s="97"/>
      <c r="EQ28" s="97"/>
      <c r="ER28" s="97"/>
      <c r="ES28" s="97"/>
      <c r="ET28" s="97"/>
      <c r="EU28" s="97"/>
      <c r="EV28" s="97"/>
      <c r="EW28" s="97"/>
      <c r="EX28" s="97"/>
      <c r="EY28" s="97"/>
      <c r="EZ28" s="97"/>
      <c r="FA28" s="97"/>
      <c r="FB28" s="97"/>
      <c r="FC28" s="97"/>
      <c r="FD28" s="97"/>
      <c r="FE28" s="97"/>
      <c r="FF28" s="97"/>
      <c r="FG28" s="97"/>
      <c r="FH28" s="97"/>
      <c r="FI28" s="97"/>
      <c r="FJ28" s="97"/>
      <c r="FK28" s="98"/>
      <c r="FL28" s="99"/>
      <c r="FM28" s="99"/>
      <c r="FN28" s="100"/>
      <c r="FO28" s="97"/>
      <c r="FP28" s="98"/>
      <c r="FQ28" s="100"/>
      <c r="FR28" s="98"/>
      <c r="FS28" s="99"/>
      <c r="FT28" s="99"/>
      <c r="FU28" s="99"/>
      <c r="FV28" s="100"/>
      <c r="FW28" s="98"/>
      <c r="FX28" s="100"/>
      <c r="FY28" s="98"/>
      <c r="FZ28" s="99"/>
      <c r="GA28" s="99"/>
      <c r="GB28" s="100"/>
      <c r="GC28" s="97"/>
      <c r="GD28" s="97"/>
      <c r="GE28" s="97"/>
      <c r="GF28" s="98"/>
      <c r="GG28" s="99"/>
      <c r="GH28" s="99"/>
      <c r="GI28" s="99"/>
      <c r="GJ28" s="100"/>
      <c r="GK28" s="98"/>
      <c r="GL28" s="99"/>
      <c r="GM28" s="99"/>
      <c r="GN28" s="100"/>
      <c r="GO28" s="97"/>
      <c r="GP28" s="98"/>
      <c r="GQ28" s="100"/>
      <c r="GR28" s="1"/>
      <c r="GS28" s="97">
        <v>2.38483</v>
      </c>
      <c r="GT28" s="98"/>
      <c r="GU28" s="100"/>
      <c r="GV28" s="97"/>
      <c r="GW28" s="97"/>
      <c r="GX28" s="97"/>
      <c r="GY28" s="97"/>
      <c r="GZ28" s="1"/>
      <c r="HA28" s="97"/>
      <c r="HB28" s="97"/>
      <c r="HC28" s="97"/>
      <c r="HD28" s="97"/>
      <c r="HE28" s="97"/>
      <c r="HF28" s="97"/>
      <c r="HG28" s="98"/>
      <c r="HH28" s="100"/>
      <c r="HI28" s="1"/>
      <c r="HJ28" s="98">
        <v>2814.7502300000001</v>
      </c>
      <c r="HK28" s="99">
        <v>2752.9916800000001</v>
      </c>
      <c r="HL28" s="100">
        <v>651.62347999999997</v>
      </c>
    </row>
    <row r="29" spans="1:220" x14ac:dyDescent="0.3">
      <c r="A29" s="1"/>
      <c r="B29" s="96" t="s">
        <v>807</v>
      </c>
      <c r="C29" s="97"/>
      <c r="D29" s="98"/>
      <c r="E29" s="99"/>
      <c r="F29" s="99">
        <v>8.8258700000000001</v>
      </c>
      <c r="G29" s="100">
        <v>8.5166900000000005</v>
      </c>
      <c r="H29" s="98"/>
      <c r="I29" s="100"/>
      <c r="J29" s="98">
        <v>81.096100000000007</v>
      </c>
      <c r="K29" s="100"/>
      <c r="L29" s="98"/>
      <c r="M29" s="99"/>
      <c r="N29" s="99"/>
      <c r="O29" s="99"/>
      <c r="P29" s="99"/>
      <c r="Q29" s="99"/>
      <c r="R29" s="99"/>
      <c r="S29" s="100"/>
      <c r="T29" s="98">
        <v>18.14123</v>
      </c>
      <c r="U29" s="99">
        <v>19.191960000000002</v>
      </c>
      <c r="V29" s="99">
        <v>24.425360000000001</v>
      </c>
      <c r="W29" s="100">
        <v>1.0612699999999999</v>
      </c>
      <c r="X29" s="97"/>
      <c r="Y29" s="98"/>
      <c r="Z29" s="99"/>
      <c r="AA29" s="100"/>
      <c r="AB29" s="98"/>
      <c r="AC29" s="99"/>
      <c r="AD29" s="99"/>
      <c r="AE29" s="99"/>
      <c r="AF29" s="99"/>
      <c r="AG29" s="99">
        <v>16.280819999999999</v>
      </c>
      <c r="AH29" s="100">
        <v>10.27692</v>
      </c>
      <c r="AI29" s="97"/>
      <c r="AJ29" s="97"/>
      <c r="AK29" s="97"/>
      <c r="AL29" s="98">
        <v>217.12262999999999</v>
      </c>
      <c r="AM29" s="100">
        <v>7.9327300000000003</v>
      </c>
      <c r="AN29" s="98"/>
      <c r="AO29" s="100"/>
      <c r="AP29" s="97"/>
      <c r="AQ29" s="98"/>
      <c r="AR29" s="100"/>
      <c r="AS29" s="97"/>
      <c r="AT29" s="97"/>
      <c r="AU29" s="97"/>
      <c r="AV29" s="98"/>
      <c r="AW29" s="99"/>
      <c r="AX29" s="100"/>
      <c r="AY29" s="98"/>
      <c r="AZ29" s="99"/>
      <c r="BA29" s="99"/>
      <c r="BB29" s="99"/>
      <c r="BC29" s="99"/>
      <c r="BD29" s="99"/>
      <c r="BE29" s="99"/>
      <c r="BF29" s="100"/>
      <c r="BG29" s="98"/>
      <c r="BH29" s="100"/>
      <c r="BI29" s="97"/>
      <c r="BJ29" s="98"/>
      <c r="BK29" s="99"/>
      <c r="BL29" s="100"/>
      <c r="BM29" s="98">
        <v>164.44227000000001</v>
      </c>
      <c r="BN29" s="99">
        <v>165.47058000000001</v>
      </c>
      <c r="BO29" s="99">
        <v>165.59853000000001</v>
      </c>
      <c r="BP29" s="99"/>
      <c r="BQ29" s="99"/>
      <c r="BR29" s="99"/>
      <c r="BS29" s="99"/>
      <c r="BT29" s="99"/>
      <c r="BU29" s="99"/>
      <c r="BV29" s="99"/>
      <c r="BW29" s="99">
        <v>206.49456000000001</v>
      </c>
      <c r="BX29" s="99">
        <v>206.11548999999999</v>
      </c>
      <c r="BY29" s="99">
        <v>205.99002999999999</v>
      </c>
      <c r="BZ29" s="100"/>
      <c r="CA29" s="98">
        <v>17.41583</v>
      </c>
      <c r="CB29" s="100">
        <v>44.053669999999997</v>
      </c>
      <c r="CC29" s="97"/>
      <c r="CD29" s="98"/>
      <c r="CE29" s="99"/>
      <c r="CF29" s="99"/>
      <c r="CG29" s="99"/>
      <c r="CH29" s="99"/>
      <c r="CI29" s="99">
        <v>118.14735</v>
      </c>
      <c r="CJ29" s="99">
        <v>52.418509999999998</v>
      </c>
      <c r="CK29" s="99">
        <v>53.710120000000003</v>
      </c>
      <c r="CL29" s="99"/>
      <c r="CM29" s="99"/>
      <c r="CN29" s="99"/>
      <c r="CO29" s="100">
        <v>191.19621000000001</v>
      </c>
      <c r="CP29" s="98">
        <v>180.55348000000001</v>
      </c>
      <c r="CQ29" s="99">
        <v>180.52450999999999</v>
      </c>
      <c r="CR29" s="99">
        <v>181.33356000000001</v>
      </c>
      <c r="CS29" s="100">
        <v>181.02912000000001</v>
      </c>
      <c r="CT29" s="98"/>
      <c r="CU29" s="100"/>
      <c r="CV29" s="98"/>
      <c r="CW29" s="99"/>
      <c r="CX29" s="101"/>
      <c r="CY29" s="98"/>
      <c r="CZ29" s="99">
        <v>7646.04324</v>
      </c>
      <c r="DA29" s="99"/>
      <c r="DB29" s="100"/>
      <c r="DC29" s="98"/>
      <c r="DD29" s="99"/>
      <c r="DE29" s="99"/>
      <c r="DF29" s="99"/>
      <c r="DG29" s="99"/>
      <c r="DH29" s="99"/>
      <c r="DI29" s="99"/>
      <c r="DJ29" s="99"/>
      <c r="DK29" s="99"/>
      <c r="DL29" s="99"/>
      <c r="DM29" s="99"/>
      <c r="DN29" s="100"/>
      <c r="DO29" s="102"/>
      <c r="DP29" s="103"/>
      <c r="DQ29" s="103"/>
      <c r="DR29" s="104" t="s">
        <v>1389</v>
      </c>
      <c r="DS29" s="98">
        <v>2729.7502300000001</v>
      </c>
      <c r="DT29" s="99">
        <v>496.56828999999999</v>
      </c>
      <c r="DU29" s="99">
        <v>496.56828999999999</v>
      </c>
      <c r="DV29" s="100"/>
      <c r="DW29" s="97"/>
      <c r="DX29" s="98"/>
      <c r="DY29" s="99"/>
      <c r="DZ29" s="99"/>
      <c r="EA29" s="99"/>
      <c r="EB29" s="99"/>
      <c r="EC29" s="101">
        <v>7558.0990000000002</v>
      </c>
      <c r="ED29" s="1"/>
      <c r="EE29" s="97">
        <v>2.38483</v>
      </c>
      <c r="EF29" s="97"/>
      <c r="EG29" s="97"/>
      <c r="EH29" s="97"/>
      <c r="EI29" s="97"/>
      <c r="EJ29" s="97"/>
      <c r="EK29" s="97"/>
      <c r="EL29" s="97"/>
      <c r="EM29" s="98"/>
      <c r="EN29" s="100"/>
      <c r="EO29" s="97"/>
      <c r="EP29" s="97"/>
      <c r="EQ29" s="97"/>
      <c r="ER29" s="97"/>
      <c r="ES29" s="97"/>
      <c r="ET29" s="97"/>
      <c r="EU29" s="97"/>
      <c r="EV29" s="97"/>
      <c r="EW29" s="97"/>
      <c r="EX29" s="97"/>
      <c r="EY29" s="97"/>
      <c r="EZ29" s="97"/>
      <c r="FA29" s="97"/>
      <c r="FB29" s="97"/>
      <c r="FC29" s="97"/>
      <c r="FD29" s="97"/>
      <c r="FE29" s="97"/>
      <c r="FF29" s="97"/>
      <c r="FG29" s="97"/>
      <c r="FH29" s="97"/>
      <c r="FI29" s="97"/>
      <c r="FJ29" s="97"/>
      <c r="FK29" s="98"/>
      <c r="FL29" s="99"/>
      <c r="FM29" s="99"/>
      <c r="FN29" s="100"/>
      <c r="FO29" s="97"/>
      <c r="FP29" s="98"/>
      <c r="FQ29" s="100"/>
      <c r="FR29" s="98"/>
      <c r="FS29" s="99"/>
      <c r="FT29" s="99"/>
      <c r="FU29" s="99"/>
      <c r="FV29" s="100"/>
      <c r="FW29" s="98"/>
      <c r="FX29" s="100"/>
      <c r="FY29" s="98"/>
      <c r="FZ29" s="99"/>
      <c r="GA29" s="99"/>
      <c r="GB29" s="100"/>
      <c r="GC29" s="97"/>
      <c r="GD29" s="97"/>
      <c r="GE29" s="97"/>
      <c r="GF29" s="98"/>
      <c r="GG29" s="99"/>
      <c r="GH29" s="99"/>
      <c r="GI29" s="99"/>
      <c r="GJ29" s="100"/>
      <c r="GK29" s="98"/>
      <c r="GL29" s="99"/>
      <c r="GM29" s="99"/>
      <c r="GN29" s="100"/>
      <c r="GO29" s="97"/>
      <c r="GP29" s="98"/>
      <c r="GQ29" s="100"/>
      <c r="GR29" s="1"/>
      <c r="GS29" s="97">
        <v>2.38483</v>
      </c>
      <c r="GT29" s="98"/>
      <c r="GU29" s="100"/>
      <c r="GV29" s="97"/>
      <c r="GW29" s="97"/>
      <c r="GX29" s="97"/>
      <c r="GY29" s="97"/>
      <c r="GZ29" s="1"/>
      <c r="HA29" s="97"/>
      <c r="HB29" s="97"/>
      <c r="HC29" s="97"/>
      <c r="HD29" s="97"/>
      <c r="HE29" s="97"/>
      <c r="HF29" s="97"/>
      <c r="HG29" s="98"/>
      <c r="HH29" s="100"/>
      <c r="HI29" s="1"/>
      <c r="HJ29" s="98">
        <v>2729.7502300000001</v>
      </c>
      <c r="HK29" s="99">
        <v>2667.9916800000001</v>
      </c>
      <c r="HL29" s="100">
        <v>639.38423</v>
      </c>
    </row>
    <row r="30" spans="1:220" x14ac:dyDescent="0.3">
      <c r="A30" s="1"/>
      <c r="B30" s="96" t="s">
        <v>808</v>
      </c>
      <c r="C30" s="97"/>
      <c r="D30" s="98"/>
      <c r="E30" s="99"/>
      <c r="F30" s="99">
        <v>8.8258700000000001</v>
      </c>
      <c r="G30" s="100">
        <v>8.5166900000000005</v>
      </c>
      <c r="H30" s="98"/>
      <c r="I30" s="100"/>
      <c r="J30" s="98">
        <v>81.096100000000007</v>
      </c>
      <c r="K30" s="100"/>
      <c r="L30" s="98"/>
      <c r="M30" s="99"/>
      <c r="N30" s="99"/>
      <c r="O30" s="99"/>
      <c r="P30" s="99"/>
      <c r="Q30" s="99"/>
      <c r="R30" s="99"/>
      <c r="S30" s="100"/>
      <c r="T30" s="98">
        <v>18.14123</v>
      </c>
      <c r="U30" s="99">
        <v>19.191960000000002</v>
      </c>
      <c r="V30" s="99">
        <v>24.425360000000001</v>
      </c>
      <c r="W30" s="100">
        <v>1.0612699999999999</v>
      </c>
      <c r="X30" s="97"/>
      <c r="Y30" s="98"/>
      <c r="Z30" s="99"/>
      <c r="AA30" s="100"/>
      <c r="AB30" s="98"/>
      <c r="AC30" s="99"/>
      <c r="AD30" s="99"/>
      <c r="AE30" s="99"/>
      <c r="AF30" s="99"/>
      <c r="AG30" s="99">
        <v>16.280819999999999</v>
      </c>
      <c r="AH30" s="100">
        <v>10.27692</v>
      </c>
      <c r="AI30" s="97"/>
      <c r="AJ30" s="97"/>
      <c r="AK30" s="97"/>
      <c r="AL30" s="98">
        <v>217.12262999999999</v>
      </c>
      <c r="AM30" s="100">
        <v>7.9327300000000003</v>
      </c>
      <c r="AN30" s="98"/>
      <c r="AO30" s="100"/>
      <c r="AP30" s="97"/>
      <c r="AQ30" s="98"/>
      <c r="AR30" s="100"/>
      <c r="AS30" s="97"/>
      <c r="AT30" s="97"/>
      <c r="AU30" s="97"/>
      <c r="AV30" s="98"/>
      <c r="AW30" s="99"/>
      <c r="AX30" s="100"/>
      <c r="AY30" s="98"/>
      <c r="AZ30" s="99"/>
      <c r="BA30" s="99"/>
      <c r="BB30" s="99"/>
      <c r="BC30" s="99"/>
      <c r="BD30" s="99"/>
      <c r="BE30" s="99"/>
      <c r="BF30" s="100"/>
      <c r="BG30" s="98"/>
      <c r="BH30" s="100"/>
      <c r="BI30" s="97"/>
      <c r="BJ30" s="98"/>
      <c r="BK30" s="99"/>
      <c r="BL30" s="100"/>
      <c r="BM30" s="98">
        <v>164.44227000000001</v>
      </c>
      <c r="BN30" s="99">
        <v>165.47058000000001</v>
      </c>
      <c r="BO30" s="99">
        <v>165.59853000000001</v>
      </c>
      <c r="BP30" s="99"/>
      <c r="BQ30" s="99"/>
      <c r="BR30" s="99"/>
      <c r="BS30" s="99"/>
      <c r="BT30" s="99"/>
      <c r="BU30" s="99"/>
      <c r="BV30" s="99"/>
      <c r="BW30" s="99">
        <v>206.49456000000001</v>
      </c>
      <c r="BX30" s="99">
        <v>206.11548999999999</v>
      </c>
      <c r="BY30" s="99">
        <v>205.99002999999999</v>
      </c>
      <c r="BZ30" s="100"/>
      <c r="CA30" s="98">
        <v>17.41583</v>
      </c>
      <c r="CB30" s="100">
        <v>44.053669999999997</v>
      </c>
      <c r="CC30" s="97"/>
      <c r="CD30" s="98"/>
      <c r="CE30" s="99"/>
      <c r="CF30" s="99"/>
      <c r="CG30" s="99"/>
      <c r="CH30" s="99"/>
      <c r="CI30" s="99">
        <v>118.14735</v>
      </c>
      <c r="CJ30" s="99">
        <v>52.418509999999998</v>
      </c>
      <c r="CK30" s="99">
        <v>53.710120000000003</v>
      </c>
      <c r="CL30" s="99"/>
      <c r="CM30" s="99"/>
      <c r="CN30" s="99"/>
      <c r="CO30" s="100">
        <v>191.19621000000001</v>
      </c>
      <c r="CP30" s="98">
        <v>180.55348000000001</v>
      </c>
      <c r="CQ30" s="99">
        <v>180.52450999999999</v>
      </c>
      <c r="CR30" s="99">
        <v>181.33356000000001</v>
      </c>
      <c r="CS30" s="100">
        <v>181.02912000000001</v>
      </c>
      <c r="CT30" s="98"/>
      <c r="CU30" s="100"/>
      <c r="CV30" s="98"/>
      <c r="CW30" s="99"/>
      <c r="CX30" s="101"/>
      <c r="CY30" s="98"/>
      <c r="CZ30" s="99">
        <v>7593.8223200000002</v>
      </c>
      <c r="DA30" s="99"/>
      <c r="DB30" s="100"/>
      <c r="DC30" s="98"/>
      <c r="DD30" s="99"/>
      <c r="DE30" s="99"/>
      <c r="DF30" s="99"/>
      <c r="DG30" s="99"/>
      <c r="DH30" s="99"/>
      <c r="DI30" s="99"/>
      <c r="DJ30" s="99"/>
      <c r="DK30" s="99"/>
      <c r="DL30" s="99"/>
      <c r="DM30" s="99"/>
      <c r="DN30" s="100"/>
      <c r="DO30" s="102"/>
      <c r="DP30" s="103"/>
      <c r="DQ30" s="103"/>
      <c r="DR30" s="104" t="s">
        <v>1389</v>
      </c>
      <c r="DS30" s="98">
        <v>2729.7502300000001</v>
      </c>
      <c r="DT30" s="99">
        <v>496.56828999999999</v>
      </c>
      <c r="DU30" s="99">
        <v>496.56828999999999</v>
      </c>
      <c r="DV30" s="100"/>
      <c r="DW30" s="97"/>
      <c r="DX30" s="98"/>
      <c r="DY30" s="99"/>
      <c r="DZ30" s="99"/>
      <c r="EA30" s="99"/>
      <c r="EB30" s="99"/>
      <c r="EC30" s="101">
        <v>7506.01</v>
      </c>
      <c r="ED30" s="1"/>
      <c r="EE30" s="97">
        <v>2.38483</v>
      </c>
      <c r="EF30" s="97"/>
      <c r="EG30" s="97"/>
      <c r="EH30" s="97"/>
      <c r="EI30" s="97"/>
      <c r="EJ30" s="97"/>
      <c r="EK30" s="97"/>
      <c r="EL30" s="97"/>
      <c r="EM30" s="98"/>
      <c r="EN30" s="100"/>
      <c r="EO30" s="97"/>
      <c r="EP30" s="97"/>
      <c r="EQ30" s="97"/>
      <c r="ER30" s="97"/>
      <c r="ES30" s="97"/>
      <c r="ET30" s="97"/>
      <c r="EU30" s="97"/>
      <c r="EV30" s="97"/>
      <c r="EW30" s="97"/>
      <c r="EX30" s="97"/>
      <c r="EY30" s="97"/>
      <c r="EZ30" s="97"/>
      <c r="FA30" s="97"/>
      <c r="FB30" s="97"/>
      <c r="FC30" s="97"/>
      <c r="FD30" s="97"/>
      <c r="FE30" s="97"/>
      <c r="FF30" s="97"/>
      <c r="FG30" s="97"/>
      <c r="FH30" s="97"/>
      <c r="FI30" s="97"/>
      <c r="FJ30" s="97"/>
      <c r="FK30" s="98"/>
      <c r="FL30" s="99"/>
      <c r="FM30" s="99"/>
      <c r="FN30" s="100"/>
      <c r="FO30" s="97"/>
      <c r="FP30" s="98"/>
      <c r="FQ30" s="100"/>
      <c r="FR30" s="98"/>
      <c r="FS30" s="99"/>
      <c r="FT30" s="99"/>
      <c r="FU30" s="99"/>
      <c r="FV30" s="100"/>
      <c r="FW30" s="98"/>
      <c r="FX30" s="100"/>
      <c r="FY30" s="98"/>
      <c r="FZ30" s="99"/>
      <c r="GA30" s="99"/>
      <c r="GB30" s="100"/>
      <c r="GC30" s="97"/>
      <c r="GD30" s="97"/>
      <c r="GE30" s="97"/>
      <c r="GF30" s="98"/>
      <c r="GG30" s="99"/>
      <c r="GH30" s="99"/>
      <c r="GI30" s="99"/>
      <c r="GJ30" s="100"/>
      <c r="GK30" s="98"/>
      <c r="GL30" s="99"/>
      <c r="GM30" s="99"/>
      <c r="GN30" s="100"/>
      <c r="GO30" s="97"/>
      <c r="GP30" s="98"/>
      <c r="GQ30" s="100"/>
      <c r="GR30" s="1"/>
      <c r="GS30" s="97">
        <v>2.38483</v>
      </c>
      <c r="GT30" s="98"/>
      <c r="GU30" s="100"/>
      <c r="GV30" s="97"/>
      <c r="GW30" s="97"/>
      <c r="GX30" s="97"/>
      <c r="GY30" s="97"/>
      <c r="GZ30" s="1"/>
      <c r="HA30" s="97"/>
      <c r="HB30" s="97"/>
      <c r="HC30" s="97"/>
      <c r="HD30" s="97"/>
      <c r="HE30" s="97"/>
      <c r="HF30" s="97"/>
      <c r="HG30" s="98"/>
      <c r="HH30" s="100"/>
      <c r="HI30" s="1"/>
      <c r="HJ30" s="98">
        <v>2729.7502300000001</v>
      </c>
      <c r="HK30" s="99">
        <v>2667.9916800000001</v>
      </c>
      <c r="HL30" s="100">
        <v>639.38423</v>
      </c>
    </row>
    <row r="31" spans="1:220" x14ac:dyDescent="0.3">
      <c r="A31" s="1"/>
      <c r="B31" s="96" t="s">
        <v>809</v>
      </c>
      <c r="C31" s="97"/>
      <c r="D31" s="98"/>
      <c r="E31" s="99"/>
      <c r="F31" s="99">
        <v>8.8258700000000001</v>
      </c>
      <c r="G31" s="100">
        <v>8.5166900000000005</v>
      </c>
      <c r="H31" s="98"/>
      <c r="I31" s="100"/>
      <c r="J31" s="98">
        <v>81.096100000000007</v>
      </c>
      <c r="K31" s="100"/>
      <c r="L31" s="98"/>
      <c r="M31" s="99"/>
      <c r="N31" s="99"/>
      <c r="O31" s="99"/>
      <c r="P31" s="99"/>
      <c r="Q31" s="99"/>
      <c r="R31" s="99"/>
      <c r="S31" s="100"/>
      <c r="T31" s="98">
        <v>18.14123</v>
      </c>
      <c r="U31" s="99">
        <v>19.191960000000002</v>
      </c>
      <c r="V31" s="99">
        <v>24.425360000000001</v>
      </c>
      <c r="W31" s="100">
        <v>1.0612699999999999</v>
      </c>
      <c r="X31" s="97"/>
      <c r="Y31" s="98"/>
      <c r="Z31" s="99"/>
      <c r="AA31" s="100"/>
      <c r="AB31" s="98"/>
      <c r="AC31" s="99"/>
      <c r="AD31" s="99"/>
      <c r="AE31" s="99"/>
      <c r="AF31" s="99"/>
      <c r="AG31" s="99">
        <v>16.280819999999999</v>
      </c>
      <c r="AH31" s="100">
        <v>10.27692</v>
      </c>
      <c r="AI31" s="97"/>
      <c r="AJ31" s="97"/>
      <c r="AK31" s="97"/>
      <c r="AL31" s="98">
        <v>217.12262999999999</v>
      </c>
      <c r="AM31" s="100">
        <v>7.9327300000000003</v>
      </c>
      <c r="AN31" s="98"/>
      <c r="AO31" s="100"/>
      <c r="AP31" s="97"/>
      <c r="AQ31" s="98"/>
      <c r="AR31" s="100"/>
      <c r="AS31" s="97"/>
      <c r="AT31" s="97"/>
      <c r="AU31" s="97"/>
      <c r="AV31" s="98"/>
      <c r="AW31" s="99"/>
      <c r="AX31" s="100"/>
      <c r="AY31" s="98"/>
      <c r="AZ31" s="99"/>
      <c r="BA31" s="99"/>
      <c r="BB31" s="99"/>
      <c r="BC31" s="99"/>
      <c r="BD31" s="99"/>
      <c r="BE31" s="99"/>
      <c r="BF31" s="100"/>
      <c r="BG31" s="98"/>
      <c r="BH31" s="100"/>
      <c r="BI31" s="97"/>
      <c r="BJ31" s="98"/>
      <c r="BK31" s="99"/>
      <c r="BL31" s="100"/>
      <c r="BM31" s="98">
        <v>164.44227000000001</v>
      </c>
      <c r="BN31" s="99">
        <v>165.47058000000001</v>
      </c>
      <c r="BO31" s="99">
        <v>165.59853000000001</v>
      </c>
      <c r="BP31" s="99"/>
      <c r="BQ31" s="99"/>
      <c r="BR31" s="99"/>
      <c r="BS31" s="99"/>
      <c r="BT31" s="99"/>
      <c r="BU31" s="99"/>
      <c r="BV31" s="99"/>
      <c r="BW31" s="99">
        <v>206.49456000000001</v>
      </c>
      <c r="BX31" s="99">
        <v>206.11548999999999</v>
      </c>
      <c r="BY31" s="99">
        <v>205.99002999999999</v>
      </c>
      <c r="BZ31" s="100"/>
      <c r="CA31" s="98">
        <v>17.41583</v>
      </c>
      <c r="CB31" s="100">
        <v>44.053669999999997</v>
      </c>
      <c r="CC31" s="97"/>
      <c r="CD31" s="98"/>
      <c r="CE31" s="99"/>
      <c r="CF31" s="99"/>
      <c r="CG31" s="99"/>
      <c r="CH31" s="99"/>
      <c r="CI31" s="99">
        <v>118.14735</v>
      </c>
      <c r="CJ31" s="99">
        <v>52.418509999999998</v>
      </c>
      <c r="CK31" s="99">
        <v>53.710120000000003</v>
      </c>
      <c r="CL31" s="99"/>
      <c r="CM31" s="99"/>
      <c r="CN31" s="99"/>
      <c r="CO31" s="100">
        <v>191.19621000000001</v>
      </c>
      <c r="CP31" s="98">
        <v>180.55348000000001</v>
      </c>
      <c r="CQ31" s="99">
        <v>180.52450999999999</v>
      </c>
      <c r="CR31" s="99">
        <v>181.33356000000001</v>
      </c>
      <c r="CS31" s="100">
        <v>181.02912000000001</v>
      </c>
      <c r="CT31" s="98"/>
      <c r="CU31" s="100"/>
      <c r="CV31" s="98"/>
      <c r="CW31" s="99"/>
      <c r="CX31" s="101"/>
      <c r="CY31" s="98"/>
      <c r="CZ31" s="99">
        <v>7513.2228699999996</v>
      </c>
      <c r="DA31" s="99"/>
      <c r="DB31" s="100"/>
      <c r="DC31" s="98"/>
      <c r="DD31" s="99"/>
      <c r="DE31" s="99"/>
      <c r="DF31" s="99"/>
      <c r="DG31" s="99"/>
      <c r="DH31" s="99"/>
      <c r="DI31" s="99"/>
      <c r="DJ31" s="99"/>
      <c r="DK31" s="99"/>
      <c r="DL31" s="99"/>
      <c r="DM31" s="99"/>
      <c r="DN31" s="100"/>
      <c r="DO31" s="102"/>
      <c r="DP31" s="103"/>
      <c r="DQ31" s="103"/>
      <c r="DR31" s="104" t="s">
        <v>1389</v>
      </c>
      <c r="DS31" s="98">
        <v>2729.7502300000001</v>
      </c>
      <c r="DT31" s="99">
        <v>496.56828999999999</v>
      </c>
      <c r="DU31" s="99">
        <v>496.56828999999999</v>
      </c>
      <c r="DV31" s="100"/>
      <c r="DW31" s="97"/>
      <c r="DX31" s="98"/>
      <c r="DY31" s="99"/>
      <c r="DZ31" s="99"/>
      <c r="EA31" s="99"/>
      <c r="EB31" s="99"/>
      <c r="EC31" s="101">
        <v>7426.2439999999997</v>
      </c>
      <c r="ED31" s="1"/>
      <c r="EE31" s="97">
        <v>2.38483</v>
      </c>
      <c r="EF31" s="97"/>
      <c r="EG31" s="97"/>
      <c r="EH31" s="97"/>
      <c r="EI31" s="97"/>
      <c r="EJ31" s="97"/>
      <c r="EK31" s="97"/>
      <c r="EL31" s="97"/>
      <c r="EM31" s="98"/>
      <c r="EN31" s="100"/>
      <c r="EO31" s="97"/>
      <c r="EP31" s="97"/>
      <c r="EQ31" s="97"/>
      <c r="ER31" s="97"/>
      <c r="ES31" s="97"/>
      <c r="ET31" s="97"/>
      <c r="EU31" s="97"/>
      <c r="EV31" s="97"/>
      <c r="EW31" s="97"/>
      <c r="EX31" s="97"/>
      <c r="EY31" s="97"/>
      <c r="EZ31" s="97"/>
      <c r="FA31" s="97"/>
      <c r="FB31" s="97"/>
      <c r="FC31" s="97"/>
      <c r="FD31" s="97"/>
      <c r="FE31" s="97"/>
      <c r="FF31" s="97"/>
      <c r="FG31" s="97"/>
      <c r="FH31" s="97"/>
      <c r="FI31" s="97"/>
      <c r="FJ31" s="97"/>
      <c r="FK31" s="98"/>
      <c r="FL31" s="99"/>
      <c r="FM31" s="99"/>
      <c r="FN31" s="100"/>
      <c r="FO31" s="97"/>
      <c r="FP31" s="98"/>
      <c r="FQ31" s="100"/>
      <c r="FR31" s="98"/>
      <c r="FS31" s="99"/>
      <c r="FT31" s="99"/>
      <c r="FU31" s="99"/>
      <c r="FV31" s="100"/>
      <c r="FW31" s="98"/>
      <c r="FX31" s="100"/>
      <c r="FY31" s="98"/>
      <c r="FZ31" s="99"/>
      <c r="GA31" s="99"/>
      <c r="GB31" s="100"/>
      <c r="GC31" s="97"/>
      <c r="GD31" s="97"/>
      <c r="GE31" s="97"/>
      <c r="GF31" s="98"/>
      <c r="GG31" s="99"/>
      <c r="GH31" s="99"/>
      <c r="GI31" s="99"/>
      <c r="GJ31" s="100"/>
      <c r="GK31" s="98"/>
      <c r="GL31" s="99"/>
      <c r="GM31" s="99"/>
      <c r="GN31" s="100"/>
      <c r="GO31" s="97"/>
      <c r="GP31" s="98"/>
      <c r="GQ31" s="100"/>
      <c r="GR31" s="1"/>
      <c r="GS31" s="97">
        <v>2.38483</v>
      </c>
      <c r="GT31" s="98"/>
      <c r="GU31" s="100"/>
      <c r="GV31" s="97"/>
      <c r="GW31" s="97"/>
      <c r="GX31" s="97"/>
      <c r="GY31" s="97"/>
      <c r="GZ31" s="1"/>
      <c r="HA31" s="97"/>
      <c r="HB31" s="97"/>
      <c r="HC31" s="97"/>
      <c r="HD31" s="97"/>
      <c r="HE31" s="97"/>
      <c r="HF31" s="97"/>
      <c r="HG31" s="98"/>
      <c r="HH31" s="100"/>
      <c r="HI31" s="1"/>
      <c r="HJ31" s="98">
        <v>2729.7502300000001</v>
      </c>
      <c r="HK31" s="99">
        <v>2667.9916800000001</v>
      </c>
      <c r="HL31" s="100">
        <v>639.38423</v>
      </c>
    </row>
    <row r="32" spans="1:220" x14ac:dyDescent="0.3">
      <c r="A32" s="1"/>
      <c r="B32" s="96" t="s">
        <v>810</v>
      </c>
      <c r="C32" s="97"/>
      <c r="D32" s="98"/>
      <c r="E32" s="99"/>
      <c r="F32" s="99">
        <v>8.8258700000000001</v>
      </c>
      <c r="G32" s="100">
        <v>8.5166900000000005</v>
      </c>
      <c r="H32" s="98"/>
      <c r="I32" s="100"/>
      <c r="J32" s="98">
        <v>81.096100000000007</v>
      </c>
      <c r="K32" s="100"/>
      <c r="L32" s="98"/>
      <c r="M32" s="99"/>
      <c r="N32" s="99"/>
      <c r="O32" s="99"/>
      <c r="P32" s="99"/>
      <c r="Q32" s="99"/>
      <c r="R32" s="99"/>
      <c r="S32" s="100"/>
      <c r="T32" s="98">
        <v>18.14123</v>
      </c>
      <c r="U32" s="99">
        <v>19.191960000000002</v>
      </c>
      <c r="V32" s="99">
        <v>24.425360000000001</v>
      </c>
      <c r="W32" s="100">
        <v>1.0612699999999999</v>
      </c>
      <c r="X32" s="97"/>
      <c r="Y32" s="98"/>
      <c r="Z32" s="99"/>
      <c r="AA32" s="100"/>
      <c r="AB32" s="98"/>
      <c r="AC32" s="99"/>
      <c r="AD32" s="99"/>
      <c r="AE32" s="99"/>
      <c r="AF32" s="99">
        <v>12.23925</v>
      </c>
      <c r="AG32" s="99">
        <v>16.280819999999999</v>
      </c>
      <c r="AH32" s="100">
        <v>10.27692</v>
      </c>
      <c r="AI32" s="97"/>
      <c r="AJ32" s="97"/>
      <c r="AK32" s="97"/>
      <c r="AL32" s="98">
        <v>217.12262999999999</v>
      </c>
      <c r="AM32" s="100">
        <v>7.9327300000000003</v>
      </c>
      <c r="AN32" s="98"/>
      <c r="AO32" s="100"/>
      <c r="AP32" s="97"/>
      <c r="AQ32" s="98"/>
      <c r="AR32" s="100"/>
      <c r="AS32" s="97"/>
      <c r="AT32" s="97"/>
      <c r="AU32" s="97"/>
      <c r="AV32" s="98"/>
      <c r="AW32" s="99"/>
      <c r="AX32" s="100"/>
      <c r="AY32" s="98"/>
      <c r="AZ32" s="99"/>
      <c r="BA32" s="99"/>
      <c r="BB32" s="99"/>
      <c r="BC32" s="99"/>
      <c r="BD32" s="99"/>
      <c r="BE32" s="99"/>
      <c r="BF32" s="100"/>
      <c r="BG32" s="98"/>
      <c r="BH32" s="100"/>
      <c r="BI32" s="97"/>
      <c r="BJ32" s="98"/>
      <c r="BK32" s="99"/>
      <c r="BL32" s="100"/>
      <c r="BM32" s="98">
        <v>164.44227000000001</v>
      </c>
      <c r="BN32" s="99">
        <v>165.47058000000001</v>
      </c>
      <c r="BO32" s="99">
        <v>165.59853000000001</v>
      </c>
      <c r="BP32" s="99"/>
      <c r="BQ32" s="99"/>
      <c r="BR32" s="99"/>
      <c r="BS32" s="99"/>
      <c r="BT32" s="99"/>
      <c r="BU32" s="99"/>
      <c r="BV32" s="99"/>
      <c r="BW32" s="99">
        <v>206.49456000000001</v>
      </c>
      <c r="BX32" s="99">
        <v>206.11548999999999</v>
      </c>
      <c r="BY32" s="99">
        <v>205.99002999999999</v>
      </c>
      <c r="BZ32" s="100"/>
      <c r="CA32" s="98">
        <v>17.41583</v>
      </c>
      <c r="CB32" s="100">
        <v>44.053669999999997</v>
      </c>
      <c r="CC32" s="97"/>
      <c r="CD32" s="98"/>
      <c r="CE32" s="99"/>
      <c r="CF32" s="99"/>
      <c r="CG32" s="99"/>
      <c r="CH32" s="99"/>
      <c r="CI32" s="99">
        <v>118.14735</v>
      </c>
      <c r="CJ32" s="99">
        <v>52.418509999999998</v>
      </c>
      <c r="CK32" s="99">
        <v>53.710120000000003</v>
      </c>
      <c r="CL32" s="99"/>
      <c r="CM32" s="99"/>
      <c r="CN32" s="99"/>
      <c r="CO32" s="100">
        <v>191.19621000000001</v>
      </c>
      <c r="CP32" s="98">
        <v>180.55348000000001</v>
      </c>
      <c r="CQ32" s="99">
        <v>180.52450999999999</v>
      </c>
      <c r="CR32" s="99">
        <v>181.33356000000001</v>
      </c>
      <c r="CS32" s="100">
        <v>181.02912000000001</v>
      </c>
      <c r="CT32" s="98"/>
      <c r="CU32" s="100"/>
      <c r="CV32" s="98"/>
      <c r="CW32" s="99"/>
      <c r="CX32" s="101"/>
      <c r="CY32" s="98"/>
      <c r="CZ32" s="99">
        <v>7353.7663899999998</v>
      </c>
      <c r="DA32" s="99"/>
      <c r="DB32" s="100"/>
      <c r="DC32" s="98"/>
      <c r="DD32" s="99"/>
      <c r="DE32" s="99"/>
      <c r="DF32" s="99"/>
      <c r="DG32" s="99"/>
      <c r="DH32" s="99"/>
      <c r="DI32" s="99"/>
      <c r="DJ32" s="99"/>
      <c r="DK32" s="99"/>
      <c r="DL32" s="99"/>
      <c r="DM32" s="99"/>
      <c r="DN32" s="100"/>
      <c r="DO32" s="102"/>
      <c r="DP32" s="103"/>
      <c r="DQ32" s="103"/>
      <c r="DR32" s="104" t="s">
        <v>1389</v>
      </c>
      <c r="DS32" s="98">
        <v>2741.9894800000002</v>
      </c>
      <c r="DT32" s="99">
        <v>496.56828999999999</v>
      </c>
      <c r="DU32" s="99">
        <v>496.56828999999999</v>
      </c>
      <c r="DV32" s="100"/>
      <c r="DW32" s="97"/>
      <c r="DX32" s="98"/>
      <c r="DY32" s="99"/>
      <c r="DZ32" s="99"/>
      <c r="EA32" s="99"/>
      <c r="EB32" s="99"/>
      <c r="EC32" s="101">
        <v>7268.7250000000004</v>
      </c>
      <c r="ED32" s="1"/>
      <c r="EE32" s="97">
        <v>2.38483</v>
      </c>
      <c r="EF32" s="97"/>
      <c r="EG32" s="97"/>
      <c r="EH32" s="97"/>
      <c r="EI32" s="97"/>
      <c r="EJ32" s="97"/>
      <c r="EK32" s="97"/>
      <c r="EL32" s="97"/>
      <c r="EM32" s="98"/>
      <c r="EN32" s="100"/>
      <c r="EO32" s="97"/>
      <c r="EP32" s="97"/>
      <c r="EQ32" s="97"/>
      <c r="ER32" s="97"/>
      <c r="ES32" s="97"/>
      <c r="ET32" s="97"/>
      <c r="EU32" s="97"/>
      <c r="EV32" s="97"/>
      <c r="EW32" s="97"/>
      <c r="EX32" s="97"/>
      <c r="EY32" s="97"/>
      <c r="EZ32" s="97"/>
      <c r="FA32" s="97"/>
      <c r="FB32" s="97"/>
      <c r="FC32" s="97"/>
      <c r="FD32" s="97"/>
      <c r="FE32" s="97"/>
      <c r="FF32" s="97"/>
      <c r="FG32" s="97"/>
      <c r="FH32" s="97"/>
      <c r="FI32" s="97"/>
      <c r="FJ32" s="97"/>
      <c r="FK32" s="98"/>
      <c r="FL32" s="99"/>
      <c r="FM32" s="99"/>
      <c r="FN32" s="100"/>
      <c r="FO32" s="97"/>
      <c r="FP32" s="98"/>
      <c r="FQ32" s="100"/>
      <c r="FR32" s="98"/>
      <c r="FS32" s="99"/>
      <c r="FT32" s="99"/>
      <c r="FU32" s="99"/>
      <c r="FV32" s="100"/>
      <c r="FW32" s="98"/>
      <c r="FX32" s="100"/>
      <c r="FY32" s="98"/>
      <c r="FZ32" s="99"/>
      <c r="GA32" s="99"/>
      <c r="GB32" s="100"/>
      <c r="GC32" s="97"/>
      <c r="GD32" s="97"/>
      <c r="GE32" s="97"/>
      <c r="GF32" s="98"/>
      <c r="GG32" s="99"/>
      <c r="GH32" s="99"/>
      <c r="GI32" s="99"/>
      <c r="GJ32" s="100"/>
      <c r="GK32" s="98"/>
      <c r="GL32" s="99"/>
      <c r="GM32" s="99"/>
      <c r="GN32" s="100"/>
      <c r="GO32" s="97"/>
      <c r="GP32" s="98"/>
      <c r="GQ32" s="100"/>
      <c r="GR32" s="1"/>
      <c r="GS32" s="97">
        <v>2.38483</v>
      </c>
      <c r="GT32" s="98"/>
      <c r="GU32" s="100"/>
      <c r="GV32" s="97"/>
      <c r="GW32" s="97"/>
      <c r="GX32" s="97"/>
      <c r="GY32" s="97"/>
      <c r="GZ32" s="1"/>
      <c r="HA32" s="97"/>
      <c r="HB32" s="97"/>
      <c r="HC32" s="97"/>
      <c r="HD32" s="97"/>
      <c r="HE32" s="97"/>
      <c r="HF32" s="97"/>
      <c r="HG32" s="98"/>
      <c r="HH32" s="100"/>
      <c r="HI32" s="1"/>
      <c r="HJ32" s="98">
        <v>2741.9894800000002</v>
      </c>
      <c r="HK32" s="99">
        <v>2680.2309300000002</v>
      </c>
      <c r="HL32" s="100">
        <v>639.38423</v>
      </c>
    </row>
    <row r="33" spans="1:220" x14ac:dyDescent="0.3">
      <c r="A33" s="1"/>
      <c r="B33" s="96" t="s">
        <v>811</v>
      </c>
      <c r="C33" s="97"/>
      <c r="D33" s="98"/>
      <c r="E33" s="99"/>
      <c r="F33" s="99">
        <v>8.8258700000000001</v>
      </c>
      <c r="G33" s="100">
        <v>8.5166900000000005</v>
      </c>
      <c r="H33" s="98"/>
      <c r="I33" s="100"/>
      <c r="J33" s="98">
        <v>81.096100000000007</v>
      </c>
      <c r="K33" s="100"/>
      <c r="L33" s="98"/>
      <c r="M33" s="99"/>
      <c r="N33" s="99"/>
      <c r="O33" s="99"/>
      <c r="P33" s="99"/>
      <c r="Q33" s="99"/>
      <c r="R33" s="99"/>
      <c r="S33" s="100"/>
      <c r="T33" s="98">
        <v>18.14123</v>
      </c>
      <c r="U33" s="99">
        <v>19.191960000000002</v>
      </c>
      <c r="V33" s="99">
        <v>24.425360000000001</v>
      </c>
      <c r="W33" s="100">
        <v>1.0612699999999999</v>
      </c>
      <c r="X33" s="97"/>
      <c r="Y33" s="98"/>
      <c r="Z33" s="99"/>
      <c r="AA33" s="100"/>
      <c r="AB33" s="98"/>
      <c r="AC33" s="99"/>
      <c r="AD33" s="99"/>
      <c r="AE33" s="99"/>
      <c r="AF33" s="99">
        <v>12.23925</v>
      </c>
      <c r="AG33" s="99">
        <v>16.280819999999999</v>
      </c>
      <c r="AH33" s="100">
        <v>10.27692</v>
      </c>
      <c r="AI33" s="97"/>
      <c r="AJ33" s="97"/>
      <c r="AK33" s="97"/>
      <c r="AL33" s="98">
        <v>217.12262999999999</v>
      </c>
      <c r="AM33" s="100">
        <v>7.9327300000000003</v>
      </c>
      <c r="AN33" s="98"/>
      <c r="AO33" s="100"/>
      <c r="AP33" s="97"/>
      <c r="AQ33" s="98"/>
      <c r="AR33" s="100"/>
      <c r="AS33" s="97"/>
      <c r="AT33" s="97"/>
      <c r="AU33" s="97"/>
      <c r="AV33" s="98"/>
      <c r="AW33" s="99"/>
      <c r="AX33" s="100"/>
      <c r="AY33" s="98"/>
      <c r="AZ33" s="99"/>
      <c r="BA33" s="99"/>
      <c r="BB33" s="99"/>
      <c r="BC33" s="99"/>
      <c r="BD33" s="99"/>
      <c r="BE33" s="99"/>
      <c r="BF33" s="100"/>
      <c r="BG33" s="98"/>
      <c r="BH33" s="100"/>
      <c r="BI33" s="97"/>
      <c r="BJ33" s="98"/>
      <c r="BK33" s="99"/>
      <c r="BL33" s="100"/>
      <c r="BM33" s="98">
        <v>164.44227000000001</v>
      </c>
      <c r="BN33" s="99">
        <v>165.47058000000001</v>
      </c>
      <c r="BO33" s="99">
        <v>165.59853000000001</v>
      </c>
      <c r="BP33" s="99"/>
      <c r="BQ33" s="99"/>
      <c r="BR33" s="99"/>
      <c r="BS33" s="99"/>
      <c r="BT33" s="99"/>
      <c r="BU33" s="99"/>
      <c r="BV33" s="99"/>
      <c r="BW33" s="99">
        <v>206.49456000000001</v>
      </c>
      <c r="BX33" s="99">
        <v>206.11548999999999</v>
      </c>
      <c r="BY33" s="99">
        <v>205.99002999999999</v>
      </c>
      <c r="BZ33" s="100"/>
      <c r="CA33" s="98">
        <v>17.41583</v>
      </c>
      <c r="CB33" s="100">
        <v>44.053669999999997</v>
      </c>
      <c r="CC33" s="97"/>
      <c r="CD33" s="98"/>
      <c r="CE33" s="99"/>
      <c r="CF33" s="99"/>
      <c r="CG33" s="99"/>
      <c r="CH33" s="99"/>
      <c r="CI33" s="99">
        <v>118.14735</v>
      </c>
      <c r="CJ33" s="99">
        <v>52.418509999999998</v>
      </c>
      <c r="CK33" s="99">
        <v>53.710120000000003</v>
      </c>
      <c r="CL33" s="99"/>
      <c r="CM33" s="99"/>
      <c r="CN33" s="99"/>
      <c r="CO33" s="100">
        <v>191.19621000000001</v>
      </c>
      <c r="CP33" s="98">
        <v>180.55348000000001</v>
      </c>
      <c r="CQ33" s="99">
        <v>180.52450999999999</v>
      </c>
      <c r="CR33" s="99">
        <v>181.33356000000001</v>
      </c>
      <c r="CS33" s="100">
        <v>181.02912000000001</v>
      </c>
      <c r="CT33" s="98"/>
      <c r="CU33" s="100"/>
      <c r="CV33" s="98"/>
      <c r="CW33" s="99"/>
      <c r="CX33" s="101"/>
      <c r="CY33" s="98"/>
      <c r="CZ33" s="99">
        <v>7333.9363800000001</v>
      </c>
      <c r="DA33" s="99"/>
      <c r="DB33" s="100"/>
      <c r="DC33" s="98"/>
      <c r="DD33" s="99"/>
      <c r="DE33" s="99"/>
      <c r="DF33" s="99"/>
      <c r="DG33" s="99"/>
      <c r="DH33" s="99"/>
      <c r="DI33" s="99"/>
      <c r="DJ33" s="99"/>
      <c r="DK33" s="99"/>
      <c r="DL33" s="99"/>
      <c r="DM33" s="99"/>
      <c r="DN33" s="100"/>
      <c r="DO33" s="102"/>
      <c r="DP33" s="103"/>
      <c r="DQ33" s="103"/>
      <c r="DR33" s="104" t="s">
        <v>1389</v>
      </c>
      <c r="DS33" s="98">
        <v>2741.9894800000002</v>
      </c>
      <c r="DT33" s="99">
        <v>496.56828999999999</v>
      </c>
      <c r="DU33" s="99">
        <v>496.56828999999999</v>
      </c>
      <c r="DV33" s="100"/>
      <c r="DW33" s="97"/>
      <c r="DX33" s="98"/>
      <c r="DY33" s="99"/>
      <c r="DZ33" s="99"/>
      <c r="EA33" s="99"/>
      <c r="EB33" s="99"/>
      <c r="EC33" s="101">
        <v>7246.5249999999996</v>
      </c>
      <c r="ED33" s="1"/>
      <c r="EE33" s="97">
        <v>2.38483</v>
      </c>
      <c r="EF33" s="97"/>
      <c r="EG33" s="97"/>
      <c r="EH33" s="97"/>
      <c r="EI33" s="97"/>
      <c r="EJ33" s="97"/>
      <c r="EK33" s="97"/>
      <c r="EL33" s="97"/>
      <c r="EM33" s="98"/>
      <c r="EN33" s="100"/>
      <c r="EO33" s="97"/>
      <c r="EP33" s="97"/>
      <c r="EQ33" s="97"/>
      <c r="ER33" s="97"/>
      <c r="ES33" s="97"/>
      <c r="ET33" s="97"/>
      <c r="EU33" s="97"/>
      <c r="EV33" s="97"/>
      <c r="EW33" s="97"/>
      <c r="EX33" s="97"/>
      <c r="EY33" s="97"/>
      <c r="EZ33" s="97"/>
      <c r="FA33" s="97"/>
      <c r="FB33" s="97"/>
      <c r="FC33" s="97"/>
      <c r="FD33" s="97"/>
      <c r="FE33" s="97"/>
      <c r="FF33" s="97"/>
      <c r="FG33" s="97"/>
      <c r="FH33" s="97"/>
      <c r="FI33" s="97"/>
      <c r="FJ33" s="97"/>
      <c r="FK33" s="98"/>
      <c r="FL33" s="99"/>
      <c r="FM33" s="99"/>
      <c r="FN33" s="100"/>
      <c r="FO33" s="97"/>
      <c r="FP33" s="98"/>
      <c r="FQ33" s="100"/>
      <c r="FR33" s="98"/>
      <c r="FS33" s="99"/>
      <c r="FT33" s="99"/>
      <c r="FU33" s="99"/>
      <c r="FV33" s="100"/>
      <c r="FW33" s="98"/>
      <c r="FX33" s="100"/>
      <c r="FY33" s="98"/>
      <c r="FZ33" s="99"/>
      <c r="GA33" s="99"/>
      <c r="GB33" s="100"/>
      <c r="GC33" s="97"/>
      <c r="GD33" s="97"/>
      <c r="GE33" s="97"/>
      <c r="GF33" s="98"/>
      <c r="GG33" s="99"/>
      <c r="GH33" s="99"/>
      <c r="GI33" s="99"/>
      <c r="GJ33" s="100"/>
      <c r="GK33" s="98"/>
      <c r="GL33" s="99"/>
      <c r="GM33" s="99"/>
      <c r="GN33" s="100"/>
      <c r="GO33" s="97"/>
      <c r="GP33" s="98"/>
      <c r="GQ33" s="100"/>
      <c r="GR33" s="1"/>
      <c r="GS33" s="97">
        <v>2.38483</v>
      </c>
      <c r="GT33" s="98"/>
      <c r="GU33" s="100"/>
      <c r="GV33" s="97"/>
      <c r="GW33" s="97"/>
      <c r="GX33" s="97"/>
      <c r="GY33" s="97"/>
      <c r="GZ33" s="1"/>
      <c r="HA33" s="97"/>
      <c r="HB33" s="97"/>
      <c r="HC33" s="97"/>
      <c r="HD33" s="97"/>
      <c r="HE33" s="97"/>
      <c r="HF33" s="97"/>
      <c r="HG33" s="98"/>
      <c r="HH33" s="100"/>
      <c r="HI33" s="1"/>
      <c r="HJ33" s="98">
        <v>2741.9894800000002</v>
      </c>
      <c r="HK33" s="99">
        <v>2680.2309300000002</v>
      </c>
      <c r="HL33" s="100">
        <v>639.38423</v>
      </c>
    </row>
    <row r="34" spans="1:220" x14ac:dyDescent="0.3">
      <c r="A34" s="1"/>
      <c r="B34" s="96" t="s">
        <v>812</v>
      </c>
      <c r="C34" s="97"/>
      <c r="D34" s="98"/>
      <c r="E34" s="99"/>
      <c r="F34" s="99">
        <v>8.8258700000000001</v>
      </c>
      <c r="G34" s="100">
        <v>8.5166900000000005</v>
      </c>
      <c r="H34" s="98"/>
      <c r="I34" s="100"/>
      <c r="J34" s="98">
        <v>81.096100000000007</v>
      </c>
      <c r="K34" s="100"/>
      <c r="L34" s="98"/>
      <c r="M34" s="99"/>
      <c r="N34" s="99"/>
      <c r="O34" s="99"/>
      <c r="P34" s="99"/>
      <c r="Q34" s="99"/>
      <c r="R34" s="99"/>
      <c r="S34" s="100"/>
      <c r="T34" s="98">
        <v>18.14123</v>
      </c>
      <c r="U34" s="99">
        <v>19.191960000000002</v>
      </c>
      <c r="V34" s="99">
        <v>24.425360000000001</v>
      </c>
      <c r="W34" s="100">
        <v>1.0612699999999999</v>
      </c>
      <c r="X34" s="97"/>
      <c r="Y34" s="98"/>
      <c r="Z34" s="99"/>
      <c r="AA34" s="100"/>
      <c r="AB34" s="98"/>
      <c r="AC34" s="99"/>
      <c r="AD34" s="99"/>
      <c r="AE34" s="99"/>
      <c r="AF34" s="99">
        <v>12.23925</v>
      </c>
      <c r="AG34" s="99">
        <v>16.280819999999999</v>
      </c>
      <c r="AH34" s="100">
        <v>10.27692</v>
      </c>
      <c r="AI34" s="97"/>
      <c r="AJ34" s="97"/>
      <c r="AK34" s="97"/>
      <c r="AL34" s="98">
        <v>217.12262999999999</v>
      </c>
      <c r="AM34" s="100">
        <v>7.9327300000000003</v>
      </c>
      <c r="AN34" s="98"/>
      <c r="AO34" s="100"/>
      <c r="AP34" s="97"/>
      <c r="AQ34" s="98"/>
      <c r="AR34" s="100"/>
      <c r="AS34" s="97"/>
      <c r="AT34" s="97"/>
      <c r="AU34" s="97"/>
      <c r="AV34" s="98"/>
      <c r="AW34" s="99"/>
      <c r="AX34" s="100"/>
      <c r="AY34" s="98"/>
      <c r="AZ34" s="99"/>
      <c r="BA34" s="99"/>
      <c r="BB34" s="99"/>
      <c r="BC34" s="99"/>
      <c r="BD34" s="99"/>
      <c r="BE34" s="99"/>
      <c r="BF34" s="100"/>
      <c r="BG34" s="98"/>
      <c r="BH34" s="100"/>
      <c r="BI34" s="97"/>
      <c r="BJ34" s="98"/>
      <c r="BK34" s="99"/>
      <c r="BL34" s="100"/>
      <c r="BM34" s="98">
        <v>164.44227000000001</v>
      </c>
      <c r="BN34" s="99">
        <v>165.47058000000001</v>
      </c>
      <c r="BO34" s="99">
        <v>165.59853000000001</v>
      </c>
      <c r="BP34" s="99"/>
      <c r="BQ34" s="99"/>
      <c r="BR34" s="99"/>
      <c r="BS34" s="99"/>
      <c r="BT34" s="99"/>
      <c r="BU34" s="99"/>
      <c r="BV34" s="99"/>
      <c r="BW34" s="99">
        <v>206.49456000000001</v>
      </c>
      <c r="BX34" s="99">
        <v>206.11548999999999</v>
      </c>
      <c r="BY34" s="99">
        <v>205.99002999999999</v>
      </c>
      <c r="BZ34" s="100"/>
      <c r="CA34" s="98">
        <v>17.41583</v>
      </c>
      <c r="CB34" s="100">
        <v>44.053669999999997</v>
      </c>
      <c r="CC34" s="97"/>
      <c r="CD34" s="98"/>
      <c r="CE34" s="99"/>
      <c r="CF34" s="99"/>
      <c r="CG34" s="99"/>
      <c r="CH34" s="99"/>
      <c r="CI34" s="99">
        <v>118.14735</v>
      </c>
      <c r="CJ34" s="99">
        <v>52.418509999999998</v>
      </c>
      <c r="CK34" s="99">
        <v>53.710120000000003</v>
      </c>
      <c r="CL34" s="99"/>
      <c r="CM34" s="99"/>
      <c r="CN34" s="99"/>
      <c r="CO34" s="100">
        <v>191.19621000000001</v>
      </c>
      <c r="CP34" s="98">
        <v>180.55348000000001</v>
      </c>
      <c r="CQ34" s="99">
        <v>180.52450999999999</v>
      </c>
      <c r="CR34" s="99">
        <v>181.33356000000001</v>
      </c>
      <c r="CS34" s="100">
        <v>181.02912000000001</v>
      </c>
      <c r="CT34" s="98"/>
      <c r="CU34" s="100"/>
      <c r="CV34" s="98"/>
      <c r="CW34" s="99"/>
      <c r="CX34" s="101"/>
      <c r="CY34" s="98"/>
      <c r="CZ34" s="99">
        <v>7422.5846199999996</v>
      </c>
      <c r="DA34" s="99"/>
      <c r="DB34" s="100"/>
      <c r="DC34" s="98"/>
      <c r="DD34" s="99"/>
      <c r="DE34" s="99"/>
      <c r="DF34" s="99"/>
      <c r="DG34" s="99"/>
      <c r="DH34" s="99"/>
      <c r="DI34" s="99"/>
      <c r="DJ34" s="99"/>
      <c r="DK34" s="99"/>
      <c r="DL34" s="99"/>
      <c r="DM34" s="99"/>
      <c r="DN34" s="100"/>
      <c r="DO34" s="102"/>
      <c r="DP34" s="103"/>
      <c r="DQ34" s="103"/>
      <c r="DR34" s="104" t="s">
        <v>1389</v>
      </c>
      <c r="DS34" s="98">
        <v>2741.9894800000002</v>
      </c>
      <c r="DT34" s="99">
        <v>496.56828999999999</v>
      </c>
      <c r="DU34" s="99">
        <v>496.56828999999999</v>
      </c>
      <c r="DV34" s="100"/>
      <c r="DW34" s="97"/>
      <c r="DX34" s="98"/>
      <c r="DY34" s="99"/>
      <c r="DZ34" s="99"/>
      <c r="EA34" s="99"/>
      <c r="EB34" s="99"/>
      <c r="EC34" s="101">
        <v>7337.0039999999999</v>
      </c>
      <c r="ED34" s="1"/>
      <c r="EE34" s="97">
        <v>2.38483</v>
      </c>
      <c r="EF34" s="97"/>
      <c r="EG34" s="97"/>
      <c r="EH34" s="97"/>
      <c r="EI34" s="97"/>
      <c r="EJ34" s="97"/>
      <c r="EK34" s="97"/>
      <c r="EL34" s="97"/>
      <c r="EM34" s="98"/>
      <c r="EN34" s="100"/>
      <c r="EO34" s="97"/>
      <c r="EP34" s="97"/>
      <c r="EQ34" s="97"/>
      <c r="ER34" s="97"/>
      <c r="ES34" s="97"/>
      <c r="ET34" s="97"/>
      <c r="EU34" s="97"/>
      <c r="EV34" s="97"/>
      <c r="EW34" s="97"/>
      <c r="EX34" s="97"/>
      <c r="EY34" s="97"/>
      <c r="EZ34" s="97"/>
      <c r="FA34" s="97"/>
      <c r="FB34" s="97"/>
      <c r="FC34" s="97"/>
      <c r="FD34" s="97"/>
      <c r="FE34" s="97"/>
      <c r="FF34" s="97"/>
      <c r="FG34" s="97"/>
      <c r="FH34" s="97"/>
      <c r="FI34" s="97"/>
      <c r="FJ34" s="97"/>
      <c r="FK34" s="98"/>
      <c r="FL34" s="99"/>
      <c r="FM34" s="99"/>
      <c r="FN34" s="100"/>
      <c r="FO34" s="97"/>
      <c r="FP34" s="98"/>
      <c r="FQ34" s="100"/>
      <c r="FR34" s="98"/>
      <c r="FS34" s="99"/>
      <c r="FT34" s="99"/>
      <c r="FU34" s="99"/>
      <c r="FV34" s="100"/>
      <c r="FW34" s="98"/>
      <c r="FX34" s="100"/>
      <c r="FY34" s="98"/>
      <c r="FZ34" s="99"/>
      <c r="GA34" s="99"/>
      <c r="GB34" s="100"/>
      <c r="GC34" s="97"/>
      <c r="GD34" s="97"/>
      <c r="GE34" s="97"/>
      <c r="GF34" s="98"/>
      <c r="GG34" s="99"/>
      <c r="GH34" s="99"/>
      <c r="GI34" s="99"/>
      <c r="GJ34" s="100"/>
      <c r="GK34" s="98"/>
      <c r="GL34" s="99"/>
      <c r="GM34" s="99"/>
      <c r="GN34" s="100"/>
      <c r="GO34" s="97"/>
      <c r="GP34" s="98"/>
      <c r="GQ34" s="100"/>
      <c r="GR34" s="1"/>
      <c r="GS34" s="97">
        <v>2.38483</v>
      </c>
      <c r="GT34" s="98"/>
      <c r="GU34" s="100"/>
      <c r="GV34" s="97"/>
      <c r="GW34" s="97"/>
      <c r="GX34" s="97"/>
      <c r="GY34" s="97"/>
      <c r="GZ34" s="1"/>
      <c r="HA34" s="97"/>
      <c r="HB34" s="97"/>
      <c r="HC34" s="97"/>
      <c r="HD34" s="97"/>
      <c r="HE34" s="97"/>
      <c r="HF34" s="97"/>
      <c r="HG34" s="98"/>
      <c r="HH34" s="100"/>
      <c r="HI34" s="1"/>
      <c r="HJ34" s="98">
        <v>2741.9894800000002</v>
      </c>
      <c r="HK34" s="99">
        <v>2680.2309300000002</v>
      </c>
      <c r="HL34" s="100">
        <v>639.38423</v>
      </c>
    </row>
    <row r="35" spans="1:220" x14ac:dyDescent="0.3">
      <c r="A35" s="1"/>
      <c r="B35" s="96" t="s">
        <v>813</v>
      </c>
      <c r="C35" s="97"/>
      <c r="D35" s="98"/>
      <c r="E35" s="99"/>
      <c r="F35" s="99">
        <v>8.8258700000000001</v>
      </c>
      <c r="G35" s="100">
        <v>8.5166900000000005</v>
      </c>
      <c r="H35" s="98"/>
      <c r="I35" s="100"/>
      <c r="J35" s="98">
        <v>81.096100000000007</v>
      </c>
      <c r="K35" s="100"/>
      <c r="L35" s="98"/>
      <c r="M35" s="99"/>
      <c r="N35" s="99"/>
      <c r="O35" s="99"/>
      <c r="P35" s="99"/>
      <c r="Q35" s="99"/>
      <c r="R35" s="99"/>
      <c r="S35" s="100"/>
      <c r="T35" s="98">
        <v>18.14123</v>
      </c>
      <c r="U35" s="99">
        <v>19.191960000000002</v>
      </c>
      <c r="V35" s="99">
        <v>24.425360000000001</v>
      </c>
      <c r="W35" s="100">
        <v>1.0612699999999999</v>
      </c>
      <c r="X35" s="97"/>
      <c r="Y35" s="98"/>
      <c r="Z35" s="99"/>
      <c r="AA35" s="100"/>
      <c r="AB35" s="98"/>
      <c r="AC35" s="99"/>
      <c r="AD35" s="99"/>
      <c r="AE35" s="99"/>
      <c r="AF35" s="99">
        <v>12.23925</v>
      </c>
      <c r="AG35" s="99">
        <v>16.280819999999999</v>
      </c>
      <c r="AH35" s="100">
        <v>10.27692</v>
      </c>
      <c r="AI35" s="97"/>
      <c r="AJ35" s="97"/>
      <c r="AK35" s="97"/>
      <c r="AL35" s="98">
        <v>217.12262999999999</v>
      </c>
      <c r="AM35" s="100">
        <v>7.9327300000000003</v>
      </c>
      <c r="AN35" s="98"/>
      <c r="AO35" s="100"/>
      <c r="AP35" s="97"/>
      <c r="AQ35" s="98"/>
      <c r="AR35" s="100"/>
      <c r="AS35" s="97"/>
      <c r="AT35" s="97"/>
      <c r="AU35" s="97"/>
      <c r="AV35" s="98"/>
      <c r="AW35" s="99"/>
      <c r="AX35" s="100"/>
      <c r="AY35" s="98"/>
      <c r="AZ35" s="99"/>
      <c r="BA35" s="99"/>
      <c r="BB35" s="99"/>
      <c r="BC35" s="99"/>
      <c r="BD35" s="99"/>
      <c r="BE35" s="99"/>
      <c r="BF35" s="100"/>
      <c r="BG35" s="98"/>
      <c r="BH35" s="100"/>
      <c r="BI35" s="97"/>
      <c r="BJ35" s="98"/>
      <c r="BK35" s="99"/>
      <c r="BL35" s="100"/>
      <c r="BM35" s="98">
        <v>164.44227000000001</v>
      </c>
      <c r="BN35" s="99">
        <v>165.47058000000001</v>
      </c>
      <c r="BO35" s="99">
        <v>165.59853000000001</v>
      </c>
      <c r="BP35" s="99"/>
      <c r="BQ35" s="99"/>
      <c r="BR35" s="99"/>
      <c r="BS35" s="99"/>
      <c r="BT35" s="99"/>
      <c r="BU35" s="99"/>
      <c r="BV35" s="99"/>
      <c r="BW35" s="99">
        <v>206.49456000000001</v>
      </c>
      <c r="BX35" s="99">
        <v>206.11548999999999</v>
      </c>
      <c r="BY35" s="99">
        <v>205.99002999999999</v>
      </c>
      <c r="BZ35" s="100"/>
      <c r="CA35" s="98">
        <v>17.41583</v>
      </c>
      <c r="CB35" s="100">
        <v>44.053669999999997</v>
      </c>
      <c r="CC35" s="97"/>
      <c r="CD35" s="98"/>
      <c r="CE35" s="99"/>
      <c r="CF35" s="99"/>
      <c r="CG35" s="99"/>
      <c r="CH35" s="99"/>
      <c r="CI35" s="99">
        <v>118.14735</v>
      </c>
      <c r="CJ35" s="99">
        <v>52.418509999999998</v>
      </c>
      <c r="CK35" s="99">
        <v>53.710120000000003</v>
      </c>
      <c r="CL35" s="99"/>
      <c r="CM35" s="99"/>
      <c r="CN35" s="99"/>
      <c r="CO35" s="100">
        <v>191.19621000000001</v>
      </c>
      <c r="CP35" s="98">
        <v>180.55348000000001</v>
      </c>
      <c r="CQ35" s="99">
        <v>180.52450999999999</v>
      </c>
      <c r="CR35" s="99">
        <v>181.33356000000001</v>
      </c>
      <c r="CS35" s="100">
        <v>181.02912000000001</v>
      </c>
      <c r="CT35" s="98"/>
      <c r="CU35" s="100"/>
      <c r="CV35" s="98"/>
      <c r="CW35" s="99"/>
      <c r="CX35" s="101"/>
      <c r="CY35" s="98"/>
      <c r="CZ35" s="99">
        <v>7406.1762900000003</v>
      </c>
      <c r="DA35" s="99"/>
      <c r="DB35" s="100"/>
      <c r="DC35" s="98"/>
      <c r="DD35" s="99"/>
      <c r="DE35" s="99"/>
      <c r="DF35" s="99"/>
      <c r="DG35" s="99"/>
      <c r="DH35" s="99"/>
      <c r="DI35" s="99"/>
      <c r="DJ35" s="99"/>
      <c r="DK35" s="99"/>
      <c r="DL35" s="99"/>
      <c r="DM35" s="99"/>
      <c r="DN35" s="100"/>
      <c r="DO35" s="102"/>
      <c r="DP35" s="103"/>
      <c r="DQ35" s="103"/>
      <c r="DR35" s="104" t="s">
        <v>1389</v>
      </c>
      <c r="DS35" s="98">
        <v>2741.9894800000002</v>
      </c>
      <c r="DT35" s="99">
        <v>496.56828999999999</v>
      </c>
      <c r="DU35" s="99">
        <v>496.56828999999999</v>
      </c>
      <c r="DV35" s="100"/>
      <c r="DW35" s="97"/>
      <c r="DX35" s="98"/>
      <c r="DY35" s="99"/>
      <c r="DZ35" s="99"/>
      <c r="EA35" s="99"/>
      <c r="EB35" s="99"/>
      <c r="EC35" s="101">
        <v>7319.6009999999997</v>
      </c>
      <c r="ED35" s="1"/>
      <c r="EE35" s="97">
        <v>2.38483</v>
      </c>
      <c r="EF35" s="97"/>
      <c r="EG35" s="97"/>
      <c r="EH35" s="97"/>
      <c r="EI35" s="97"/>
      <c r="EJ35" s="97"/>
      <c r="EK35" s="97"/>
      <c r="EL35" s="97"/>
      <c r="EM35" s="98"/>
      <c r="EN35" s="100"/>
      <c r="EO35" s="97"/>
      <c r="EP35" s="97"/>
      <c r="EQ35" s="97"/>
      <c r="ER35" s="97"/>
      <c r="ES35" s="97"/>
      <c r="ET35" s="97"/>
      <c r="EU35" s="97"/>
      <c r="EV35" s="97"/>
      <c r="EW35" s="97"/>
      <c r="EX35" s="97"/>
      <c r="EY35" s="97"/>
      <c r="EZ35" s="97"/>
      <c r="FA35" s="97"/>
      <c r="FB35" s="97"/>
      <c r="FC35" s="97"/>
      <c r="FD35" s="97"/>
      <c r="FE35" s="97"/>
      <c r="FF35" s="97"/>
      <c r="FG35" s="97"/>
      <c r="FH35" s="97"/>
      <c r="FI35" s="97"/>
      <c r="FJ35" s="97"/>
      <c r="FK35" s="98"/>
      <c r="FL35" s="99"/>
      <c r="FM35" s="99"/>
      <c r="FN35" s="100"/>
      <c r="FO35" s="97"/>
      <c r="FP35" s="98"/>
      <c r="FQ35" s="100"/>
      <c r="FR35" s="98"/>
      <c r="FS35" s="99"/>
      <c r="FT35" s="99"/>
      <c r="FU35" s="99"/>
      <c r="FV35" s="100"/>
      <c r="FW35" s="98"/>
      <c r="FX35" s="100"/>
      <c r="FY35" s="98"/>
      <c r="FZ35" s="99"/>
      <c r="GA35" s="99"/>
      <c r="GB35" s="100"/>
      <c r="GC35" s="97"/>
      <c r="GD35" s="97"/>
      <c r="GE35" s="97"/>
      <c r="GF35" s="98"/>
      <c r="GG35" s="99"/>
      <c r="GH35" s="99"/>
      <c r="GI35" s="99"/>
      <c r="GJ35" s="100"/>
      <c r="GK35" s="98"/>
      <c r="GL35" s="99"/>
      <c r="GM35" s="99"/>
      <c r="GN35" s="100"/>
      <c r="GO35" s="97"/>
      <c r="GP35" s="98"/>
      <c r="GQ35" s="100"/>
      <c r="GR35" s="1"/>
      <c r="GS35" s="97">
        <v>2.38483</v>
      </c>
      <c r="GT35" s="98"/>
      <c r="GU35" s="100"/>
      <c r="GV35" s="97"/>
      <c r="GW35" s="97"/>
      <c r="GX35" s="97"/>
      <c r="GY35" s="97"/>
      <c r="GZ35" s="1"/>
      <c r="HA35" s="97"/>
      <c r="HB35" s="97"/>
      <c r="HC35" s="97"/>
      <c r="HD35" s="97"/>
      <c r="HE35" s="97"/>
      <c r="HF35" s="97"/>
      <c r="HG35" s="98"/>
      <c r="HH35" s="100"/>
      <c r="HI35" s="1"/>
      <c r="HJ35" s="98">
        <v>2741.9894800000002</v>
      </c>
      <c r="HK35" s="99">
        <v>2680.2309300000002</v>
      </c>
      <c r="HL35" s="100">
        <v>639.38423</v>
      </c>
    </row>
    <row r="36" spans="1:220" x14ac:dyDescent="0.3">
      <c r="A36" s="1"/>
      <c r="B36" s="96" t="s">
        <v>814</v>
      </c>
      <c r="C36" s="97"/>
      <c r="D36" s="98"/>
      <c r="E36" s="99"/>
      <c r="F36" s="99">
        <v>8.8258700000000001</v>
      </c>
      <c r="G36" s="100">
        <v>8.5166900000000005</v>
      </c>
      <c r="H36" s="98"/>
      <c r="I36" s="100"/>
      <c r="J36" s="98">
        <v>81.096100000000007</v>
      </c>
      <c r="K36" s="100"/>
      <c r="L36" s="98"/>
      <c r="M36" s="99"/>
      <c r="N36" s="99"/>
      <c r="O36" s="99"/>
      <c r="P36" s="99"/>
      <c r="Q36" s="99"/>
      <c r="R36" s="99"/>
      <c r="S36" s="100"/>
      <c r="T36" s="98">
        <v>18.14123</v>
      </c>
      <c r="U36" s="99">
        <v>19.191960000000002</v>
      </c>
      <c r="V36" s="99">
        <v>24.425360000000001</v>
      </c>
      <c r="W36" s="100">
        <v>1.0612699999999999</v>
      </c>
      <c r="X36" s="97"/>
      <c r="Y36" s="98"/>
      <c r="Z36" s="99"/>
      <c r="AA36" s="100"/>
      <c r="AB36" s="98"/>
      <c r="AC36" s="99"/>
      <c r="AD36" s="99"/>
      <c r="AE36" s="99"/>
      <c r="AF36" s="99">
        <v>12.23925</v>
      </c>
      <c r="AG36" s="99">
        <v>16.280819999999999</v>
      </c>
      <c r="AH36" s="100">
        <v>10.27692</v>
      </c>
      <c r="AI36" s="97"/>
      <c r="AJ36" s="97"/>
      <c r="AK36" s="97"/>
      <c r="AL36" s="98">
        <v>217.12262999999999</v>
      </c>
      <c r="AM36" s="100">
        <v>7.9327300000000003</v>
      </c>
      <c r="AN36" s="98"/>
      <c r="AO36" s="100"/>
      <c r="AP36" s="97"/>
      <c r="AQ36" s="98"/>
      <c r="AR36" s="100"/>
      <c r="AS36" s="97"/>
      <c r="AT36" s="97"/>
      <c r="AU36" s="97"/>
      <c r="AV36" s="98"/>
      <c r="AW36" s="99"/>
      <c r="AX36" s="100"/>
      <c r="AY36" s="98"/>
      <c r="AZ36" s="99"/>
      <c r="BA36" s="99"/>
      <c r="BB36" s="99"/>
      <c r="BC36" s="99"/>
      <c r="BD36" s="99"/>
      <c r="BE36" s="99"/>
      <c r="BF36" s="100"/>
      <c r="BG36" s="98"/>
      <c r="BH36" s="100"/>
      <c r="BI36" s="97"/>
      <c r="BJ36" s="98"/>
      <c r="BK36" s="99"/>
      <c r="BL36" s="100"/>
      <c r="BM36" s="98">
        <v>164.44227000000001</v>
      </c>
      <c r="BN36" s="99">
        <v>165.47058000000001</v>
      </c>
      <c r="BO36" s="99">
        <v>165.59853000000001</v>
      </c>
      <c r="BP36" s="99"/>
      <c r="BQ36" s="99"/>
      <c r="BR36" s="99"/>
      <c r="BS36" s="99"/>
      <c r="BT36" s="99"/>
      <c r="BU36" s="99"/>
      <c r="BV36" s="99"/>
      <c r="BW36" s="99">
        <v>206.49456000000001</v>
      </c>
      <c r="BX36" s="99">
        <v>206.11548999999999</v>
      </c>
      <c r="BY36" s="99">
        <v>205.99002999999999</v>
      </c>
      <c r="BZ36" s="100"/>
      <c r="CA36" s="98">
        <v>17.41583</v>
      </c>
      <c r="CB36" s="100">
        <v>44.053669999999997</v>
      </c>
      <c r="CC36" s="97"/>
      <c r="CD36" s="98"/>
      <c r="CE36" s="99"/>
      <c r="CF36" s="99"/>
      <c r="CG36" s="99"/>
      <c r="CH36" s="99"/>
      <c r="CI36" s="99">
        <v>118.14735</v>
      </c>
      <c r="CJ36" s="99">
        <v>52.418509999999998</v>
      </c>
      <c r="CK36" s="99">
        <v>53.710120000000003</v>
      </c>
      <c r="CL36" s="99"/>
      <c r="CM36" s="99"/>
      <c r="CN36" s="99"/>
      <c r="CO36" s="100">
        <v>191.19621000000001</v>
      </c>
      <c r="CP36" s="98">
        <v>180.55348000000001</v>
      </c>
      <c r="CQ36" s="99">
        <v>180.52450999999999</v>
      </c>
      <c r="CR36" s="99">
        <v>181.33356000000001</v>
      </c>
      <c r="CS36" s="100">
        <v>181.02912000000001</v>
      </c>
      <c r="CT36" s="98"/>
      <c r="CU36" s="100"/>
      <c r="CV36" s="98"/>
      <c r="CW36" s="99"/>
      <c r="CX36" s="101"/>
      <c r="CY36" s="98"/>
      <c r="CZ36" s="99">
        <v>7523.4374699999998</v>
      </c>
      <c r="DA36" s="99"/>
      <c r="DB36" s="100"/>
      <c r="DC36" s="98"/>
      <c r="DD36" s="99"/>
      <c r="DE36" s="99"/>
      <c r="DF36" s="99"/>
      <c r="DG36" s="99"/>
      <c r="DH36" s="99"/>
      <c r="DI36" s="99"/>
      <c r="DJ36" s="99"/>
      <c r="DK36" s="99"/>
      <c r="DL36" s="99"/>
      <c r="DM36" s="99"/>
      <c r="DN36" s="100"/>
      <c r="DO36" s="102"/>
      <c r="DP36" s="103"/>
      <c r="DQ36" s="103"/>
      <c r="DR36" s="104" t="s">
        <v>1389</v>
      </c>
      <c r="DS36" s="98">
        <v>2741.9894800000002</v>
      </c>
      <c r="DT36" s="99">
        <v>496.56828999999999</v>
      </c>
      <c r="DU36" s="99">
        <v>496.56828999999999</v>
      </c>
      <c r="DV36" s="100"/>
      <c r="DW36" s="97"/>
      <c r="DX36" s="98"/>
      <c r="DY36" s="99"/>
      <c r="DZ36" s="99"/>
      <c r="EA36" s="99"/>
      <c r="EB36" s="99"/>
      <c r="EC36" s="101">
        <v>7436.4949999999999</v>
      </c>
      <c r="ED36" s="1"/>
      <c r="EE36" s="97">
        <v>2.38483</v>
      </c>
      <c r="EF36" s="97"/>
      <c r="EG36" s="97"/>
      <c r="EH36" s="97"/>
      <c r="EI36" s="97"/>
      <c r="EJ36" s="97"/>
      <c r="EK36" s="97"/>
      <c r="EL36" s="97"/>
      <c r="EM36" s="98"/>
      <c r="EN36" s="100"/>
      <c r="EO36" s="97"/>
      <c r="EP36" s="97"/>
      <c r="EQ36" s="97"/>
      <c r="ER36" s="97"/>
      <c r="ES36" s="97"/>
      <c r="ET36" s="97"/>
      <c r="EU36" s="97"/>
      <c r="EV36" s="97"/>
      <c r="EW36" s="97"/>
      <c r="EX36" s="97"/>
      <c r="EY36" s="97"/>
      <c r="EZ36" s="97"/>
      <c r="FA36" s="97"/>
      <c r="FB36" s="97"/>
      <c r="FC36" s="97"/>
      <c r="FD36" s="97"/>
      <c r="FE36" s="97"/>
      <c r="FF36" s="97"/>
      <c r="FG36" s="97"/>
      <c r="FH36" s="97"/>
      <c r="FI36" s="97"/>
      <c r="FJ36" s="97"/>
      <c r="FK36" s="98"/>
      <c r="FL36" s="99"/>
      <c r="FM36" s="99"/>
      <c r="FN36" s="100"/>
      <c r="FO36" s="97"/>
      <c r="FP36" s="98"/>
      <c r="FQ36" s="100"/>
      <c r="FR36" s="98"/>
      <c r="FS36" s="99"/>
      <c r="FT36" s="99"/>
      <c r="FU36" s="99"/>
      <c r="FV36" s="100"/>
      <c r="FW36" s="98"/>
      <c r="FX36" s="100"/>
      <c r="FY36" s="98"/>
      <c r="FZ36" s="99"/>
      <c r="GA36" s="99"/>
      <c r="GB36" s="100"/>
      <c r="GC36" s="97"/>
      <c r="GD36" s="97"/>
      <c r="GE36" s="97"/>
      <c r="GF36" s="98"/>
      <c r="GG36" s="99"/>
      <c r="GH36" s="99"/>
      <c r="GI36" s="99"/>
      <c r="GJ36" s="100"/>
      <c r="GK36" s="98"/>
      <c r="GL36" s="99"/>
      <c r="GM36" s="99"/>
      <c r="GN36" s="100"/>
      <c r="GO36" s="97"/>
      <c r="GP36" s="98"/>
      <c r="GQ36" s="100"/>
      <c r="GR36" s="1"/>
      <c r="GS36" s="97">
        <v>2.38483</v>
      </c>
      <c r="GT36" s="98"/>
      <c r="GU36" s="100"/>
      <c r="GV36" s="97"/>
      <c r="GW36" s="97"/>
      <c r="GX36" s="97"/>
      <c r="GY36" s="97"/>
      <c r="GZ36" s="1"/>
      <c r="HA36" s="97"/>
      <c r="HB36" s="97"/>
      <c r="HC36" s="97"/>
      <c r="HD36" s="97"/>
      <c r="HE36" s="97"/>
      <c r="HF36" s="97"/>
      <c r="HG36" s="98"/>
      <c r="HH36" s="100"/>
      <c r="HI36" s="1"/>
      <c r="HJ36" s="98">
        <v>2741.9894800000002</v>
      </c>
      <c r="HK36" s="99">
        <v>2680.2309300000002</v>
      </c>
      <c r="HL36" s="100">
        <v>639.38423</v>
      </c>
    </row>
    <row r="37" spans="1:220" x14ac:dyDescent="0.3">
      <c r="A37" s="1"/>
      <c r="B37" s="96" t="s">
        <v>815</v>
      </c>
      <c r="C37" s="97"/>
      <c r="D37" s="98"/>
      <c r="E37" s="99"/>
      <c r="F37" s="99">
        <v>8.8258700000000001</v>
      </c>
      <c r="G37" s="100">
        <v>8.5166900000000005</v>
      </c>
      <c r="H37" s="98"/>
      <c r="I37" s="100"/>
      <c r="J37" s="98">
        <v>81.096100000000007</v>
      </c>
      <c r="K37" s="100"/>
      <c r="L37" s="98"/>
      <c r="M37" s="99"/>
      <c r="N37" s="99"/>
      <c r="O37" s="99"/>
      <c r="P37" s="99"/>
      <c r="Q37" s="99"/>
      <c r="R37" s="99"/>
      <c r="S37" s="100"/>
      <c r="T37" s="98">
        <v>18.14123</v>
      </c>
      <c r="U37" s="99">
        <v>19.191960000000002</v>
      </c>
      <c r="V37" s="99">
        <v>24.425360000000001</v>
      </c>
      <c r="W37" s="100">
        <v>1.0612699999999999</v>
      </c>
      <c r="X37" s="97"/>
      <c r="Y37" s="98"/>
      <c r="Z37" s="99"/>
      <c r="AA37" s="100"/>
      <c r="AB37" s="98"/>
      <c r="AC37" s="99"/>
      <c r="AD37" s="99"/>
      <c r="AE37" s="99"/>
      <c r="AF37" s="99">
        <v>12.23925</v>
      </c>
      <c r="AG37" s="99">
        <v>16.280819999999999</v>
      </c>
      <c r="AH37" s="100">
        <v>10.27692</v>
      </c>
      <c r="AI37" s="97"/>
      <c r="AJ37" s="97"/>
      <c r="AK37" s="97"/>
      <c r="AL37" s="98">
        <v>217.12262999999999</v>
      </c>
      <c r="AM37" s="100">
        <v>7.9327300000000003</v>
      </c>
      <c r="AN37" s="98"/>
      <c r="AO37" s="100"/>
      <c r="AP37" s="97"/>
      <c r="AQ37" s="98"/>
      <c r="AR37" s="100"/>
      <c r="AS37" s="97"/>
      <c r="AT37" s="97"/>
      <c r="AU37" s="97"/>
      <c r="AV37" s="98"/>
      <c r="AW37" s="99"/>
      <c r="AX37" s="100"/>
      <c r="AY37" s="98"/>
      <c r="AZ37" s="99"/>
      <c r="BA37" s="99"/>
      <c r="BB37" s="99"/>
      <c r="BC37" s="99"/>
      <c r="BD37" s="99"/>
      <c r="BE37" s="99"/>
      <c r="BF37" s="100"/>
      <c r="BG37" s="98"/>
      <c r="BH37" s="100"/>
      <c r="BI37" s="97"/>
      <c r="BJ37" s="98"/>
      <c r="BK37" s="99"/>
      <c r="BL37" s="100"/>
      <c r="BM37" s="98">
        <v>164.44227000000001</v>
      </c>
      <c r="BN37" s="99">
        <v>165.47058000000001</v>
      </c>
      <c r="BO37" s="99">
        <v>165.59853000000001</v>
      </c>
      <c r="BP37" s="99"/>
      <c r="BQ37" s="99"/>
      <c r="BR37" s="99"/>
      <c r="BS37" s="99"/>
      <c r="BT37" s="99"/>
      <c r="BU37" s="99"/>
      <c r="BV37" s="99"/>
      <c r="BW37" s="99">
        <v>206.49456000000001</v>
      </c>
      <c r="BX37" s="99">
        <v>206.11548999999999</v>
      </c>
      <c r="BY37" s="99">
        <v>205.99002999999999</v>
      </c>
      <c r="BZ37" s="100"/>
      <c r="CA37" s="98">
        <v>17.41583</v>
      </c>
      <c r="CB37" s="100">
        <v>44.053669999999997</v>
      </c>
      <c r="CC37" s="97"/>
      <c r="CD37" s="98"/>
      <c r="CE37" s="99"/>
      <c r="CF37" s="99"/>
      <c r="CG37" s="99"/>
      <c r="CH37" s="99"/>
      <c r="CI37" s="99">
        <v>118.14735</v>
      </c>
      <c r="CJ37" s="99">
        <v>52.418509999999998</v>
      </c>
      <c r="CK37" s="99">
        <v>53.710120000000003</v>
      </c>
      <c r="CL37" s="99"/>
      <c r="CM37" s="99"/>
      <c r="CN37" s="99"/>
      <c r="CO37" s="100">
        <v>191.19621000000001</v>
      </c>
      <c r="CP37" s="98">
        <v>180.55348000000001</v>
      </c>
      <c r="CQ37" s="99">
        <v>180.52450999999999</v>
      </c>
      <c r="CR37" s="99">
        <v>181.33356000000001</v>
      </c>
      <c r="CS37" s="100">
        <v>181.02912000000001</v>
      </c>
      <c r="CT37" s="98"/>
      <c r="CU37" s="100"/>
      <c r="CV37" s="98"/>
      <c r="CW37" s="99"/>
      <c r="CX37" s="101"/>
      <c r="CY37" s="98"/>
      <c r="CZ37" s="99">
        <v>7532.5201800000004</v>
      </c>
      <c r="DA37" s="99"/>
      <c r="DB37" s="100"/>
      <c r="DC37" s="98"/>
      <c r="DD37" s="99"/>
      <c r="DE37" s="99"/>
      <c r="DF37" s="99"/>
      <c r="DG37" s="99"/>
      <c r="DH37" s="99"/>
      <c r="DI37" s="99"/>
      <c r="DJ37" s="99"/>
      <c r="DK37" s="99"/>
      <c r="DL37" s="99"/>
      <c r="DM37" s="99"/>
      <c r="DN37" s="100"/>
      <c r="DO37" s="102"/>
      <c r="DP37" s="103"/>
      <c r="DQ37" s="103"/>
      <c r="DR37" s="104" t="s">
        <v>1389</v>
      </c>
      <c r="DS37" s="98">
        <v>2741.9894800000002</v>
      </c>
      <c r="DT37" s="99">
        <v>496.56828999999999</v>
      </c>
      <c r="DU37" s="99">
        <v>496.56828999999999</v>
      </c>
      <c r="DV37" s="100"/>
      <c r="DW37" s="97"/>
      <c r="DX37" s="98"/>
      <c r="DY37" s="99"/>
      <c r="DZ37" s="99"/>
      <c r="EA37" s="99"/>
      <c r="EB37" s="99"/>
      <c r="EC37" s="101">
        <v>7446.0810000000001</v>
      </c>
      <c r="ED37" s="1"/>
      <c r="EE37" s="97">
        <v>2.38483</v>
      </c>
      <c r="EF37" s="97"/>
      <c r="EG37" s="97"/>
      <c r="EH37" s="97"/>
      <c r="EI37" s="97"/>
      <c r="EJ37" s="97"/>
      <c r="EK37" s="97"/>
      <c r="EL37" s="97"/>
      <c r="EM37" s="98"/>
      <c r="EN37" s="100"/>
      <c r="EO37" s="97"/>
      <c r="EP37" s="97"/>
      <c r="EQ37" s="97"/>
      <c r="ER37" s="97"/>
      <c r="ES37" s="97"/>
      <c r="ET37" s="97"/>
      <c r="EU37" s="97"/>
      <c r="EV37" s="97"/>
      <c r="EW37" s="97"/>
      <c r="EX37" s="97"/>
      <c r="EY37" s="97"/>
      <c r="EZ37" s="97"/>
      <c r="FA37" s="97"/>
      <c r="FB37" s="97"/>
      <c r="FC37" s="97"/>
      <c r="FD37" s="97"/>
      <c r="FE37" s="97"/>
      <c r="FF37" s="97"/>
      <c r="FG37" s="97"/>
      <c r="FH37" s="97"/>
      <c r="FI37" s="97"/>
      <c r="FJ37" s="97"/>
      <c r="FK37" s="98"/>
      <c r="FL37" s="99"/>
      <c r="FM37" s="99"/>
      <c r="FN37" s="100"/>
      <c r="FO37" s="97"/>
      <c r="FP37" s="98"/>
      <c r="FQ37" s="100"/>
      <c r="FR37" s="98"/>
      <c r="FS37" s="99"/>
      <c r="FT37" s="99"/>
      <c r="FU37" s="99"/>
      <c r="FV37" s="100"/>
      <c r="FW37" s="98"/>
      <c r="FX37" s="100"/>
      <c r="FY37" s="98"/>
      <c r="FZ37" s="99"/>
      <c r="GA37" s="99"/>
      <c r="GB37" s="100"/>
      <c r="GC37" s="97"/>
      <c r="GD37" s="97"/>
      <c r="GE37" s="97"/>
      <c r="GF37" s="98"/>
      <c r="GG37" s="99"/>
      <c r="GH37" s="99"/>
      <c r="GI37" s="99"/>
      <c r="GJ37" s="100"/>
      <c r="GK37" s="98"/>
      <c r="GL37" s="99"/>
      <c r="GM37" s="99"/>
      <c r="GN37" s="100"/>
      <c r="GO37" s="97"/>
      <c r="GP37" s="98"/>
      <c r="GQ37" s="100"/>
      <c r="GR37" s="1"/>
      <c r="GS37" s="97">
        <v>2.38483</v>
      </c>
      <c r="GT37" s="98"/>
      <c r="GU37" s="100"/>
      <c r="GV37" s="97"/>
      <c r="GW37" s="97"/>
      <c r="GX37" s="97"/>
      <c r="GY37" s="97"/>
      <c r="GZ37" s="1"/>
      <c r="HA37" s="97"/>
      <c r="HB37" s="97"/>
      <c r="HC37" s="97"/>
      <c r="HD37" s="97"/>
      <c r="HE37" s="97"/>
      <c r="HF37" s="97"/>
      <c r="HG37" s="98"/>
      <c r="HH37" s="100"/>
      <c r="HI37" s="1"/>
      <c r="HJ37" s="98">
        <v>2741.9894800000002</v>
      </c>
      <c r="HK37" s="99">
        <v>2680.2309300000002</v>
      </c>
      <c r="HL37" s="100">
        <v>639.38423</v>
      </c>
    </row>
    <row r="38" spans="1:220" x14ac:dyDescent="0.3">
      <c r="A38" s="1"/>
      <c r="B38" s="96" t="s">
        <v>816</v>
      </c>
      <c r="C38" s="97"/>
      <c r="D38" s="98"/>
      <c r="E38" s="99"/>
      <c r="F38" s="99">
        <v>8.8258700000000001</v>
      </c>
      <c r="G38" s="100">
        <v>8.5166900000000005</v>
      </c>
      <c r="H38" s="98"/>
      <c r="I38" s="100"/>
      <c r="J38" s="98">
        <v>81.096100000000007</v>
      </c>
      <c r="K38" s="100"/>
      <c r="L38" s="98"/>
      <c r="M38" s="99"/>
      <c r="N38" s="99"/>
      <c r="O38" s="99"/>
      <c r="P38" s="99"/>
      <c r="Q38" s="99"/>
      <c r="R38" s="99"/>
      <c r="S38" s="100"/>
      <c r="T38" s="98">
        <v>18.14123</v>
      </c>
      <c r="U38" s="99">
        <v>19.191960000000002</v>
      </c>
      <c r="V38" s="99">
        <v>24.425360000000001</v>
      </c>
      <c r="W38" s="100">
        <v>1.0612699999999999</v>
      </c>
      <c r="X38" s="97"/>
      <c r="Y38" s="98"/>
      <c r="Z38" s="99"/>
      <c r="AA38" s="100"/>
      <c r="AB38" s="98"/>
      <c r="AC38" s="99"/>
      <c r="AD38" s="99"/>
      <c r="AE38" s="99"/>
      <c r="AF38" s="99">
        <v>12.23925</v>
      </c>
      <c r="AG38" s="99">
        <v>16.280819999999999</v>
      </c>
      <c r="AH38" s="100">
        <v>10.27692</v>
      </c>
      <c r="AI38" s="97"/>
      <c r="AJ38" s="97"/>
      <c r="AK38" s="97"/>
      <c r="AL38" s="98">
        <v>217.12262999999999</v>
      </c>
      <c r="AM38" s="100">
        <v>7.9327300000000003</v>
      </c>
      <c r="AN38" s="98"/>
      <c r="AO38" s="100"/>
      <c r="AP38" s="97"/>
      <c r="AQ38" s="98"/>
      <c r="AR38" s="100"/>
      <c r="AS38" s="97"/>
      <c r="AT38" s="97"/>
      <c r="AU38" s="97"/>
      <c r="AV38" s="98"/>
      <c r="AW38" s="99"/>
      <c r="AX38" s="100"/>
      <c r="AY38" s="98"/>
      <c r="AZ38" s="99"/>
      <c r="BA38" s="99"/>
      <c r="BB38" s="99"/>
      <c r="BC38" s="99"/>
      <c r="BD38" s="99"/>
      <c r="BE38" s="99"/>
      <c r="BF38" s="100"/>
      <c r="BG38" s="98"/>
      <c r="BH38" s="100"/>
      <c r="BI38" s="97"/>
      <c r="BJ38" s="98"/>
      <c r="BK38" s="99"/>
      <c r="BL38" s="100"/>
      <c r="BM38" s="98">
        <v>164.44227000000001</v>
      </c>
      <c r="BN38" s="99">
        <v>165.47058000000001</v>
      </c>
      <c r="BO38" s="99">
        <v>165.59853000000001</v>
      </c>
      <c r="BP38" s="99"/>
      <c r="BQ38" s="99"/>
      <c r="BR38" s="99"/>
      <c r="BS38" s="99"/>
      <c r="BT38" s="99"/>
      <c r="BU38" s="99"/>
      <c r="BV38" s="99"/>
      <c r="BW38" s="99">
        <v>206.49456000000001</v>
      </c>
      <c r="BX38" s="99">
        <v>206.11548999999999</v>
      </c>
      <c r="BY38" s="99">
        <v>205.99002999999999</v>
      </c>
      <c r="BZ38" s="100"/>
      <c r="CA38" s="98">
        <v>17.41583</v>
      </c>
      <c r="CB38" s="100">
        <v>44.053669999999997</v>
      </c>
      <c r="CC38" s="97"/>
      <c r="CD38" s="98"/>
      <c r="CE38" s="99"/>
      <c r="CF38" s="99"/>
      <c r="CG38" s="99"/>
      <c r="CH38" s="99"/>
      <c r="CI38" s="99">
        <v>118.14735</v>
      </c>
      <c r="CJ38" s="99">
        <v>52.418509999999998</v>
      </c>
      <c r="CK38" s="99">
        <v>53.710120000000003</v>
      </c>
      <c r="CL38" s="99"/>
      <c r="CM38" s="99"/>
      <c r="CN38" s="99"/>
      <c r="CO38" s="100">
        <v>191.19621000000001</v>
      </c>
      <c r="CP38" s="98">
        <v>180.55348000000001</v>
      </c>
      <c r="CQ38" s="99">
        <v>180.52450999999999</v>
      </c>
      <c r="CR38" s="99">
        <v>181.33356000000001</v>
      </c>
      <c r="CS38" s="100">
        <v>181.02912000000001</v>
      </c>
      <c r="CT38" s="98"/>
      <c r="CU38" s="100"/>
      <c r="CV38" s="98"/>
      <c r="CW38" s="99"/>
      <c r="CX38" s="101"/>
      <c r="CY38" s="98"/>
      <c r="CZ38" s="99">
        <v>7295.55771</v>
      </c>
      <c r="DA38" s="99"/>
      <c r="DB38" s="100"/>
      <c r="DC38" s="98"/>
      <c r="DD38" s="99"/>
      <c r="DE38" s="99"/>
      <c r="DF38" s="99"/>
      <c r="DG38" s="99"/>
      <c r="DH38" s="99"/>
      <c r="DI38" s="99"/>
      <c r="DJ38" s="99"/>
      <c r="DK38" s="99"/>
      <c r="DL38" s="99"/>
      <c r="DM38" s="99"/>
      <c r="DN38" s="100"/>
      <c r="DO38" s="102"/>
      <c r="DP38" s="103"/>
      <c r="DQ38" s="103"/>
      <c r="DR38" s="104" t="s">
        <v>1389</v>
      </c>
      <c r="DS38" s="98">
        <v>2741.9894800000002</v>
      </c>
      <c r="DT38" s="99">
        <v>496.56828999999999</v>
      </c>
      <c r="DU38" s="99">
        <v>496.56828999999999</v>
      </c>
      <c r="DV38" s="100"/>
      <c r="DW38" s="97"/>
      <c r="DX38" s="98"/>
      <c r="DY38" s="99"/>
      <c r="DZ38" s="99"/>
      <c r="EA38" s="99"/>
      <c r="EB38" s="99"/>
      <c r="EC38" s="101">
        <v>7211.1109999999999</v>
      </c>
      <c r="ED38" s="1"/>
      <c r="EE38" s="97">
        <v>2.38483</v>
      </c>
      <c r="EF38" s="97"/>
      <c r="EG38" s="97"/>
      <c r="EH38" s="97"/>
      <c r="EI38" s="97"/>
      <c r="EJ38" s="97"/>
      <c r="EK38" s="97"/>
      <c r="EL38" s="97"/>
      <c r="EM38" s="98"/>
      <c r="EN38" s="100"/>
      <c r="EO38" s="97"/>
      <c r="EP38" s="97"/>
      <c r="EQ38" s="97"/>
      <c r="ER38" s="97"/>
      <c r="ES38" s="97"/>
      <c r="ET38" s="97"/>
      <c r="EU38" s="97"/>
      <c r="EV38" s="97"/>
      <c r="EW38" s="97"/>
      <c r="EX38" s="97"/>
      <c r="EY38" s="97"/>
      <c r="EZ38" s="97"/>
      <c r="FA38" s="97"/>
      <c r="FB38" s="97"/>
      <c r="FC38" s="97"/>
      <c r="FD38" s="97"/>
      <c r="FE38" s="97"/>
      <c r="FF38" s="97"/>
      <c r="FG38" s="97"/>
      <c r="FH38" s="97"/>
      <c r="FI38" s="97"/>
      <c r="FJ38" s="97"/>
      <c r="FK38" s="98"/>
      <c r="FL38" s="99"/>
      <c r="FM38" s="99"/>
      <c r="FN38" s="100"/>
      <c r="FO38" s="97"/>
      <c r="FP38" s="98"/>
      <c r="FQ38" s="100"/>
      <c r="FR38" s="98"/>
      <c r="FS38" s="99"/>
      <c r="FT38" s="99"/>
      <c r="FU38" s="99"/>
      <c r="FV38" s="100"/>
      <c r="FW38" s="98"/>
      <c r="FX38" s="100"/>
      <c r="FY38" s="98"/>
      <c r="FZ38" s="99"/>
      <c r="GA38" s="99"/>
      <c r="GB38" s="100"/>
      <c r="GC38" s="97"/>
      <c r="GD38" s="97"/>
      <c r="GE38" s="97"/>
      <c r="GF38" s="98"/>
      <c r="GG38" s="99"/>
      <c r="GH38" s="99"/>
      <c r="GI38" s="99"/>
      <c r="GJ38" s="100"/>
      <c r="GK38" s="98"/>
      <c r="GL38" s="99"/>
      <c r="GM38" s="99"/>
      <c r="GN38" s="100"/>
      <c r="GO38" s="97"/>
      <c r="GP38" s="98"/>
      <c r="GQ38" s="100"/>
      <c r="GR38" s="1"/>
      <c r="GS38" s="97">
        <v>2.38483</v>
      </c>
      <c r="GT38" s="98"/>
      <c r="GU38" s="100"/>
      <c r="GV38" s="97"/>
      <c r="GW38" s="97"/>
      <c r="GX38" s="97"/>
      <c r="GY38" s="97"/>
      <c r="GZ38" s="1"/>
      <c r="HA38" s="97"/>
      <c r="HB38" s="97"/>
      <c r="HC38" s="97"/>
      <c r="HD38" s="97"/>
      <c r="HE38" s="97"/>
      <c r="HF38" s="97"/>
      <c r="HG38" s="98"/>
      <c r="HH38" s="100"/>
      <c r="HI38" s="1"/>
      <c r="HJ38" s="98">
        <v>2741.9894800000002</v>
      </c>
      <c r="HK38" s="99">
        <v>2680.2309300000002</v>
      </c>
      <c r="HL38" s="100">
        <v>639.38423</v>
      </c>
    </row>
    <row r="39" spans="1:220" x14ac:dyDescent="0.3">
      <c r="A39" s="1"/>
      <c r="B39" s="96" t="s">
        <v>817</v>
      </c>
      <c r="C39" s="97"/>
      <c r="D39" s="98"/>
      <c r="E39" s="99"/>
      <c r="F39" s="99">
        <v>8.8258700000000001</v>
      </c>
      <c r="G39" s="100">
        <v>8.5166900000000005</v>
      </c>
      <c r="H39" s="98"/>
      <c r="I39" s="100"/>
      <c r="J39" s="98">
        <v>81.096100000000007</v>
      </c>
      <c r="K39" s="100"/>
      <c r="L39" s="98"/>
      <c r="M39" s="99"/>
      <c r="N39" s="99"/>
      <c r="O39" s="99"/>
      <c r="P39" s="99"/>
      <c r="Q39" s="99"/>
      <c r="R39" s="99"/>
      <c r="S39" s="100"/>
      <c r="T39" s="98">
        <v>18.14123</v>
      </c>
      <c r="U39" s="99">
        <v>19.191960000000002</v>
      </c>
      <c r="V39" s="99">
        <v>24.425360000000001</v>
      </c>
      <c r="W39" s="100">
        <v>1.0612699999999999</v>
      </c>
      <c r="X39" s="97"/>
      <c r="Y39" s="98"/>
      <c r="Z39" s="99"/>
      <c r="AA39" s="100"/>
      <c r="AB39" s="98"/>
      <c r="AC39" s="99"/>
      <c r="AD39" s="99"/>
      <c r="AE39" s="99"/>
      <c r="AF39" s="99">
        <v>12.23925</v>
      </c>
      <c r="AG39" s="99">
        <v>16.280819999999999</v>
      </c>
      <c r="AH39" s="100">
        <v>10.27692</v>
      </c>
      <c r="AI39" s="97"/>
      <c r="AJ39" s="97"/>
      <c r="AK39" s="97"/>
      <c r="AL39" s="98">
        <v>217.12262999999999</v>
      </c>
      <c r="AM39" s="100">
        <v>7.9327300000000003</v>
      </c>
      <c r="AN39" s="98"/>
      <c r="AO39" s="100"/>
      <c r="AP39" s="97"/>
      <c r="AQ39" s="98"/>
      <c r="AR39" s="100"/>
      <c r="AS39" s="97"/>
      <c r="AT39" s="97"/>
      <c r="AU39" s="97"/>
      <c r="AV39" s="98"/>
      <c r="AW39" s="99"/>
      <c r="AX39" s="100"/>
      <c r="AY39" s="98"/>
      <c r="AZ39" s="99"/>
      <c r="BA39" s="99"/>
      <c r="BB39" s="99"/>
      <c r="BC39" s="99"/>
      <c r="BD39" s="99"/>
      <c r="BE39" s="99"/>
      <c r="BF39" s="100"/>
      <c r="BG39" s="98"/>
      <c r="BH39" s="100"/>
      <c r="BI39" s="97"/>
      <c r="BJ39" s="98"/>
      <c r="BK39" s="99"/>
      <c r="BL39" s="100"/>
      <c r="BM39" s="98">
        <v>164.44227000000001</v>
      </c>
      <c r="BN39" s="99">
        <v>165.47058000000001</v>
      </c>
      <c r="BO39" s="99">
        <v>165.59853000000001</v>
      </c>
      <c r="BP39" s="99"/>
      <c r="BQ39" s="99"/>
      <c r="BR39" s="99"/>
      <c r="BS39" s="99"/>
      <c r="BT39" s="99"/>
      <c r="BU39" s="99"/>
      <c r="BV39" s="99"/>
      <c r="BW39" s="99">
        <v>206.49456000000001</v>
      </c>
      <c r="BX39" s="99">
        <v>206.11548999999999</v>
      </c>
      <c r="BY39" s="99">
        <v>205.99002999999999</v>
      </c>
      <c r="BZ39" s="100"/>
      <c r="CA39" s="98">
        <v>17.41583</v>
      </c>
      <c r="CB39" s="100">
        <v>44.053669999999997</v>
      </c>
      <c r="CC39" s="97"/>
      <c r="CD39" s="98"/>
      <c r="CE39" s="99"/>
      <c r="CF39" s="99"/>
      <c r="CG39" s="99"/>
      <c r="CH39" s="99"/>
      <c r="CI39" s="99">
        <v>118.14735</v>
      </c>
      <c r="CJ39" s="99">
        <v>52.418509999999998</v>
      </c>
      <c r="CK39" s="99">
        <v>53.710120000000003</v>
      </c>
      <c r="CL39" s="99"/>
      <c r="CM39" s="99"/>
      <c r="CN39" s="99"/>
      <c r="CO39" s="100">
        <v>191.19621000000001</v>
      </c>
      <c r="CP39" s="98">
        <v>180.55348000000001</v>
      </c>
      <c r="CQ39" s="99">
        <v>180.52450999999999</v>
      </c>
      <c r="CR39" s="99">
        <v>181.33356000000001</v>
      </c>
      <c r="CS39" s="100">
        <v>181.02912000000001</v>
      </c>
      <c r="CT39" s="98"/>
      <c r="CU39" s="100"/>
      <c r="CV39" s="98"/>
      <c r="CW39" s="99"/>
      <c r="CX39" s="101"/>
      <c r="CY39" s="98"/>
      <c r="CZ39" s="99">
        <v>7303.8894200000004</v>
      </c>
      <c r="DA39" s="99"/>
      <c r="DB39" s="100"/>
      <c r="DC39" s="98"/>
      <c r="DD39" s="99"/>
      <c r="DE39" s="99"/>
      <c r="DF39" s="99"/>
      <c r="DG39" s="99"/>
      <c r="DH39" s="99"/>
      <c r="DI39" s="99"/>
      <c r="DJ39" s="99"/>
      <c r="DK39" s="99"/>
      <c r="DL39" s="99"/>
      <c r="DM39" s="99"/>
      <c r="DN39" s="100"/>
      <c r="DO39" s="102"/>
      <c r="DP39" s="103"/>
      <c r="DQ39" s="103"/>
      <c r="DR39" s="104" t="s">
        <v>1389</v>
      </c>
      <c r="DS39" s="98">
        <v>2741.9894800000002</v>
      </c>
      <c r="DT39" s="99">
        <v>496.56828999999999</v>
      </c>
      <c r="DU39" s="99">
        <v>496.56828999999999</v>
      </c>
      <c r="DV39" s="100"/>
      <c r="DW39" s="97"/>
      <c r="DX39" s="98"/>
      <c r="DY39" s="99"/>
      <c r="DZ39" s="99"/>
      <c r="EA39" s="99"/>
      <c r="EB39" s="99"/>
      <c r="EC39" s="101">
        <v>7219.2659999999996</v>
      </c>
      <c r="ED39" s="1"/>
      <c r="EE39" s="97">
        <v>2.38483</v>
      </c>
      <c r="EF39" s="97"/>
      <c r="EG39" s="97"/>
      <c r="EH39" s="97"/>
      <c r="EI39" s="97"/>
      <c r="EJ39" s="97"/>
      <c r="EK39" s="97"/>
      <c r="EL39" s="97"/>
      <c r="EM39" s="98"/>
      <c r="EN39" s="100"/>
      <c r="EO39" s="97"/>
      <c r="EP39" s="97"/>
      <c r="EQ39" s="97"/>
      <c r="ER39" s="97"/>
      <c r="ES39" s="97"/>
      <c r="ET39" s="97"/>
      <c r="EU39" s="97"/>
      <c r="EV39" s="97"/>
      <c r="EW39" s="97"/>
      <c r="EX39" s="97"/>
      <c r="EY39" s="97"/>
      <c r="EZ39" s="97"/>
      <c r="FA39" s="97"/>
      <c r="FB39" s="97"/>
      <c r="FC39" s="97"/>
      <c r="FD39" s="97"/>
      <c r="FE39" s="97"/>
      <c r="FF39" s="97"/>
      <c r="FG39" s="97"/>
      <c r="FH39" s="97"/>
      <c r="FI39" s="97"/>
      <c r="FJ39" s="97"/>
      <c r="FK39" s="98"/>
      <c r="FL39" s="99"/>
      <c r="FM39" s="99"/>
      <c r="FN39" s="100"/>
      <c r="FO39" s="97"/>
      <c r="FP39" s="98"/>
      <c r="FQ39" s="100"/>
      <c r="FR39" s="98"/>
      <c r="FS39" s="99"/>
      <c r="FT39" s="99"/>
      <c r="FU39" s="99"/>
      <c r="FV39" s="100"/>
      <c r="FW39" s="98"/>
      <c r="FX39" s="100"/>
      <c r="FY39" s="98"/>
      <c r="FZ39" s="99"/>
      <c r="GA39" s="99"/>
      <c r="GB39" s="100"/>
      <c r="GC39" s="97"/>
      <c r="GD39" s="97"/>
      <c r="GE39" s="97"/>
      <c r="GF39" s="98"/>
      <c r="GG39" s="99"/>
      <c r="GH39" s="99"/>
      <c r="GI39" s="99"/>
      <c r="GJ39" s="100"/>
      <c r="GK39" s="98"/>
      <c r="GL39" s="99"/>
      <c r="GM39" s="99"/>
      <c r="GN39" s="100"/>
      <c r="GO39" s="97"/>
      <c r="GP39" s="98"/>
      <c r="GQ39" s="100"/>
      <c r="GR39" s="1"/>
      <c r="GS39" s="97">
        <v>2.38483</v>
      </c>
      <c r="GT39" s="98"/>
      <c r="GU39" s="100"/>
      <c r="GV39" s="97"/>
      <c r="GW39" s="97"/>
      <c r="GX39" s="97"/>
      <c r="GY39" s="97"/>
      <c r="GZ39" s="1"/>
      <c r="HA39" s="97"/>
      <c r="HB39" s="97"/>
      <c r="HC39" s="97"/>
      <c r="HD39" s="97"/>
      <c r="HE39" s="97"/>
      <c r="HF39" s="97"/>
      <c r="HG39" s="98"/>
      <c r="HH39" s="100"/>
      <c r="HI39" s="1"/>
      <c r="HJ39" s="98">
        <v>2741.9894800000002</v>
      </c>
      <c r="HK39" s="99">
        <v>2680.2309300000002</v>
      </c>
      <c r="HL39" s="100">
        <v>647.56511</v>
      </c>
    </row>
    <row r="40" spans="1:220" x14ac:dyDescent="0.3">
      <c r="A40" s="1"/>
      <c r="B40" s="96" t="s">
        <v>818</v>
      </c>
      <c r="C40" s="97"/>
      <c r="D40" s="98"/>
      <c r="E40" s="99"/>
      <c r="F40" s="99">
        <v>8.8258700000000001</v>
      </c>
      <c r="G40" s="100">
        <v>8.5166900000000005</v>
      </c>
      <c r="H40" s="98"/>
      <c r="I40" s="100"/>
      <c r="J40" s="98">
        <v>81.096100000000007</v>
      </c>
      <c r="K40" s="100"/>
      <c r="L40" s="98"/>
      <c r="M40" s="99"/>
      <c r="N40" s="99"/>
      <c r="O40" s="99"/>
      <c r="P40" s="99"/>
      <c r="Q40" s="99"/>
      <c r="R40" s="99"/>
      <c r="S40" s="100"/>
      <c r="T40" s="98">
        <v>18.14123</v>
      </c>
      <c r="U40" s="99">
        <v>19.191960000000002</v>
      </c>
      <c r="V40" s="99">
        <v>24.425360000000001</v>
      </c>
      <c r="W40" s="100">
        <v>1.0612699999999999</v>
      </c>
      <c r="X40" s="97"/>
      <c r="Y40" s="98"/>
      <c r="Z40" s="99"/>
      <c r="AA40" s="100"/>
      <c r="AB40" s="98"/>
      <c r="AC40" s="99"/>
      <c r="AD40" s="99"/>
      <c r="AE40" s="99"/>
      <c r="AF40" s="99">
        <v>12.23925</v>
      </c>
      <c r="AG40" s="99">
        <v>16.280819999999999</v>
      </c>
      <c r="AH40" s="100">
        <v>10.27692</v>
      </c>
      <c r="AI40" s="97"/>
      <c r="AJ40" s="97"/>
      <c r="AK40" s="97"/>
      <c r="AL40" s="98">
        <v>217.12262999999999</v>
      </c>
      <c r="AM40" s="100">
        <v>7.9327300000000003</v>
      </c>
      <c r="AN40" s="98"/>
      <c r="AO40" s="100"/>
      <c r="AP40" s="97"/>
      <c r="AQ40" s="98"/>
      <c r="AR40" s="100"/>
      <c r="AS40" s="97"/>
      <c r="AT40" s="97"/>
      <c r="AU40" s="97"/>
      <c r="AV40" s="98"/>
      <c r="AW40" s="99"/>
      <c r="AX40" s="100"/>
      <c r="AY40" s="98"/>
      <c r="AZ40" s="99"/>
      <c r="BA40" s="99"/>
      <c r="BB40" s="99"/>
      <c r="BC40" s="99"/>
      <c r="BD40" s="99"/>
      <c r="BE40" s="99"/>
      <c r="BF40" s="100"/>
      <c r="BG40" s="98"/>
      <c r="BH40" s="100"/>
      <c r="BI40" s="97"/>
      <c r="BJ40" s="98"/>
      <c r="BK40" s="99"/>
      <c r="BL40" s="100"/>
      <c r="BM40" s="98">
        <v>164.44227000000001</v>
      </c>
      <c r="BN40" s="99">
        <v>165.47058000000001</v>
      </c>
      <c r="BO40" s="99">
        <v>165.59853000000001</v>
      </c>
      <c r="BP40" s="99"/>
      <c r="BQ40" s="99"/>
      <c r="BR40" s="99"/>
      <c r="BS40" s="99"/>
      <c r="BT40" s="99"/>
      <c r="BU40" s="99"/>
      <c r="BV40" s="99"/>
      <c r="BW40" s="99">
        <v>206.49456000000001</v>
      </c>
      <c r="BX40" s="99">
        <v>206.11548999999999</v>
      </c>
      <c r="BY40" s="99">
        <v>205.99002999999999</v>
      </c>
      <c r="BZ40" s="100"/>
      <c r="CA40" s="98">
        <v>17.41583</v>
      </c>
      <c r="CB40" s="100">
        <v>44.053669999999997</v>
      </c>
      <c r="CC40" s="97"/>
      <c r="CD40" s="98"/>
      <c r="CE40" s="99"/>
      <c r="CF40" s="99"/>
      <c r="CG40" s="99"/>
      <c r="CH40" s="99"/>
      <c r="CI40" s="99">
        <v>118.14735</v>
      </c>
      <c r="CJ40" s="99">
        <v>52.418509999999998</v>
      </c>
      <c r="CK40" s="99">
        <v>53.710120000000003</v>
      </c>
      <c r="CL40" s="99"/>
      <c r="CM40" s="99"/>
      <c r="CN40" s="99"/>
      <c r="CO40" s="100">
        <v>191.19621000000001</v>
      </c>
      <c r="CP40" s="98">
        <v>180.55348000000001</v>
      </c>
      <c r="CQ40" s="99">
        <v>180.52450999999999</v>
      </c>
      <c r="CR40" s="99">
        <v>181.33356000000001</v>
      </c>
      <c r="CS40" s="100">
        <v>181.02912000000001</v>
      </c>
      <c r="CT40" s="98"/>
      <c r="CU40" s="100"/>
      <c r="CV40" s="98"/>
      <c r="CW40" s="99"/>
      <c r="CX40" s="101"/>
      <c r="CY40" s="98"/>
      <c r="CZ40" s="99">
        <v>7263.69704</v>
      </c>
      <c r="DA40" s="99"/>
      <c r="DB40" s="100"/>
      <c r="DC40" s="98"/>
      <c r="DD40" s="99"/>
      <c r="DE40" s="99"/>
      <c r="DF40" s="99"/>
      <c r="DG40" s="99"/>
      <c r="DH40" s="99"/>
      <c r="DI40" s="99"/>
      <c r="DJ40" s="99"/>
      <c r="DK40" s="99"/>
      <c r="DL40" s="99"/>
      <c r="DM40" s="99"/>
      <c r="DN40" s="100"/>
      <c r="DO40" s="102"/>
      <c r="DP40" s="103"/>
      <c r="DQ40" s="103"/>
      <c r="DR40" s="104" t="s">
        <v>1389</v>
      </c>
      <c r="DS40" s="98">
        <v>2741.9894800000002</v>
      </c>
      <c r="DT40" s="99">
        <v>496.56828999999999</v>
      </c>
      <c r="DU40" s="99">
        <v>496.56828999999999</v>
      </c>
      <c r="DV40" s="100"/>
      <c r="DW40" s="97"/>
      <c r="DX40" s="98"/>
      <c r="DY40" s="99"/>
      <c r="DZ40" s="99"/>
      <c r="EA40" s="99"/>
      <c r="EB40" s="99"/>
      <c r="EC40" s="101">
        <v>7179.1310000000003</v>
      </c>
      <c r="ED40" s="1"/>
      <c r="EE40" s="97">
        <v>2.38483</v>
      </c>
      <c r="EF40" s="97"/>
      <c r="EG40" s="97"/>
      <c r="EH40" s="97"/>
      <c r="EI40" s="97"/>
      <c r="EJ40" s="97"/>
      <c r="EK40" s="97"/>
      <c r="EL40" s="97"/>
      <c r="EM40" s="98"/>
      <c r="EN40" s="100"/>
      <c r="EO40" s="97"/>
      <c r="EP40" s="97"/>
      <c r="EQ40" s="97"/>
      <c r="ER40" s="97"/>
      <c r="ES40" s="97"/>
      <c r="ET40" s="97"/>
      <c r="EU40" s="97"/>
      <c r="EV40" s="97"/>
      <c r="EW40" s="97"/>
      <c r="EX40" s="97"/>
      <c r="EY40" s="97"/>
      <c r="EZ40" s="97"/>
      <c r="FA40" s="97"/>
      <c r="FB40" s="97"/>
      <c r="FC40" s="97"/>
      <c r="FD40" s="97"/>
      <c r="FE40" s="97"/>
      <c r="FF40" s="97"/>
      <c r="FG40" s="97"/>
      <c r="FH40" s="97"/>
      <c r="FI40" s="97"/>
      <c r="FJ40" s="97"/>
      <c r="FK40" s="98"/>
      <c r="FL40" s="99"/>
      <c r="FM40" s="99"/>
      <c r="FN40" s="100"/>
      <c r="FO40" s="97"/>
      <c r="FP40" s="98"/>
      <c r="FQ40" s="100"/>
      <c r="FR40" s="98"/>
      <c r="FS40" s="99"/>
      <c r="FT40" s="99"/>
      <c r="FU40" s="99"/>
      <c r="FV40" s="100"/>
      <c r="FW40" s="98"/>
      <c r="FX40" s="100"/>
      <c r="FY40" s="98"/>
      <c r="FZ40" s="99"/>
      <c r="GA40" s="99"/>
      <c r="GB40" s="100"/>
      <c r="GC40" s="97"/>
      <c r="GD40" s="97"/>
      <c r="GE40" s="97"/>
      <c r="GF40" s="98"/>
      <c r="GG40" s="99"/>
      <c r="GH40" s="99"/>
      <c r="GI40" s="99"/>
      <c r="GJ40" s="100"/>
      <c r="GK40" s="98"/>
      <c r="GL40" s="99"/>
      <c r="GM40" s="99"/>
      <c r="GN40" s="100"/>
      <c r="GO40" s="97"/>
      <c r="GP40" s="98"/>
      <c r="GQ40" s="100"/>
      <c r="GR40" s="1"/>
      <c r="GS40" s="97">
        <v>2.38483</v>
      </c>
      <c r="GT40" s="98"/>
      <c r="GU40" s="100"/>
      <c r="GV40" s="97"/>
      <c r="GW40" s="97"/>
      <c r="GX40" s="97"/>
      <c r="GY40" s="97"/>
      <c r="GZ40" s="1"/>
      <c r="HA40" s="97"/>
      <c r="HB40" s="97"/>
      <c r="HC40" s="97"/>
      <c r="HD40" s="97"/>
      <c r="HE40" s="97"/>
      <c r="HF40" s="97"/>
      <c r="HG40" s="98"/>
      <c r="HH40" s="100"/>
      <c r="HI40" s="1"/>
      <c r="HJ40" s="98">
        <v>2741.9894800000002</v>
      </c>
      <c r="HK40" s="99">
        <v>2680.2309300000002</v>
      </c>
      <c r="HL40" s="100">
        <v>639.38423</v>
      </c>
    </row>
    <row r="41" spans="1:220" x14ac:dyDescent="0.3">
      <c r="A41" s="1"/>
      <c r="B41" s="96" t="s">
        <v>819</v>
      </c>
      <c r="C41" s="97"/>
      <c r="D41" s="98"/>
      <c r="E41" s="99"/>
      <c r="F41" s="99">
        <v>8.8258700000000001</v>
      </c>
      <c r="G41" s="100">
        <v>8.5166900000000005</v>
      </c>
      <c r="H41" s="98"/>
      <c r="I41" s="100"/>
      <c r="J41" s="98">
        <v>81.096100000000007</v>
      </c>
      <c r="K41" s="100"/>
      <c r="L41" s="98"/>
      <c r="M41" s="99"/>
      <c r="N41" s="99"/>
      <c r="O41" s="99"/>
      <c r="P41" s="99"/>
      <c r="Q41" s="99"/>
      <c r="R41" s="99"/>
      <c r="S41" s="100"/>
      <c r="T41" s="98">
        <v>18.14123</v>
      </c>
      <c r="U41" s="99">
        <v>19.191960000000002</v>
      </c>
      <c r="V41" s="99">
        <v>24.425360000000001</v>
      </c>
      <c r="W41" s="100">
        <v>1.0612699999999999</v>
      </c>
      <c r="X41" s="97"/>
      <c r="Y41" s="98"/>
      <c r="Z41" s="99"/>
      <c r="AA41" s="100"/>
      <c r="AB41" s="98"/>
      <c r="AC41" s="99"/>
      <c r="AD41" s="99"/>
      <c r="AE41" s="99"/>
      <c r="AF41" s="99">
        <v>12.23925</v>
      </c>
      <c r="AG41" s="99">
        <v>16.280819999999999</v>
      </c>
      <c r="AH41" s="100">
        <v>10.27692</v>
      </c>
      <c r="AI41" s="97"/>
      <c r="AJ41" s="97"/>
      <c r="AK41" s="97"/>
      <c r="AL41" s="98">
        <v>217.12262999999999</v>
      </c>
      <c r="AM41" s="100">
        <v>7.9327300000000003</v>
      </c>
      <c r="AN41" s="98"/>
      <c r="AO41" s="100"/>
      <c r="AP41" s="97"/>
      <c r="AQ41" s="98"/>
      <c r="AR41" s="100"/>
      <c r="AS41" s="97"/>
      <c r="AT41" s="97"/>
      <c r="AU41" s="97"/>
      <c r="AV41" s="98"/>
      <c r="AW41" s="99"/>
      <c r="AX41" s="100"/>
      <c r="AY41" s="98"/>
      <c r="AZ41" s="99"/>
      <c r="BA41" s="99"/>
      <c r="BB41" s="99"/>
      <c r="BC41" s="99"/>
      <c r="BD41" s="99"/>
      <c r="BE41" s="99"/>
      <c r="BF41" s="100"/>
      <c r="BG41" s="98"/>
      <c r="BH41" s="100"/>
      <c r="BI41" s="97"/>
      <c r="BJ41" s="98"/>
      <c r="BK41" s="99"/>
      <c r="BL41" s="100"/>
      <c r="BM41" s="98">
        <v>164.44227000000001</v>
      </c>
      <c r="BN41" s="99">
        <v>165.47058000000001</v>
      </c>
      <c r="BO41" s="99">
        <v>165.59853000000001</v>
      </c>
      <c r="BP41" s="99"/>
      <c r="BQ41" s="99"/>
      <c r="BR41" s="99"/>
      <c r="BS41" s="99"/>
      <c r="BT41" s="99"/>
      <c r="BU41" s="99"/>
      <c r="BV41" s="99"/>
      <c r="BW41" s="99">
        <v>206.49456000000001</v>
      </c>
      <c r="BX41" s="99">
        <v>206.11548999999999</v>
      </c>
      <c r="BY41" s="99">
        <v>205.99002999999999</v>
      </c>
      <c r="BZ41" s="100"/>
      <c r="CA41" s="98">
        <v>17.41583</v>
      </c>
      <c r="CB41" s="100">
        <v>44.053669999999997</v>
      </c>
      <c r="CC41" s="97"/>
      <c r="CD41" s="98"/>
      <c r="CE41" s="99"/>
      <c r="CF41" s="99"/>
      <c r="CG41" s="99"/>
      <c r="CH41" s="99"/>
      <c r="CI41" s="99">
        <v>118.14735</v>
      </c>
      <c r="CJ41" s="99">
        <v>52.418509999999998</v>
      </c>
      <c r="CK41" s="99">
        <v>53.710120000000003</v>
      </c>
      <c r="CL41" s="99"/>
      <c r="CM41" s="99"/>
      <c r="CN41" s="99"/>
      <c r="CO41" s="100">
        <v>191.19621000000001</v>
      </c>
      <c r="CP41" s="98">
        <v>180.55348000000001</v>
      </c>
      <c r="CQ41" s="99">
        <v>180.52450999999999</v>
      </c>
      <c r="CR41" s="99">
        <v>181.33356000000001</v>
      </c>
      <c r="CS41" s="100">
        <v>181.02912000000001</v>
      </c>
      <c r="CT41" s="98"/>
      <c r="CU41" s="100"/>
      <c r="CV41" s="98"/>
      <c r="CW41" s="99"/>
      <c r="CX41" s="101"/>
      <c r="CY41" s="98"/>
      <c r="CZ41" s="99">
        <v>7370.23524</v>
      </c>
      <c r="DA41" s="99"/>
      <c r="DB41" s="100"/>
      <c r="DC41" s="98"/>
      <c r="DD41" s="99"/>
      <c r="DE41" s="99"/>
      <c r="DF41" s="99"/>
      <c r="DG41" s="99"/>
      <c r="DH41" s="99"/>
      <c r="DI41" s="99"/>
      <c r="DJ41" s="99"/>
      <c r="DK41" s="99"/>
      <c r="DL41" s="99"/>
      <c r="DM41" s="99"/>
      <c r="DN41" s="100"/>
      <c r="DO41" s="102"/>
      <c r="DP41" s="103"/>
      <c r="DQ41" s="103"/>
      <c r="DR41" s="104" t="s">
        <v>1389</v>
      </c>
      <c r="DS41" s="98">
        <v>2741.9894800000002</v>
      </c>
      <c r="DT41" s="99">
        <v>496.56828999999999</v>
      </c>
      <c r="DU41" s="99">
        <v>496.56828999999999</v>
      </c>
      <c r="DV41" s="100"/>
      <c r="DW41" s="97"/>
      <c r="DX41" s="98"/>
      <c r="DY41" s="99"/>
      <c r="DZ41" s="99"/>
      <c r="EA41" s="99"/>
      <c r="EB41" s="99"/>
      <c r="EC41" s="101">
        <v>7285.3379999999997</v>
      </c>
      <c r="ED41" s="1"/>
      <c r="EE41" s="97">
        <v>2.38483</v>
      </c>
      <c r="EF41" s="97"/>
      <c r="EG41" s="97"/>
      <c r="EH41" s="97"/>
      <c r="EI41" s="97"/>
      <c r="EJ41" s="97"/>
      <c r="EK41" s="97"/>
      <c r="EL41" s="97"/>
      <c r="EM41" s="98"/>
      <c r="EN41" s="100"/>
      <c r="EO41" s="97"/>
      <c r="EP41" s="97"/>
      <c r="EQ41" s="97"/>
      <c r="ER41" s="97"/>
      <c r="ES41" s="97"/>
      <c r="ET41" s="97"/>
      <c r="EU41" s="97"/>
      <c r="EV41" s="97"/>
      <c r="EW41" s="97"/>
      <c r="EX41" s="97"/>
      <c r="EY41" s="97"/>
      <c r="EZ41" s="97"/>
      <c r="FA41" s="97"/>
      <c r="FB41" s="97"/>
      <c r="FC41" s="97"/>
      <c r="FD41" s="97"/>
      <c r="FE41" s="97"/>
      <c r="FF41" s="97"/>
      <c r="FG41" s="97"/>
      <c r="FH41" s="97"/>
      <c r="FI41" s="97"/>
      <c r="FJ41" s="97"/>
      <c r="FK41" s="98"/>
      <c r="FL41" s="99"/>
      <c r="FM41" s="99"/>
      <c r="FN41" s="100"/>
      <c r="FO41" s="97"/>
      <c r="FP41" s="98"/>
      <c r="FQ41" s="100"/>
      <c r="FR41" s="98"/>
      <c r="FS41" s="99"/>
      <c r="FT41" s="99"/>
      <c r="FU41" s="99"/>
      <c r="FV41" s="100"/>
      <c r="FW41" s="98"/>
      <c r="FX41" s="100"/>
      <c r="FY41" s="98"/>
      <c r="FZ41" s="99"/>
      <c r="GA41" s="99"/>
      <c r="GB41" s="100"/>
      <c r="GC41" s="97"/>
      <c r="GD41" s="97"/>
      <c r="GE41" s="97"/>
      <c r="GF41" s="98"/>
      <c r="GG41" s="99"/>
      <c r="GH41" s="99"/>
      <c r="GI41" s="99"/>
      <c r="GJ41" s="100"/>
      <c r="GK41" s="98"/>
      <c r="GL41" s="99"/>
      <c r="GM41" s="99"/>
      <c r="GN41" s="100"/>
      <c r="GO41" s="97"/>
      <c r="GP41" s="98"/>
      <c r="GQ41" s="100"/>
      <c r="GR41" s="1"/>
      <c r="GS41" s="97">
        <v>2.38483</v>
      </c>
      <c r="GT41" s="98"/>
      <c r="GU41" s="100"/>
      <c r="GV41" s="97"/>
      <c r="GW41" s="97"/>
      <c r="GX41" s="97"/>
      <c r="GY41" s="97"/>
      <c r="GZ41" s="1"/>
      <c r="HA41" s="97"/>
      <c r="HB41" s="97"/>
      <c r="HC41" s="97"/>
      <c r="HD41" s="97"/>
      <c r="HE41" s="97"/>
      <c r="HF41" s="97"/>
      <c r="HG41" s="98"/>
      <c r="HH41" s="100"/>
      <c r="HI41" s="1"/>
      <c r="HJ41" s="98">
        <v>2741.9894800000002</v>
      </c>
      <c r="HK41" s="99">
        <v>2680.2309300000002</v>
      </c>
      <c r="HL41" s="100">
        <v>639.38423</v>
      </c>
    </row>
    <row r="42" spans="1:220" x14ac:dyDescent="0.3">
      <c r="A42" s="1"/>
      <c r="B42" s="96" t="s">
        <v>820</v>
      </c>
      <c r="C42" s="97"/>
      <c r="D42" s="98"/>
      <c r="E42" s="99"/>
      <c r="F42" s="99">
        <v>8.8258700000000001</v>
      </c>
      <c r="G42" s="100">
        <v>8.5166900000000005</v>
      </c>
      <c r="H42" s="98"/>
      <c r="I42" s="100"/>
      <c r="J42" s="98">
        <v>81.096100000000007</v>
      </c>
      <c r="K42" s="100"/>
      <c r="L42" s="98"/>
      <c r="M42" s="99"/>
      <c r="N42" s="99"/>
      <c r="O42" s="99"/>
      <c r="P42" s="99"/>
      <c r="Q42" s="99"/>
      <c r="R42" s="99"/>
      <c r="S42" s="100"/>
      <c r="T42" s="98">
        <v>18.14123</v>
      </c>
      <c r="U42" s="99">
        <v>19.191960000000002</v>
      </c>
      <c r="V42" s="99">
        <v>24.425360000000001</v>
      </c>
      <c r="W42" s="100">
        <v>1.0612699999999999</v>
      </c>
      <c r="X42" s="97"/>
      <c r="Y42" s="98"/>
      <c r="Z42" s="99"/>
      <c r="AA42" s="100"/>
      <c r="AB42" s="98"/>
      <c r="AC42" s="99"/>
      <c r="AD42" s="99"/>
      <c r="AE42" s="99"/>
      <c r="AF42" s="99">
        <v>12.23925</v>
      </c>
      <c r="AG42" s="99">
        <v>16.280819999999999</v>
      </c>
      <c r="AH42" s="100">
        <v>10.27692</v>
      </c>
      <c r="AI42" s="97"/>
      <c r="AJ42" s="97"/>
      <c r="AK42" s="97"/>
      <c r="AL42" s="98">
        <v>217.12262999999999</v>
      </c>
      <c r="AM42" s="100">
        <v>7.9327300000000003</v>
      </c>
      <c r="AN42" s="98"/>
      <c r="AO42" s="100"/>
      <c r="AP42" s="97"/>
      <c r="AQ42" s="98"/>
      <c r="AR42" s="100"/>
      <c r="AS42" s="97"/>
      <c r="AT42" s="97"/>
      <c r="AU42" s="97"/>
      <c r="AV42" s="98"/>
      <c r="AW42" s="99"/>
      <c r="AX42" s="100"/>
      <c r="AY42" s="98"/>
      <c r="AZ42" s="99"/>
      <c r="BA42" s="99"/>
      <c r="BB42" s="99"/>
      <c r="BC42" s="99"/>
      <c r="BD42" s="99"/>
      <c r="BE42" s="99"/>
      <c r="BF42" s="100"/>
      <c r="BG42" s="98"/>
      <c r="BH42" s="100"/>
      <c r="BI42" s="97"/>
      <c r="BJ42" s="98"/>
      <c r="BK42" s="99"/>
      <c r="BL42" s="100"/>
      <c r="BM42" s="98">
        <v>164.44227000000001</v>
      </c>
      <c r="BN42" s="99">
        <v>165.47058000000001</v>
      </c>
      <c r="BO42" s="99">
        <v>165.59853000000001</v>
      </c>
      <c r="BP42" s="99"/>
      <c r="BQ42" s="99"/>
      <c r="BR42" s="99"/>
      <c r="BS42" s="99"/>
      <c r="BT42" s="99"/>
      <c r="BU42" s="99"/>
      <c r="BV42" s="99"/>
      <c r="BW42" s="99">
        <v>206.49456000000001</v>
      </c>
      <c r="BX42" s="99">
        <v>206.11548999999999</v>
      </c>
      <c r="BY42" s="99">
        <v>205.99002999999999</v>
      </c>
      <c r="BZ42" s="100"/>
      <c r="CA42" s="98">
        <v>17.41583</v>
      </c>
      <c r="CB42" s="100">
        <v>44.053669999999997</v>
      </c>
      <c r="CC42" s="97"/>
      <c r="CD42" s="98"/>
      <c r="CE42" s="99"/>
      <c r="CF42" s="99"/>
      <c r="CG42" s="99"/>
      <c r="CH42" s="99"/>
      <c r="CI42" s="99">
        <v>118.14735</v>
      </c>
      <c r="CJ42" s="99">
        <v>52.418509999999998</v>
      </c>
      <c r="CK42" s="99">
        <v>53.710120000000003</v>
      </c>
      <c r="CL42" s="99"/>
      <c r="CM42" s="99"/>
      <c r="CN42" s="99"/>
      <c r="CO42" s="100">
        <v>191.19621000000001</v>
      </c>
      <c r="CP42" s="98">
        <v>180.55348000000001</v>
      </c>
      <c r="CQ42" s="99">
        <v>180.52450999999999</v>
      </c>
      <c r="CR42" s="99">
        <v>181.33356000000001</v>
      </c>
      <c r="CS42" s="100">
        <v>181.02912000000001</v>
      </c>
      <c r="CT42" s="98"/>
      <c r="CU42" s="100"/>
      <c r="CV42" s="98"/>
      <c r="CW42" s="99"/>
      <c r="CX42" s="101"/>
      <c r="CY42" s="98"/>
      <c r="CZ42" s="99">
        <v>7299.5261600000003</v>
      </c>
      <c r="DA42" s="99"/>
      <c r="DB42" s="100"/>
      <c r="DC42" s="98"/>
      <c r="DD42" s="99"/>
      <c r="DE42" s="99"/>
      <c r="DF42" s="99"/>
      <c r="DG42" s="99"/>
      <c r="DH42" s="99"/>
      <c r="DI42" s="99"/>
      <c r="DJ42" s="99"/>
      <c r="DK42" s="99"/>
      <c r="DL42" s="99"/>
      <c r="DM42" s="99"/>
      <c r="DN42" s="100"/>
      <c r="DO42" s="102"/>
      <c r="DP42" s="103"/>
      <c r="DQ42" s="103"/>
      <c r="DR42" s="104" t="s">
        <v>1390</v>
      </c>
      <c r="DS42" s="98">
        <v>2741.9894800000002</v>
      </c>
      <c r="DT42" s="99">
        <v>496.56828999999999</v>
      </c>
      <c r="DU42" s="99">
        <v>496.56828999999999</v>
      </c>
      <c r="DV42" s="100"/>
      <c r="DW42" s="97"/>
      <c r="DX42" s="98"/>
      <c r="DY42" s="99"/>
      <c r="DZ42" s="99"/>
      <c r="EA42" s="99"/>
      <c r="EB42" s="99"/>
      <c r="EC42" s="101">
        <v>7203.2579999999998</v>
      </c>
      <c r="ED42" s="1"/>
      <c r="EE42" s="97">
        <v>2.38483</v>
      </c>
      <c r="EF42" s="97"/>
      <c r="EG42" s="97"/>
      <c r="EH42" s="97"/>
      <c r="EI42" s="97"/>
      <c r="EJ42" s="97"/>
      <c r="EK42" s="97"/>
      <c r="EL42" s="97"/>
      <c r="EM42" s="98"/>
      <c r="EN42" s="100"/>
      <c r="EO42" s="97"/>
      <c r="EP42" s="97"/>
      <c r="EQ42" s="97"/>
      <c r="ER42" s="97"/>
      <c r="ES42" s="97"/>
      <c r="ET42" s="97"/>
      <c r="EU42" s="97"/>
      <c r="EV42" s="97"/>
      <c r="EW42" s="97"/>
      <c r="EX42" s="97"/>
      <c r="EY42" s="97"/>
      <c r="EZ42" s="97"/>
      <c r="FA42" s="97"/>
      <c r="FB42" s="97"/>
      <c r="FC42" s="97"/>
      <c r="FD42" s="97"/>
      <c r="FE42" s="97"/>
      <c r="FF42" s="97"/>
      <c r="FG42" s="97"/>
      <c r="FH42" s="97"/>
      <c r="FI42" s="97"/>
      <c r="FJ42" s="97"/>
      <c r="FK42" s="98"/>
      <c r="FL42" s="99"/>
      <c r="FM42" s="99"/>
      <c r="FN42" s="100"/>
      <c r="FO42" s="97"/>
      <c r="FP42" s="98"/>
      <c r="FQ42" s="100"/>
      <c r="FR42" s="98"/>
      <c r="FS42" s="99"/>
      <c r="FT42" s="99"/>
      <c r="FU42" s="99"/>
      <c r="FV42" s="100"/>
      <c r="FW42" s="98"/>
      <c r="FX42" s="100"/>
      <c r="FY42" s="98"/>
      <c r="FZ42" s="99"/>
      <c r="GA42" s="99"/>
      <c r="GB42" s="100"/>
      <c r="GC42" s="97"/>
      <c r="GD42" s="97"/>
      <c r="GE42" s="97"/>
      <c r="GF42" s="98"/>
      <c r="GG42" s="99"/>
      <c r="GH42" s="99"/>
      <c r="GI42" s="99"/>
      <c r="GJ42" s="100"/>
      <c r="GK42" s="98"/>
      <c r="GL42" s="99"/>
      <c r="GM42" s="99"/>
      <c r="GN42" s="100"/>
      <c r="GO42" s="97"/>
      <c r="GP42" s="98"/>
      <c r="GQ42" s="100"/>
      <c r="GR42" s="1"/>
      <c r="GS42" s="97">
        <v>2.38483</v>
      </c>
      <c r="GT42" s="98"/>
      <c r="GU42" s="100"/>
      <c r="GV42" s="97"/>
      <c r="GW42" s="97"/>
      <c r="GX42" s="97"/>
      <c r="GY42" s="97"/>
      <c r="GZ42" s="1"/>
      <c r="HA42" s="97"/>
      <c r="HB42" s="97"/>
      <c r="HC42" s="97"/>
      <c r="HD42" s="97"/>
      <c r="HE42" s="97"/>
      <c r="HF42" s="97"/>
      <c r="HG42" s="98"/>
      <c r="HH42" s="100"/>
      <c r="HI42" s="1"/>
      <c r="HJ42" s="98">
        <v>2741.9894800000002</v>
      </c>
      <c r="HK42" s="99">
        <v>2680.2309300000002</v>
      </c>
      <c r="HL42" s="100">
        <v>639.38423</v>
      </c>
    </row>
    <row r="43" spans="1:220" x14ac:dyDescent="0.3">
      <c r="A43" s="1"/>
      <c r="B43" s="96" t="s">
        <v>821</v>
      </c>
      <c r="C43" s="97"/>
      <c r="D43" s="98"/>
      <c r="E43" s="99"/>
      <c r="F43" s="99">
        <v>8.8258700000000001</v>
      </c>
      <c r="G43" s="100">
        <v>8.5166900000000005</v>
      </c>
      <c r="H43" s="98"/>
      <c r="I43" s="100"/>
      <c r="J43" s="98">
        <v>81.096100000000007</v>
      </c>
      <c r="K43" s="100"/>
      <c r="L43" s="98"/>
      <c r="M43" s="99"/>
      <c r="N43" s="99"/>
      <c r="O43" s="99"/>
      <c r="P43" s="99"/>
      <c r="Q43" s="99"/>
      <c r="R43" s="99"/>
      <c r="S43" s="100"/>
      <c r="T43" s="98">
        <v>18.14123</v>
      </c>
      <c r="U43" s="99">
        <v>19.191960000000002</v>
      </c>
      <c r="V43" s="99">
        <v>24.425360000000001</v>
      </c>
      <c r="W43" s="100">
        <v>1.0612699999999999</v>
      </c>
      <c r="X43" s="97"/>
      <c r="Y43" s="98"/>
      <c r="Z43" s="99"/>
      <c r="AA43" s="100"/>
      <c r="AB43" s="98"/>
      <c r="AC43" s="99"/>
      <c r="AD43" s="99"/>
      <c r="AE43" s="99"/>
      <c r="AF43" s="99">
        <v>12.23925</v>
      </c>
      <c r="AG43" s="99">
        <v>24.4617</v>
      </c>
      <c r="AH43" s="100">
        <v>10.27692</v>
      </c>
      <c r="AI43" s="97"/>
      <c r="AJ43" s="97"/>
      <c r="AK43" s="97"/>
      <c r="AL43" s="98">
        <v>217.12262999999999</v>
      </c>
      <c r="AM43" s="100">
        <v>7.9327300000000003</v>
      </c>
      <c r="AN43" s="98"/>
      <c r="AO43" s="100"/>
      <c r="AP43" s="97"/>
      <c r="AQ43" s="98"/>
      <c r="AR43" s="100"/>
      <c r="AS43" s="97"/>
      <c r="AT43" s="97"/>
      <c r="AU43" s="97"/>
      <c r="AV43" s="98"/>
      <c r="AW43" s="99"/>
      <c r="AX43" s="100"/>
      <c r="AY43" s="98"/>
      <c r="AZ43" s="99"/>
      <c r="BA43" s="99"/>
      <c r="BB43" s="99"/>
      <c r="BC43" s="99"/>
      <c r="BD43" s="99"/>
      <c r="BE43" s="99"/>
      <c r="BF43" s="100"/>
      <c r="BG43" s="98"/>
      <c r="BH43" s="100"/>
      <c r="BI43" s="97"/>
      <c r="BJ43" s="98"/>
      <c r="BK43" s="99"/>
      <c r="BL43" s="100"/>
      <c r="BM43" s="98">
        <v>164.44227000000001</v>
      </c>
      <c r="BN43" s="99">
        <v>165.47058000000001</v>
      </c>
      <c r="BO43" s="99">
        <v>165.59853000000001</v>
      </c>
      <c r="BP43" s="99"/>
      <c r="BQ43" s="99"/>
      <c r="BR43" s="99"/>
      <c r="BS43" s="99"/>
      <c r="BT43" s="99"/>
      <c r="BU43" s="99"/>
      <c r="BV43" s="99"/>
      <c r="BW43" s="99">
        <v>206.49456000000001</v>
      </c>
      <c r="BX43" s="99">
        <v>206.11548999999999</v>
      </c>
      <c r="BY43" s="99">
        <v>205.99002999999999</v>
      </c>
      <c r="BZ43" s="100"/>
      <c r="CA43" s="98">
        <v>17.41583</v>
      </c>
      <c r="CB43" s="100">
        <v>44.053669999999997</v>
      </c>
      <c r="CC43" s="97"/>
      <c r="CD43" s="98"/>
      <c r="CE43" s="99"/>
      <c r="CF43" s="99"/>
      <c r="CG43" s="99"/>
      <c r="CH43" s="99"/>
      <c r="CI43" s="99">
        <v>118.14735</v>
      </c>
      <c r="CJ43" s="99">
        <v>52.418509999999998</v>
      </c>
      <c r="CK43" s="99">
        <v>53.710120000000003</v>
      </c>
      <c r="CL43" s="99"/>
      <c r="CM43" s="99"/>
      <c r="CN43" s="99"/>
      <c r="CO43" s="100">
        <v>191.19621000000001</v>
      </c>
      <c r="CP43" s="98">
        <v>180.55348000000001</v>
      </c>
      <c r="CQ43" s="99">
        <v>180.52450999999999</v>
      </c>
      <c r="CR43" s="99">
        <v>181.33356000000001</v>
      </c>
      <c r="CS43" s="100">
        <v>181.02912000000001</v>
      </c>
      <c r="CT43" s="98"/>
      <c r="CU43" s="100"/>
      <c r="CV43" s="98"/>
      <c r="CW43" s="99"/>
      <c r="CX43" s="101"/>
      <c r="CY43" s="98"/>
      <c r="CZ43" s="99">
        <v>7566.6057899999996</v>
      </c>
      <c r="DA43" s="99"/>
      <c r="DB43" s="100"/>
      <c r="DC43" s="98"/>
      <c r="DD43" s="99"/>
      <c r="DE43" s="99"/>
      <c r="DF43" s="99"/>
      <c r="DG43" s="99"/>
      <c r="DH43" s="99"/>
      <c r="DI43" s="99"/>
      <c r="DJ43" s="99"/>
      <c r="DK43" s="99"/>
      <c r="DL43" s="99"/>
      <c r="DM43" s="99"/>
      <c r="DN43" s="100"/>
      <c r="DO43" s="102"/>
      <c r="DP43" s="103"/>
      <c r="DQ43" s="103"/>
      <c r="DR43" s="104" t="s">
        <v>1390</v>
      </c>
      <c r="DS43" s="98">
        <v>2750.1703600000001</v>
      </c>
      <c r="DT43" s="99">
        <v>496.56828999999999</v>
      </c>
      <c r="DU43" s="99">
        <v>496.56828999999999</v>
      </c>
      <c r="DV43" s="100"/>
      <c r="DW43" s="97"/>
      <c r="DX43" s="98"/>
      <c r="DY43" s="99"/>
      <c r="DZ43" s="99"/>
      <c r="EA43" s="99"/>
      <c r="EB43" s="99"/>
      <c r="EC43" s="101">
        <v>7466.5770000000002</v>
      </c>
      <c r="ED43" s="1"/>
      <c r="EE43" s="97">
        <v>2.38483</v>
      </c>
      <c r="EF43" s="97"/>
      <c r="EG43" s="97"/>
      <c r="EH43" s="97"/>
      <c r="EI43" s="97"/>
      <c r="EJ43" s="97"/>
      <c r="EK43" s="97"/>
      <c r="EL43" s="97"/>
      <c r="EM43" s="98"/>
      <c r="EN43" s="100"/>
      <c r="EO43" s="97"/>
      <c r="EP43" s="97"/>
      <c r="EQ43" s="97"/>
      <c r="ER43" s="97"/>
      <c r="ES43" s="97"/>
      <c r="ET43" s="97"/>
      <c r="EU43" s="97"/>
      <c r="EV43" s="97"/>
      <c r="EW43" s="97"/>
      <c r="EX43" s="97"/>
      <c r="EY43" s="97"/>
      <c r="EZ43" s="97"/>
      <c r="FA43" s="97"/>
      <c r="FB43" s="97"/>
      <c r="FC43" s="97"/>
      <c r="FD43" s="97"/>
      <c r="FE43" s="97"/>
      <c r="FF43" s="97"/>
      <c r="FG43" s="97"/>
      <c r="FH43" s="97"/>
      <c r="FI43" s="97"/>
      <c r="FJ43" s="97"/>
      <c r="FK43" s="98"/>
      <c r="FL43" s="99"/>
      <c r="FM43" s="99"/>
      <c r="FN43" s="100"/>
      <c r="FO43" s="97"/>
      <c r="FP43" s="98"/>
      <c r="FQ43" s="100"/>
      <c r="FR43" s="98"/>
      <c r="FS43" s="99"/>
      <c r="FT43" s="99"/>
      <c r="FU43" s="99"/>
      <c r="FV43" s="100"/>
      <c r="FW43" s="98"/>
      <c r="FX43" s="100"/>
      <c r="FY43" s="98"/>
      <c r="FZ43" s="99"/>
      <c r="GA43" s="99"/>
      <c r="GB43" s="100"/>
      <c r="GC43" s="97"/>
      <c r="GD43" s="97"/>
      <c r="GE43" s="97"/>
      <c r="GF43" s="98"/>
      <c r="GG43" s="99"/>
      <c r="GH43" s="99"/>
      <c r="GI43" s="99"/>
      <c r="GJ43" s="100"/>
      <c r="GK43" s="98"/>
      <c r="GL43" s="99"/>
      <c r="GM43" s="99"/>
      <c r="GN43" s="100"/>
      <c r="GO43" s="97"/>
      <c r="GP43" s="98"/>
      <c r="GQ43" s="100"/>
      <c r="GR43" s="1"/>
      <c r="GS43" s="97">
        <v>2.38483</v>
      </c>
      <c r="GT43" s="98"/>
      <c r="GU43" s="100"/>
      <c r="GV43" s="97"/>
      <c r="GW43" s="97"/>
      <c r="GX43" s="97"/>
      <c r="GY43" s="97"/>
      <c r="GZ43" s="1"/>
      <c r="HA43" s="97"/>
      <c r="HB43" s="97"/>
      <c r="HC43" s="97"/>
      <c r="HD43" s="97"/>
      <c r="HE43" s="97"/>
      <c r="HF43" s="97"/>
      <c r="HG43" s="98"/>
      <c r="HH43" s="100"/>
      <c r="HI43" s="1"/>
      <c r="HJ43" s="98">
        <v>2750.1703600000001</v>
      </c>
      <c r="HK43" s="99">
        <v>2688.4118100000001</v>
      </c>
      <c r="HL43" s="100">
        <v>639.38423</v>
      </c>
    </row>
    <row r="44" spans="1:220" x14ac:dyDescent="0.3">
      <c r="A44" s="1"/>
      <c r="B44" s="96" t="s">
        <v>822</v>
      </c>
      <c r="C44" s="97"/>
      <c r="D44" s="98"/>
      <c r="E44" s="99"/>
      <c r="F44" s="99">
        <v>8.8258700000000001</v>
      </c>
      <c r="G44" s="100">
        <v>8.5166900000000005</v>
      </c>
      <c r="H44" s="98"/>
      <c r="I44" s="100"/>
      <c r="J44" s="98">
        <v>81.096100000000007</v>
      </c>
      <c r="K44" s="100"/>
      <c r="L44" s="98"/>
      <c r="M44" s="99"/>
      <c r="N44" s="99"/>
      <c r="O44" s="99"/>
      <c r="P44" s="99"/>
      <c r="Q44" s="99"/>
      <c r="R44" s="99"/>
      <c r="S44" s="100"/>
      <c r="T44" s="98">
        <v>18.14123</v>
      </c>
      <c r="U44" s="99">
        <v>19.191960000000002</v>
      </c>
      <c r="V44" s="99">
        <v>24.425360000000001</v>
      </c>
      <c r="W44" s="100">
        <v>1.0612699999999999</v>
      </c>
      <c r="X44" s="97"/>
      <c r="Y44" s="98"/>
      <c r="Z44" s="99"/>
      <c r="AA44" s="100"/>
      <c r="AB44" s="98"/>
      <c r="AC44" s="99"/>
      <c r="AD44" s="99"/>
      <c r="AE44" s="99"/>
      <c r="AF44" s="99">
        <v>12.23925</v>
      </c>
      <c r="AG44" s="99">
        <v>24.4617</v>
      </c>
      <c r="AH44" s="100">
        <v>10.27692</v>
      </c>
      <c r="AI44" s="97"/>
      <c r="AJ44" s="97"/>
      <c r="AK44" s="97"/>
      <c r="AL44" s="98">
        <v>217.12262999999999</v>
      </c>
      <c r="AM44" s="100">
        <v>7.9327300000000003</v>
      </c>
      <c r="AN44" s="98"/>
      <c r="AO44" s="100"/>
      <c r="AP44" s="97"/>
      <c r="AQ44" s="98"/>
      <c r="AR44" s="100"/>
      <c r="AS44" s="97"/>
      <c r="AT44" s="97"/>
      <c r="AU44" s="97"/>
      <c r="AV44" s="98"/>
      <c r="AW44" s="99"/>
      <c r="AX44" s="100"/>
      <c r="AY44" s="98"/>
      <c r="AZ44" s="99"/>
      <c r="BA44" s="99"/>
      <c r="BB44" s="99"/>
      <c r="BC44" s="99"/>
      <c r="BD44" s="99"/>
      <c r="BE44" s="99"/>
      <c r="BF44" s="100"/>
      <c r="BG44" s="98"/>
      <c r="BH44" s="100"/>
      <c r="BI44" s="97"/>
      <c r="BJ44" s="98"/>
      <c r="BK44" s="99"/>
      <c r="BL44" s="100"/>
      <c r="BM44" s="98">
        <v>164.44227000000001</v>
      </c>
      <c r="BN44" s="99">
        <v>165.47058000000001</v>
      </c>
      <c r="BO44" s="99">
        <v>165.59853000000001</v>
      </c>
      <c r="BP44" s="99"/>
      <c r="BQ44" s="99"/>
      <c r="BR44" s="99"/>
      <c r="BS44" s="99"/>
      <c r="BT44" s="99"/>
      <c r="BU44" s="99"/>
      <c r="BV44" s="99"/>
      <c r="BW44" s="99">
        <v>206.49456000000001</v>
      </c>
      <c r="BX44" s="99">
        <v>206.11548999999999</v>
      </c>
      <c r="BY44" s="99">
        <v>205.99002999999999</v>
      </c>
      <c r="BZ44" s="100"/>
      <c r="CA44" s="98">
        <v>17.41583</v>
      </c>
      <c r="CB44" s="100">
        <v>44.053669999999997</v>
      </c>
      <c r="CC44" s="97"/>
      <c r="CD44" s="98"/>
      <c r="CE44" s="99"/>
      <c r="CF44" s="99"/>
      <c r="CG44" s="99"/>
      <c r="CH44" s="99"/>
      <c r="CI44" s="99">
        <v>118.14735</v>
      </c>
      <c r="CJ44" s="99">
        <v>52.418509999999998</v>
      </c>
      <c r="CK44" s="99">
        <v>53.710120000000003</v>
      </c>
      <c r="CL44" s="99"/>
      <c r="CM44" s="99"/>
      <c r="CN44" s="99"/>
      <c r="CO44" s="100">
        <v>191.19621000000001</v>
      </c>
      <c r="CP44" s="98">
        <v>180.55348000000001</v>
      </c>
      <c r="CQ44" s="99">
        <v>180.52450999999999</v>
      </c>
      <c r="CR44" s="99">
        <v>181.33356000000001</v>
      </c>
      <c r="CS44" s="100">
        <v>181.02912000000001</v>
      </c>
      <c r="CT44" s="98"/>
      <c r="CU44" s="100"/>
      <c r="CV44" s="98"/>
      <c r="CW44" s="99"/>
      <c r="CX44" s="101"/>
      <c r="CY44" s="98"/>
      <c r="CZ44" s="99">
        <v>7588.32881</v>
      </c>
      <c r="DA44" s="99"/>
      <c r="DB44" s="100"/>
      <c r="DC44" s="98"/>
      <c r="DD44" s="99"/>
      <c r="DE44" s="99"/>
      <c r="DF44" s="99"/>
      <c r="DG44" s="99"/>
      <c r="DH44" s="99"/>
      <c r="DI44" s="99"/>
      <c r="DJ44" s="99"/>
      <c r="DK44" s="99"/>
      <c r="DL44" s="99"/>
      <c r="DM44" s="99"/>
      <c r="DN44" s="100"/>
      <c r="DO44" s="102"/>
      <c r="DP44" s="103"/>
      <c r="DQ44" s="103"/>
      <c r="DR44" s="104" t="s">
        <v>1390</v>
      </c>
      <c r="DS44" s="98">
        <v>2750.1703600000001</v>
      </c>
      <c r="DT44" s="99">
        <v>496.56828999999999</v>
      </c>
      <c r="DU44" s="99">
        <v>496.56828999999999</v>
      </c>
      <c r="DV44" s="100"/>
      <c r="DW44" s="97"/>
      <c r="DX44" s="98"/>
      <c r="DY44" s="99"/>
      <c r="DZ44" s="99"/>
      <c r="EA44" s="99"/>
      <c r="EB44" s="99"/>
      <c r="EC44" s="101">
        <v>7486.8270000000002</v>
      </c>
      <c r="ED44" s="1"/>
      <c r="EE44" s="97">
        <v>2.38483</v>
      </c>
      <c r="EF44" s="97"/>
      <c r="EG44" s="97"/>
      <c r="EH44" s="97"/>
      <c r="EI44" s="97"/>
      <c r="EJ44" s="97"/>
      <c r="EK44" s="97"/>
      <c r="EL44" s="97"/>
      <c r="EM44" s="98"/>
      <c r="EN44" s="100"/>
      <c r="EO44" s="97"/>
      <c r="EP44" s="97"/>
      <c r="EQ44" s="97"/>
      <c r="ER44" s="97"/>
      <c r="ES44" s="97"/>
      <c r="ET44" s="97"/>
      <c r="EU44" s="97"/>
      <c r="EV44" s="97"/>
      <c r="EW44" s="97"/>
      <c r="EX44" s="97"/>
      <c r="EY44" s="97"/>
      <c r="EZ44" s="97"/>
      <c r="FA44" s="97"/>
      <c r="FB44" s="97"/>
      <c r="FC44" s="97"/>
      <c r="FD44" s="97"/>
      <c r="FE44" s="97"/>
      <c r="FF44" s="97"/>
      <c r="FG44" s="97"/>
      <c r="FH44" s="97"/>
      <c r="FI44" s="97"/>
      <c r="FJ44" s="97"/>
      <c r="FK44" s="98"/>
      <c r="FL44" s="99"/>
      <c r="FM44" s="99"/>
      <c r="FN44" s="100"/>
      <c r="FO44" s="97"/>
      <c r="FP44" s="98"/>
      <c r="FQ44" s="100"/>
      <c r="FR44" s="98"/>
      <c r="FS44" s="99"/>
      <c r="FT44" s="99"/>
      <c r="FU44" s="99"/>
      <c r="FV44" s="100"/>
      <c r="FW44" s="98"/>
      <c r="FX44" s="100"/>
      <c r="FY44" s="98"/>
      <c r="FZ44" s="99"/>
      <c r="GA44" s="99"/>
      <c r="GB44" s="100"/>
      <c r="GC44" s="97"/>
      <c r="GD44" s="97"/>
      <c r="GE44" s="97"/>
      <c r="GF44" s="98"/>
      <c r="GG44" s="99"/>
      <c r="GH44" s="99"/>
      <c r="GI44" s="99"/>
      <c r="GJ44" s="100"/>
      <c r="GK44" s="98"/>
      <c r="GL44" s="99"/>
      <c r="GM44" s="99"/>
      <c r="GN44" s="100"/>
      <c r="GO44" s="97"/>
      <c r="GP44" s="98"/>
      <c r="GQ44" s="100"/>
      <c r="GR44" s="1"/>
      <c r="GS44" s="97">
        <v>2.38483</v>
      </c>
      <c r="GT44" s="98"/>
      <c r="GU44" s="100"/>
      <c r="GV44" s="97"/>
      <c r="GW44" s="97"/>
      <c r="GX44" s="97"/>
      <c r="GY44" s="97"/>
      <c r="GZ44" s="1"/>
      <c r="HA44" s="97"/>
      <c r="HB44" s="97"/>
      <c r="HC44" s="97"/>
      <c r="HD44" s="97"/>
      <c r="HE44" s="97"/>
      <c r="HF44" s="97"/>
      <c r="HG44" s="98"/>
      <c r="HH44" s="100"/>
      <c r="HI44" s="1"/>
      <c r="HJ44" s="98">
        <v>2750.1703600000001</v>
      </c>
      <c r="HK44" s="99">
        <v>2688.4118100000001</v>
      </c>
      <c r="HL44" s="100">
        <v>639.38423</v>
      </c>
    </row>
    <row r="45" spans="1:220" x14ac:dyDescent="0.3">
      <c r="A45" s="1"/>
      <c r="B45" s="96" t="s">
        <v>823</v>
      </c>
      <c r="C45" s="97"/>
      <c r="D45" s="98"/>
      <c r="E45" s="99"/>
      <c r="F45" s="99">
        <v>8.8258700000000001</v>
      </c>
      <c r="G45" s="100">
        <v>8.5166900000000005</v>
      </c>
      <c r="H45" s="98"/>
      <c r="I45" s="100"/>
      <c r="J45" s="98">
        <v>81.096100000000007</v>
      </c>
      <c r="K45" s="100"/>
      <c r="L45" s="98"/>
      <c r="M45" s="99"/>
      <c r="N45" s="99"/>
      <c r="O45" s="99"/>
      <c r="P45" s="99"/>
      <c r="Q45" s="99"/>
      <c r="R45" s="99"/>
      <c r="S45" s="100"/>
      <c r="T45" s="98">
        <v>18.14123</v>
      </c>
      <c r="U45" s="99">
        <v>19.191960000000002</v>
      </c>
      <c r="V45" s="99">
        <v>24.425360000000001</v>
      </c>
      <c r="W45" s="100">
        <v>1.0612699999999999</v>
      </c>
      <c r="X45" s="97"/>
      <c r="Y45" s="98"/>
      <c r="Z45" s="99"/>
      <c r="AA45" s="100"/>
      <c r="AB45" s="98"/>
      <c r="AC45" s="99"/>
      <c r="AD45" s="99"/>
      <c r="AE45" s="99"/>
      <c r="AF45" s="99">
        <v>12.23925</v>
      </c>
      <c r="AG45" s="99">
        <v>24.4617</v>
      </c>
      <c r="AH45" s="100">
        <v>10.27692</v>
      </c>
      <c r="AI45" s="97"/>
      <c r="AJ45" s="97"/>
      <c r="AK45" s="97"/>
      <c r="AL45" s="98">
        <v>217.12262999999999</v>
      </c>
      <c r="AM45" s="100">
        <v>7.9327300000000003</v>
      </c>
      <c r="AN45" s="98"/>
      <c r="AO45" s="100"/>
      <c r="AP45" s="97"/>
      <c r="AQ45" s="98"/>
      <c r="AR45" s="100"/>
      <c r="AS45" s="97"/>
      <c r="AT45" s="97"/>
      <c r="AU45" s="97"/>
      <c r="AV45" s="98"/>
      <c r="AW45" s="99"/>
      <c r="AX45" s="100"/>
      <c r="AY45" s="98"/>
      <c r="AZ45" s="99"/>
      <c r="BA45" s="99"/>
      <c r="BB45" s="99"/>
      <c r="BC45" s="99"/>
      <c r="BD45" s="99"/>
      <c r="BE45" s="99"/>
      <c r="BF45" s="100"/>
      <c r="BG45" s="98"/>
      <c r="BH45" s="100"/>
      <c r="BI45" s="97"/>
      <c r="BJ45" s="98"/>
      <c r="BK45" s="99"/>
      <c r="BL45" s="100"/>
      <c r="BM45" s="98">
        <v>164.44227000000001</v>
      </c>
      <c r="BN45" s="99">
        <v>165.47058000000001</v>
      </c>
      <c r="BO45" s="99">
        <v>165.59853000000001</v>
      </c>
      <c r="BP45" s="99"/>
      <c r="BQ45" s="99"/>
      <c r="BR45" s="99"/>
      <c r="BS45" s="99"/>
      <c r="BT45" s="99"/>
      <c r="BU45" s="99"/>
      <c r="BV45" s="99"/>
      <c r="BW45" s="99">
        <v>206.49456000000001</v>
      </c>
      <c r="BX45" s="99">
        <v>206.11548999999999</v>
      </c>
      <c r="BY45" s="99">
        <v>205.99002999999999</v>
      </c>
      <c r="BZ45" s="100"/>
      <c r="CA45" s="98">
        <v>17.41583</v>
      </c>
      <c r="CB45" s="100">
        <v>44.053669999999997</v>
      </c>
      <c r="CC45" s="97"/>
      <c r="CD45" s="98"/>
      <c r="CE45" s="99"/>
      <c r="CF45" s="99"/>
      <c r="CG45" s="99"/>
      <c r="CH45" s="99"/>
      <c r="CI45" s="99">
        <v>118.14735</v>
      </c>
      <c r="CJ45" s="99">
        <v>52.418509999999998</v>
      </c>
      <c r="CK45" s="99">
        <v>53.710120000000003</v>
      </c>
      <c r="CL45" s="99"/>
      <c r="CM45" s="99"/>
      <c r="CN45" s="99"/>
      <c r="CO45" s="100">
        <v>191.19621000000001</v>
      </c>
      <c r="CP45" s="98">
        <v>180.55348000000001</v>
      </c>
      <c r="CQ45" s="99">
        <v>180.52450999999999</v>
      </c>
      <c r="CR45" s="99">
        <v>181.33356000000001</v>
      </c>
      <c r="CS45" s="100">
        <v>181.02912000000001</v>
      </c>
      <c r="CT45" s="98"/>
      <c r="CU45" s="100"/>
      <c r="CV45" s="98"/>
      <c r="CW45" s="99"/>
      <c r="CX45" s="101"/>
      <c r="CY45" s="98"/>
      <c r="CZ45" s="99">
        <v>7566.79936</v>
      </c>
      <c r="DA45" s="99"/>
      <c r="DB45" s="100"/>
      <c r="DC45" s="98"/>
      <c r="DD45" s="99"/>
      <c r="DE45" s="99"/>
      <c r="DF45" s="99"/>
      <c r="DG45" s="99"/>
      <c r="DH45" s="99"/>
      <c r="DI45" s="99"/>
      <c r="DJ45" s="99"/>
      <c r="DK45" s="99"/>
      <c r="DL45" s="99"/>
      <c r="DM45" s="99"/>
      <c r="DN45" s="100"/>
      <c r="DO45" s="102"/>
      <c r="DP45" s="103"/>
      <c r="DQ45" s="103"/>
      <c r="DR45" s="104" t="s">
        <v>1390</v>
      </c>
      <c r="DS45" s="98">
        <v>2750.1703600000001</v>
      </c>
      <c r="DT45" s="99">
        <v>496.56828999999999</v>
      </c>
      <c r="DU45" s="99">
        <v>496.56828999999999</v>
      </c>
      <c r="DV45" s="100"/>
      <c r="DW45" s="97"/>
      <c r="DX45" s="98"/>
      <c r="DY45" s="99"/>
      <c r="DZ45" s="99"/>
      <c r="EA45" s="99"/>
      <c r="EB45" s="99"/>
      <c r="EC45" s="101">
        <v>7464.6660000000002</v>
      </c>
      <c r="ED45" s="1"/>
      <c r="EE45" s="97">
        <v>2.38483</v>
      </c>
      <c r="EF45" s="97"/>
      <c r="EG45" s="97"/>
      <c r="EH45" s="97"/>
      <c r="EI45" s="97"/>
      <c r="EJ45" s="97"/>
      <c r="EK45" s="97"/>
      <c r="EL45" s="97"/>
      <c r="EM45" s="98"/>
      <c r="EN45" s="100"/>
      <c r="EO45" s="97"/>
      <c r="EP45" s="97"/>
      <c r="EQ45" s="97"/>
      <c r="ER45" s="97"/>
      <c r="ES45" s="97"/>
      <c r="ET45" s="97"/>
      <c r="EU45" s="97"/>
      <c r="EV45" s="97"/>
      <c r="EW45" s="97"/>
      <c r="EX45" s="97"/>
      <c r="EY45" s="97"/>
      <c r="EZ45" s="97"/>
      <c r="FA45" s="97"/>
      <c r="FB45" s="97"/>
      <c r="FC45" s="97"/>
      <c r="FD45" s="97"/>
      <c r="FE45" s="97"/>
      <c r="FF45" s="97"/>
      <c r="FG45" s="97"/>
      <c r="FH45" s="97"/>
      <c r="FI45" s="97"/>
      <c r="FJ45" s="97"/>
      <c r="FK45" s="98"/>
      <c r="FL45" s="99"/>
      <c r="FM45" s="99"/>
      <c r="FN45" s="100"/>
      <c r="FO45" s="97"/>
      <c r="FP45" s="98"/>
      <c r="FQ45" s="100"/>
      <c r="FR45" s="98"/>
      <c r="FS45" s="99"/>
      <c r="FT45" s="99"/>
      <c r="FU45" s="99"/>
      <c r="FV45" s="100"/>
      <c r="FW45" s="98"/>
      <c r="FX45" s="100"/>
      <c r="FY45" s="98"/>
      <c r="FZ45" s="99"/>
      <c r="GA45" s="99"/>
      <c r="GB45" s="100"/>
      <c r="GC45" s="97"/>
      <c r="GD45" s="97"/>
      <c r="GE45" s="97"/>
      <c r="GF45" s="98"/>
      <c r="GG45" s="99"/>
      <c r="GH45" s="99"/>
      <c r="GI45" s="99"/>
      <c r="GJ45" s="100"/>
      <c r="GK45" s="98"/>
      <c r="GL45" s="99"/>
      <c r="GM45" s="99"/>
      <c r="GN45" s="100"/>
      <c r="GO45" s="97"/>
      <c r="GP45" s="98"/>
      <c r="GQ45" s="100"/>
      <c r="GR45" s="1"/>
      <c r="GS45" s="97">
        <v>2.38483</v>
      </c>
      <c r="GT45" s="98"/>
      <c r="GU45" s="100"/>
      <c r="GV45" s="97"/>
      <c r="GW45" s="97"/>
      <c r="GX45" s="97"/>
      <c r="GY45" s="97"/>
      <c r="GZ45" s="1"/>
      <c r="HA45" s="97"/>
      <c r="HB45" s="97"/>
      <c r="HC45" s="97"/>
      <c r="HD45" s="97"/>
      <c r="HE45" s="97"/>
      <c r="HF45" s="97"/>
      <c r="HG45" s="98"/>
      <c r="HH45" s="100"/>
      <c r="HI45" s="1"/>
      <c r="HJ45" s="98">
        <v>2750.1703600000001</v>
      </c>
      <c r="HK45" s="99">
        <v>2688.4118100000001</v>
      </c>
      <c r="HL45" s="100">
        <v>639.38423</v>
      </c>
    </row>
    <row r="46" spans="1:220" x14ac:dyDescent="0.3">
      <c r="A46" s="1"/>
      <c r="B46" s="96" t="s">
        <v>824</v>
      </c>
      <c r="C46" s="97"/>
      <c r="D46" s="98"/>
      <c r="E46" s="99"/>
      <c r="F46" s="99">
        <v>8.8258700000000001</v>
      </c>
      <c r="G46" s="100">
        <v>8.5166900000000005</v>
      </c>
      <c r="H46" s="98"/>
      <c r="I46" s="100"/>
      <c r="J46" s="98">
        <v>81.096100000000007</v>
      </c>
      <c r="K46" s="100"/>
      <c r="L46" s="98"/>
      <c r="M46" s="99"/>
      <c r="N46" s="99"/>
      <c r="O46" s="99"/>
      <c r="P46" s="99"/>
      <c r="Q46" s="99"/>
      <c r="R46" s="99"/>
      <c r="S46" s="100"/>
      <c r="T46" s="98">
        <v>18.14123</v>
      </c>
      <c r="U46" s="99">
        <v>19.191960000000002</v>
      </c>
      <c r="V46" s="99">
        <v>24.425360000000001</v>
      </c>
      <c r="W46" s="100">
        <v>1.0612699999999999</v>
      </c>
      <c r="X46" s="97"/>
      <c r="Y46" s="98"/>
      <c r="Z46" s="99"/>
      <c r="AA46" s="100"/>
      <c r="AB46" s="98"/>
      <c r="AC46" s="99"/>
      <c r="AD46" s="99"/>
      <c r="AE46" s="99"/>
      <c r="AF46" s="99">
        <v>12.23925</v>
      </c>
      <c r="AG46" s="99">
        <v>24.4617</v>
      </c>
      <c r="AH46" s="100">
        <v>10.27692</v>
      </c>
      <c r="AI46" s="97"/>
      <c r="AJ46" s="97"/>
      <c r="AK46" s="97"/>
      <c r="AL46" s="98">
        <v>217.12262999999999</v>
      </c>
      <c r="AM46" s="100">
        <v>7.9327300000000003</v>
      </c>
      <c r="AN46" s="98"/>
      <c r="AO46" s="100"/>
      <c r="AP46" s="97"/>
      <c r="AQ46" s="98"/>
      <c r="AR46" s="100"/>
      <c r="AS46" s="97"/>
      <c r="AT46" s="97"/>
      <c r="AU46" s="97"/>
      <c r="AV46" s="98"/>
      <c r="AW46" s="99"/>
      <c r="AX46" s="100"/>
      <c r="AY46" s="98"/>
      <c r="AZ46" s="99"/>
      <c r="BA46" s="99"/>
      <c r="BB46" s="99"/>
      <c r="BC46" s="99"/>
      <c r="BD46" s="99"/>
      <c r="BE46" s="99"/>
      <c r="BF46" s="100"/>
      <c r="BG46" s="98"/>
      <c r="BH46" s="100"/>
      <c r="BI46" s="97"/>
      <c r="BJ46" s="98"/>
      <c r="BK46" s="99"/>
      <c r="BL46" s="100"/>
      <c r="BM46" s="98">
        <v>164.44227000000001</v>
      </c>
      <c r="BN46" s="99">
        <v>165.47058000000001</v>
      </c>
      <c r="BO46" s="99">
        <v>165.59853000000001</v>
      </c>
      <c r="BP46" s="99"/>
      <c r="BQ46" s="99"/>
      <c r="BR46" s="99"/>
      <c r="BS46" s="99"/>
      <c r="BT46" s="99"/>
      <c r="BU46" s="99"/>
      <c r="BV46" s="99"/>
      <c r="BW46" s="99">
        <v>206.49456000000001</v>
      </c>
      <c r="BX46" s="99">
        <v>206.11548999999999</v>
      </c>
      <c r="BY46" s="99">
        <v>205.99002999999999</v>
      </c>
      <c r="BZ46" s="100"/>
      <c r="CA46" s="98">
        <v>17.41583</v>
      </c>
      <c r="CB46" s="100">
        <v>44.053669999999997</v>
      </c>
      <c r="CC46" s="97"/>
      <c r="CD46" s="98"/>
      <c r="CE46" s="99"/>
      <c r="CF46" s="99"/>
      <c r="CG46" s="99"/>
      <c r="CH46" s="99"/>
      <c r="CI46" s="99">
        <v>118.14735</v>
      </c>
      <c r="CJ46" s="99">
        <v>52.418509999999998</v>
      </c>
      <c r="CK46" s="99">
        <v>53.710120000000003</v>
      </c>
      <c r="CL46" s="99"/>
      <c r="CM46" s="99"/>
      <c r="CN46" s="99"/>
      <c r="CO46" s="100">
        <v>191.19621000000001</v>
      </c>
      <c r="CP46" s="98">
        <v>180.55348000000001</v>
      </c>
      <c r="CQ46" s="99">
        <v>180.52450999999999</v>
      </c>
      <c r="CR46" s="99">
        <v>181.33356000000001</v>
      </c>
      <c r="CS46" s="100">
        <v>181.02912000000001</v>
      </c>
      <c r="CT46" s="98"/>
      <c r="CU46" s="100"/>
      <c r="CV46" s="98"/>
      <c r="CW46" s="99"/>
      <c r="CX46" s="101"/>
      <c r="CY46" s="98"/>
      <c r="CZ46" s="99">
        <v>7594.7680399999999</v>
      </c>
      <c r="DA46" s="99"/>
      <c r="DB46" s="100"/>
      <c r="DC46" s="98"/>
      <c r="DD46" s="99"/>
      <c r="DE46" s="99"/>
      <c r="DF46" s="99"/>
      <c r="DG46" s="99"/>
      <c r="DH46" s="99"/>
      <c r="DI46" s="99"/>
      <c r="DJ46" s="99"/>
      <c r="DK46" s="99"/>
      <c r="DL46" s="99"/>
      <c r="DM46" s="99"/>
      <c r="DN46" s="100"/>
      <c r="DO46" s="102"/>
      <c r="DP46" s="103"/>
      <c r="DQ46" s="103"/>
      <c r="DR46" s="104" t="s">
        <v>1390</v>
      </c>
      <c r="DS46" s="98">
        <v>2750.1703600000001</v>
      </c>
      <c r="DT46" s="99">
        <v>496.56828999999999</v>
      </c>
      <c r="DU46" s="99">
        <v>496.56828999999999</v>
      </c>
      <c r="DV46" s="100"/>
      <c r="DW46" s="97"/>
      <c r="DX46" s="98"/>
      <c r="DY46" s="99"/>
      <c r="DZ46" s="99"/>
      <c r="EA46" s="99"/>
      <c r="EB46" s="99"/>
      <c r="EC46" s="101">
        <v>7491.2979999999998</v>
      </c>
      <c r="ED46" s="1"/>
      <c r="EE46" s="97">
        <v>2.38483</v>
      </c>
      <c r="EF46" s="97"/>
      <c r="EG46" s="97"/>
      <c r="EH46" s="97"/>
      <c r="EI46" s="97"/>
      <c r="EJ46" s="97"/>
      <c r="EK46" s="97"/>
      <c r="EL46" s="97"/>
      <c r="EM46" s="98"/>
      <c r="EN46" s="100"/>
      <c r="EO46" s="97"/>
      <c r="EP46" s="97"/>
      <c r="EQ46" s="97"/>
      <c r="ER46" s="97"/>
      <c r="ES46" s="97"/>
      <c r="ET46" s="97"/>
      <c r="EU46" s="97"/>
      <c r="EV46" s="97"/>
      <c r="EW46" s="97"/>
      <c r="EX46" s="97"/>
      <c r="EY46" s="97"/>
      <c r="EZ46" s="97"/>
      <c r="FA46" s="97"/>
      <c r="FB46" s="97"/>
      <c r="FC46" s="97"/>
      <c r="FD46" s="97"/>
      <c r="FE46" s="97"/>
      <c r="FF46" s="97"/>
      <c r="FG46" s="97"/>
      <c r="FH46" s="97"/>
      <c r="FI46" s="97"/>
      <c r="FJ46" s="97"/>
      <c r="FK46" s="98"/>
      <c r="FL46" s="99"/>
      <c r="FM46" s="99"/>
      <c r="FN46" s="100"/>
      <c r="FO46" s="97"/>
      <c r="FP46" s="98"/>
      <c r="FQ46" s="100"/>
      <c r="FR46" s="98"/>
      <c r="FS46" s="99"/>
      <c r="FT46" s="99"/>
      <c r="FU46" s="99"/>
      <c r="FV46" s="100"/>
      <c r="FW46" s="98"/>
      <c r="FX46" s="100"/>
      <c r="FY46" s="98"/>
      <c r="FZ46" s="99"/>
      <c r="GA46" s="99"/>
      <c r="GB46" s="100"/>
      <c r="GC46" s="97"/>
      <c r="GD46" s="97"/>
      <c r="GE46" s="97"/>
      <c r="GF46" s="98"/>
      <c r="GG46" s="99"/>
      <c r="GH46" s="99"/>
      <c r="GI46" s="99"/>
      <c r="GJ46" s="100"/>
      <c r="GK46" s="98"/>
      <c r="GL46" s="99"/>
      <c r="GM46" s="99"/>
      <c r="GN46" s="100"/>
      <c r="GO46" s="97"/>
      <c r="GP46" s="98"/>
      <c r="GQ46" s="100"/>
      <c r="GR46" s="1"/>
      <c r="GS46" s="97">
        <v>2.38483</v>
      </c>
      <c r="GT46" s="98"/>
      <c r="GU46" s="100"/>
      <c r="GV46" s="97"/>
      <c r="GW46" s="97"/>
      <c r="GX46" s="97"/>
      <c r="GY46" s="97"/>
      <c r="GZ46" s="1"/>
      <c r="HA46" s="97"/>
      <c r="HB46" s="97"/>
      <c r="HC46" s="97"/>
      <c r="HD46" s="97"/>
      <c r="HE46" s="97"/>
      <c r="HF46" s="97"/>
      <c r="HG46" s="98"/>
      <c r="HH46" s="100"/>
      <c r="HI46" s="1"/>
      <c r="HJ46" s="98">
        <v>2750.1703600000001</v>
      </c>
      <c r="HK46" s="99">
        <v>2688.4118100000001</v>
      </c>
      <c r="HL46" s="100">
        <v>639.38423</v>
      </c>
    </row>
    <row r="47" spans="1:220" x14ac:dyDescent="0.3">
      <c r="A47" s="1"/>
      <c r="B47" s="96" t="s">
        <v>825</v>
      </c>
      <c r="C47" s="97"/>
      <c r="D47" s="98"/>
      <c r="E47" s="99"/>
      <c r="F47" s="99">
        <v>8.8258700000000001</v>
      </c>
      <c r="G47" s="100">
        <v>8.5166900000000005</v>
      </c>
      <c r="H47" s="98"/>
      <c r="I47" s="100"/>
      <c r="J47" s="98">
        <v>81.096100000000007</v>
      </c>
      <c r="K47" s="100"/>
      <c r="L47" s="98"/>
      <c r="M47" s="99"/>
      <c r="N47" s="99"/>
      <c r="O47" s="99"/>
      <c r="P47" s="99"/>
      <c r="Q47" s="99"/>
      <c r="R47" s="99"/>
      <c r="S47" s="100"/>
      <c r="T47" s="98">
        <v>18.14123</v>
      </c>
      <c r="U47" s="99">
        <v>19.191960000000002</v>
      </c>
      <c r="V47" s="99">
        <v>24.425360000000001</v>
      </c>
      <c r="W47" s="100">
        <v>1.0612699999999999</v>
      </c>
      <c r="X47" s="97"/>
      <c r="Y47" s="98"/>
      <c r="Z47" s="99"/>
      <c r="AA47" s="100"/>
      <c r="AB47" s="98"/>
      <c r="AC47" s="99"/>
      <c r="AD47" s="99"/>
      <c r="AE47" s="99"/>
      <c r="AF47" s="99">
        <v>12.23925</v>
      </c>
      <c r="AG47" s="99">
        <v>24.4617</v>
      </c>
      <c r="AH47" s="100">
        <v>10.27692</v>
      </c>
      <c r="AI47" s="97"/>
      <c r="AJ47" s="97"/>
      <c r="AK47" s="97"/>
      <c r="AL47" s="98">
        <v>217.12262999999999</v>
      </c>
      <c r="AM47" s="100">
        <v>7.9327300000000003</v>
      </c>
      <c r="AN47" s="98"/>
      <c r="AO47" s="100"/>
      <c r="AP47" s="97"/>
      <c r="AQ47" s="98"/>
      <c r="AR47" s="100"/>
      <c r="AS47" s="97"/>
      <c r="AT47" s="97"/>
      <c r="AU47" s="97"/>
      <c r="AV47" s="98"/>
      <c r="AW47" s="99"/>
      <c r="AX47" s="100"/>
      <c r="AY47" s="98"/>
      <c r="AZ47" s="99"/>
      <c r="BA47" s="99"/>
      <c r="BB47" s="99"/>
      <c r="BC47" s="99"/>
      <c r="BD47" s="99"/>
      <c r="BE47" s="99"/>
      <c r="BF47" s="100"/>
      <c r="BG47" s="98"/>
      <c r="BH47" s="100"/>
      <c r="BI47" s="97"/>
      <c r="BJ47" s="98"/>
      <c r="BK47" s="99"/>
      <c r="BL47" s="100"/>
      <c r="BM47" s="98">
        <v>164.44227000000001</v>
      </c>
      <c r="BN47" s="99">
        <v>165.47058000000001</v>
      </c>
      <c r="BO47" s="99">
        <v>165.59853000000001</v>
      </c>
      <c r="BP47" s="99"/>
      <c r="BQ47" s="99"/>
      <c r="BR47" s="99"/>
      <c r="BS47" s="99"/>
      <c r="BT47" s="99"/>
      <c r="BU47" s="99"/>
      <c r="BV47" s="99"/>
      <c r="BW47" s="99">
        <v>206.49456000000001</v>
      </c>
      <c r="BX47" s="99">
        <v>206.11548999999999</v>
      </c>
      <c r="BY47" s="99">
        <v>205.99002999999999</v>
      </c>
      <c r="BZ47" s="100"/>
      <c r="CA47" s="98">
        <v>17.41583</v>
      </c>
      <c r="CB47" s="100">
        <v>44.053669999999997</v>
      </c>
      <c r="CC47" s="97"/>
      <c r="CD47" s="98"/>
      <c r="CE47" s="99"/>
      <c r="CF47" s="99"/>
      <c r="CG47" s="99"/>
      <c r="CH47" s="99"/>
      <c r="CI47" s="99">
        <v>118.14735</v>
      </c>
      <c r="CJ47" s="99">
        <v>52.418509999999998</v>
      </c>
      <c r="CK47" s="99">
        <v>53.710120000000003</v>
      </c>
      <c r="CL47" s="99"/>
      <c r="CM47" s="99"/>
      <c r="CN47" s="99"/>
      <c r="CO47" s="100">
        <v>191.19621000000001</v>
      </c>
      <c r="CP47" s="98">
        <v>180.55348000000001</v>
      </c>
      <c r="CQ47" s="99">
        <v>180.52450999999999</v>
      </c>
      <c r="CR47" s="99">
        <v>181.33356000000001</v>
      </c>
      <c r="CS47" s="100">
        <v>181.02912000000001</v>
      </c>
      <c r="CT47" s="98"/>
      <c r="CU47" s="100"/>
      <c r="CV47" s="98"/>
      <c r="CW47" s="99"/>
      <c r="CX47" s="101"/>
      <c r="CY47" s="98"/>
      <c r="CZ47" s="99">
        <v>7539.3127000000004</v>
      </c>
      <c r="DA47" s="99"/>
      <c r="DB47" s="100"/>
      <c r="DC47" s="98"/>
      <c r="DD47" s="99"/>
      <c r="DE47" s="99"/>
      <c r="DF47" s="99"/>
      <c r="DG47" s="99"/>
      <c r="DH47" s="99"/>
      <c r="DI47" s="99"/>
      <c r="DJ47" s="99"/>
      <c r="DK47" s="99"/>
      <c r="DL47" s="99"/>
      <c r="DM47" s="99"/>
      <c r="DN47" s="100"/>
      <c r="DO47" s="102"/>
      <c r="DP47" s="103"/>
      <c r="DQ47" s="103"/>
      <c r="DR47" s="104" t="s">
        <v>1390</v>
      </c>
      <c r="DS47" s="98">
        <v>2750.1703600000001</v>
      </c>
      <c r="DT47" s="99">
        <v>496.56828999999999</v>
      </c>
      <c r="DU47" s="99">
        <v>496.56828999999999</v>
      </c>
      <c r="DV47" s="100"/>
      <c r="DW47" s="97"/>
      <c r="DX47" s="98"/>
      <c r="DY47" s="99"/>
      <c r="DZ47" s="99"/>
      <c r="EA47" s="99"/>
      <c r="EB47" s="99"/>
      <c r="EC47" s="101">
        <v>7436.4859999999999</v>
      </c>
      <c r="ED47" s="1"/>
      <c r="EE47" s="97">
        <v>2.38483</v>
      </c>
      <c r="EF47" s="97"/>
      <c r="EG47" s="97"/>
      <c r="EH47" s="97"/>
      <c r="EI47" s="97"/>
      <c r="EJ47" s="97"/>
      <c r="EK47" s="97"/>
      <c r="EL47" s="97"/>
      <c r="EM47" s="98"/>
      <c r="EN47" s="100"/>
      <c r="EO47" s="97"/>
      <c r="EP47" s="97"/>
      <c r="EQ47" s="97"/>
      <c r="ER47" s="97"/>
      <c r="ES47" s="97"/>
      <c r="ET47" s="97"/>
      <c r="EU47" s="97"/>
      <c r="EV47" s="97"/>
      <c r="EW47" s="97"/>
      <c r="EX47" s="97"/>
      <c r="EY47" s="97"/>
      <c r="EZ47" s="97"/>
      <c r="FA47" s="97"/>
      <c r="FB47" s="97"/>
      <c r="FC47" s="97"/>
      <c r="FD47" s="97"/>
      <c r="FE47" s="97"/>
      <c r="FF47" s="97"/>
      <c r="FG47" s="97"/>
      <c r="FH47" s="97"/>
      <c r="FI47" s="97"/>
      <c r="FJ47" s="97"/>
      <c r="FK47" s="98"/>
      <c r="FL47" s="99"/>
      <c r="FM47" s="99"/>
      <c r="FN47" s="100"/>
      <c r="FO47" s="97"/>
      <c r="FP47" s="98"/>
      <c r="FQ47" s="100"/>
      <c r="FR47" s="98"/>
      <c r="FS47" s="99"/>
      <c r="FT47" s="99"/>
      <c r="FU47" s="99"/>
      <c r="FV47" s="100"/>
      <c r="FW47" s="98"/>
      <c r="FX47" s="100"/>
      <c r="FY47" s="98"/>
      <c r="FZ47" s="99"/>
      <c r="GA47" s="99"/>
      <c r="GB47" s="100"/>
      <c r="GC47" s="97"/>
      <c r="GD47" s="97"/>
      <c r="GE47" s="97"/>
      <c r="GF47" s="98"/>
      <c r="GG47" s="99"/>
      <c r="GH47" s="99"/>
      <c r="GI47" s="99"/>
      <c r="GJ47" s="100"/>
      <c r="GK47" s="98"/>
      <c r="GL47" s="99"/>
      <c r="GM47" s="99"/>
      <c r="GN47" s="100"/>
      <c r="GO47" s="97"/>
      <c r="GP47" s="98"/>
      <c r="GQ47" s="100"/>
      <c r="GR47" s="1"/>
      <c r="GS47" s="97">
        <v>2.38483</v>
      </c>
      <c r="GT47" s="98"/>
      <c r="GU47" s="100"/>
      <c r="GV47" s="97"/>
      <c r="GW47" s="97"/>
      <c r="GX47" s="97"/>
      <c r="GY47" s="97"/>
      <c r="GZ47" s="1"/>
      <c r="HA47" s="97"/>
      <c r="HB47" s="97"/>
      <c r="HC47" s="97"/>
      <c r="HD47" s="97"/>
      <c r="HE47" s="97"/>
      <c r="HF47" s="97"/>
      <c r="HG47" s="98"/>
      <c r="HH47" s="100"/>
      <c r="HI47" s="1"/>
      <c r="HJ47" s="98">
        <v>2750.1703600000001</v>
      </c>
      <c r="HK47" s="99">
        <v>2688.4118100000001</v>
      </c>
      <c r="HL47" s="100">
        <v>639.38423</v>
      </c>
    </row>
    <row r="48" spans="1:220" x14ac:dyDescent="0.3">
      <c r="A48" s="1"/>
      <c r="B48" s="96" t="s">
        <v>826</v>
      </c>
      <c r="C48" s="97"/>
      <c r="D48" s="98"/>
      <c r="E48" s="99"/>
      <c r="F48" s="99">
        <v>8.8258700000000001</v>
      </c>
      <c r="G48" s="100">
        <v>8.5166900000000005</v>
      </c>
      <c r="H48" s="98"/>
      <c r="I48" s="100"/>
      <c r="J48" s="98">
        <v>81.096100000000007</v>
      </c>
      <c r="K48" s="100"/>
      <c r="L48" s="98"/>
      <c r="M48" s="99"/>
      <c r="N48" s="99"/>
      <c r="O48" s="99"/>
      <c r="P48" s="99"/>
      <c r="Q48" s="99"/>
      <c r="R48" s="99"/>
      <c r="S48" s="100"/>
      <c r="T48" s="98">
        <v>18.14123</v>
      </c>
      <c r="U48" s="99">
        <v>19.191960000000002</v>
      </c>
      <c r="V48" s="99">
        <v>24.425360000000001</v>
      </c>
      <c r="W48" s="100">
        <v>1.0612699999999999</v>
      </c>
      <c r="X48" s="97"/>
      <c r="Y48" s="98"/>
      <c r="Z48" s="99"/>
      <c r="AA48" s="100"/>
      <c r="AB48" s="98"/>
      <c r="AC48" s="99"/>
      <c r="AD48" s="99"/>
      <c r="AE48" s="99"/>
      <c r="AF48" s="99">
        <v>12.23925</v>
      </c>
      <c r="AG48" s="99">
        <v>24.4617</v>
      </c>
      <c r="AH48" s="100">
        <v>10.27692</v>
      </c>
      <c r="AI48" s="97"/>
      <c r="AJ48" s="97"/>
      <c r="AK48" s="97"/>
      <c r="AL48" s="98">
        <v>217.12262999999999</v>
      </c>
      <c r="AM48" s="100">
        <v>7.9327300000000003</v>
      </c>
      <c r="AN48" s="98"/>
      <c r="AO48" s="100"/>
      <c r="AP48" s="97"/>
      <c r="AQ48" s="98"/>
      <c r="AR48" s="100"/>
      <c r="AS48" s="97"/>
      <c r="AT48" s="97"/>
      <c r="AU48" s="97"/>
      <c r="AV48" s="98"/>
      <c r="AW48" s="99"/>
      <c r="AX48" s="100"/>
      <c r="AY48" s="98"/>
      <c r="AZ48" s="99"/>
      <c r="BA48" s="99"/>
      <c r="BB48" s="99"/>
      <c r="BC48" s="99"/>
      <c r="BD48" s="99"/>
      <c r="BE48" s="99"/>
      <c r="BF48" s="100"/>
      <c r="BG48" s="98"/>
      <c r="BH48" s="100"/>
      <c r="BI48" s="97"/>
      <c r="BJ48" s="98"/>
      <c r="BK48" s="99"/>
      <c r="BL48" s="100"/>
      <c r="BM48" s="98">
        <v>164.44227000000001</v>
      </c>
      <c r="BN48" s="99">
        <v>165.47058000000001</v>
      </c>
      <c r="BO48" s="99">
        <v>165.59853000000001</v>
      </c>
      <c r="BP48" s="99"/>
      <c r="BQ48" s="99"/>
      <c r="BR48" s="99"/>
      <c r="BS48" s="99"/>
      <c r="BT48" s="99"/>
      <c r="BU48" s="99"/>
      <c r="BV48" s="99"/>
      <c r="BW48" s="99">
        <v>206.49456000000001</v>
      </c>
      <c r="BX48" s="99">
        <v>206.11548999999999</v>
      </c>
      <c r="BY48" s="99">
        <v>205.99002999999999</v>
      </c>
      <c r="BZ48" s="100"/>
      <c r="CA48" s="98">
        <v>17.41583</v>
      </c>
      <c r="CB48" s="100">
        <v>44.053669999999997</v>
      </c>
      <c r="CC48" s="97"/>
      <c r="CD48" s="98"/>
      <c r="CE48" s="99"/>
      <c r="CF48" s="99"/>
      <c r="CG48" s="99"/>
      <c r="CH48" s="99"/>
      <c r="CI48" s="99">
        <v>118.14735</v>
      </c>
      <c r="CJ48" s="99">
        <v>52.418509999999998</v>
      </c>
      <c r="CK48" s="99">
        <v>53.710120000000003</v>
      </c>
      <c r="CL48" s="99"/>
      <c r="CM48" s="99"/>
      <c r="CN48" s="99"/>
      <c r="CO48" s="100">
        <v>191.19621000000001</v>
      </c>
      <c r="CP48" s="98">
        <v>180.55348000000001</v>
      </c>
      <c r="CQ48" s="99">
        <v>180.52450999999999</v>
      </c>
      <c r="CR48" s="99">
        <v>181.33356000000001</v>
      </c>
      <c r="CS48" s="100">
        <v>181.02912000000001</v>
      </c>
      <c r="CT48" s="98"/>
      <c r="CU48" s="100"/>
      <c r="CV48" s="98"/>
      <c r="CW48" s="99"/>
      <c r="CX48" s="101"/>
      <c r="CY48" s="98"/>
      <c r="CZ48" s="99">
        <v>7478.5029299999997</v>
      </c>
      <c r="DA48" s="99"/>
      <c r="DB48" s="100"/>
      <c r="DC48" s="98"/>
      <c r="DD48" s="99"/>
      <c r="DE48" s="99"/>
      <c r="DF48" s="99"/>
      <c r="DG48" s="99"/>
      <c r="DH48" s="99"/>
      <c r="DI48" s="99"/>
      <c r="DJ48" s="99"/>
      <c r="DK48" s="99"/>
      <c r="DL48" s="99"/>
      <c r="DM48" s="99"/>
      <c r="DN48" s="100"/>
      <c r="DO48" s="102"/>
      <c r="DP48" s="103"/>
      <c r="DQ48" s="103"/>
      <c r="DR48" s="104" t="s">
        <v>1390</v>
      </c>
      <c r="DS48" s="98">
        <v>2750.1703600000001</v>
      </c>
      <c r="DT48" s="99">
        <v>496.56828999999999</v>
      </c>
      <c r="DU48" s="99">
        <v>496.56828999999999</v>
      </c>
      <c r="DV48" s="100"/>
      <c r="DW48" s="97"/>
      <c r="DX48" s="98"/>
      <c r="DY48" s="99"/>
      <c r="DZ48" s="99"/>
      <c r="EA48" s="99"/>
      <c r="EB48" s="99"/>
      <c r="EC48" s="101">
        <v>7375.6760000000004</v>
      </c>
      <c r="ED48" s="1"/>
      <c r="EE48" s="97">
        <v>2.38483</v>
      </c>
      <c r="EF48" s="97"/>
      <c r="EG48" s="97"/>
      <c r="EH48" s="97"/>
      <c r="EI48" s="97"/>
      <c r="EJ48" s="97"/>
      <c r="EK48" s="97"/>
      <c r="EL48" s="97"/>
      <c r="EM48" s="98"/>
      <c r="EN48" s="100"/>
      <c r="EO48" s="97"/>
      <c r="EP48" s="97"/>
      <c r="EQ48" s="97"/>
      <c r="ER48" s="97"/>
      <c r="ES48" s="97"/>
      <c r="ET48" s="97"/>
      <c r="EU48" s="97"/>
      <c r="EV48" s="97"/>
      <c r="EW48" s="97"/>
      <c r="EX48" s="97"/>
      <c r="EY48" s="97"/>
      <c r="EZ48" s="97"/>
      <c r="FA48" s="97"/>
      <c r="FB48" s="97"/>
      <c r="FC48" s="97"/>
      <c r="FD48" s="97"/>
      <c r="FE48" s="97"/>
      <c r="FF48" s="97"/>
      <c r="FG48" s="97"/>
      <c r="FH48" s="97"/>
      <c r="FI48" s="97"/>
      <c r="FJ48" s="97"/>
      <c r="FK48" s="98"/>
      <c r="FL48" s="99"/>
      <c r="FM48" s="99"/>
      <c r="FN48" s="100"/>
      <c r="FO48" s="97"/>
      <c r="FP48" s="98"/>
      <c r="FQ48" s="100"/>
      <c r="FR48" s="98"/>
      <c r="FS48" s="99"/>
      <c r="FT48" s="99"/>
      <c r="FU48" s="99"/>
      <c r="FV48" s="100"/>
      <c r="FW48" s="98"/>
      <c r="FX48" s="100"/>
      <c r="FY48" s="98"/>
      <c r="FZ48" s="99"/>
      <c r="GA48" s="99"/>
      <c r="GB48" s="100"/>
      <c r="GC48" s="97"/>
      <c r="GD48" s="97"/>
      <c r="GE48" s="97"/>
      <c r="GF48" s="98"/>
      <c r="GG48" s="99"/>
      <c r="GH48" s="99"/>
      <c r="GI48" s="99"/>
      <c r="GJ48" s="100"/>
      <c r="GK48" s="98"/>
      <c r="GL48" s="99"/>
      <c r="GM48" s="99"/>
      <c r="GN48" s="100"/>
      <c r="GO48" s="97"/>
      <c r="GP48" s="98"/>
      <c r="GQ48" s="100"/>
      <c r="GR48" s="1"/>
      <c r="GS48" s="97">
        <v>2.38483</v>
      </c>
      <c r="GT48" s="98"/>
      <c r="GU48" s="100"/>
      <c r="GV48" s="97"/>
      <c r="GW48" s="97"/>
      <c r="GX48" s="97"/>
      <c r="GY48" s="97"/>
      <c r="GZ48" s="1"/>
      <c r="HA48" s="97"/>
      <c r="HB48" s="97"/>
      <c r="HC48" s="97"/>
      <c r="HD48" s="97"/>
      <c r="HE48" s="97"/>
      <c r="HF48" s="97"/>
      <c r="HG48" s="98"/>
      <c r="HH48" s="100"/>
      <c r="HI48" s="1"/>
      <c r="HJ48" s="98">
        <v>2750.1703600000001</v>
      </c>
      <c r="HK48" s="99">
        <v>2688.4118100000001</v>
      </c>
      <c r="HL48" s="100">
        <v>639.38423</v>
      </c>
    </row>
    <row r="49" spans="1:220" x14ac:dyDescent="0.3">
      <c r="A49" s="1"/>
      <c r="B49" s="96" t="s">
        <v>827</v>
      </c>
      <c r="C49" s="97"/>
      <c r="D49" s="98"/>
      <c r="E49" s="99"/>
      <c r="F49" s="99">
        <v>8.8258700000000001</v>
      </c>
      <c r="G49" s="100">
        <v>8.5166900000000005</v>
      </c>
      <c r="H49" s="98"/>
      <c r="I49" s="100"/>
      <c r="J49" s="98">
        <v>81.096100000000007</v>
      </c>
      <c r="K49" s="100"/>
      <c r="L49" s="98"/>
      <c r="M49" s="99"/>
      <c r="N49" s="99"/>
      <c r="O49" s="99"/>
      <c r="P49" s="99"/>
      <c r="Q49" s="99"/>
      <c r="R49" s="99"/>
      <c r="S49" s="100"/>
      <c r="T49" s="98">
        <v>18.14123</v>
      </c>
      <c r="U49" s="99">
        <v>19.191960000000002</v>
      </c>
      <c r="V49" s="99">
        <v>24.425360000000001</v>
      </c>
      <c r="W49" s="100">
        <v>1.0612699999999999</v>
      </c>
      <c r="X49" s="97"/>
      <c r="Y49" s="98"/>
      <c r="Z49" s="99"/>
      <c r="AA49" s="100"/>
      <c r="AB49" s="98"/>
      <c r="AC49" s="99"/>
      <c r="AD49" s="99"/>
      <c r="AE49" s="99"/>
      <c r="AF49" s="99">
        <v>12.23925</v>
      </c>
      <c r="AG49" s="99">
        <v>24.4617</v>
      </c>
      <c r="AH49" s="100">
        <v>10.27692</v>
      </c>
      <c r="AI49" s="97"/>
      <c r="AJ49" s="97"/>
      <c r="AK49" s="97"/>
      <c r="AL49" s="98">
        <v>217.12262999999999</v>
      </c>
      <c r="AM49" s="100">
        <v>7.9327300000000003</v>
      </c>
      <c r="AN49" s="98"/>
      <c r="AO49" s="100"/>
      <c r="AP49" s="97"/>
      <c r="AQ49" s="98"/>
      <c r="AR49" s="100"/>
      <c r="AS49" s="97"/>
      <c r="AT49" s="97"/>
      <c r="AU49" s="97"/>
      <c r="AV49" s="98"/>
      <c r="AW49" s="99"/>
      <c r="AX49" s="100"/>
      <c r="AY49" s="98"/>
      <c r="AZ49" s="99"/>
      <c r="BA49" s="99"/>
      <c r="BB49" s="99"/>
      <c r="BC49" s="99"/>
      <c r="BD49" s="99"/>
      <c r="BE49" s="99"/>
      <c r="BF49" s="100"/>
      <c r="BG49" s="98"/>
      <c r="BH49" s="100"/>
      <c r="BI49" s="97"/>
      <c r="BJ49" s="98"/>
      <c r="BK49" s="99"/>
      <c r="BL49" s="100"/>
      <c r="BM49" s="98">
        <v>164.44227000000001</v>
      </c>
      <c r="BN49" s="99">
        <v>165.47058000000001</v>
      </c>
      <c r="BO49" s="99">
        <v>165.59853000000001</v>
      </c>
      <c r="BP49" s="99"/>
      <c r="BQ49" s="99"/>
      <c r="BR49" s="99"/>
      <c r="BS49" s="99"/>
      <c r="BT49" s="99"/>
      <c r="BU49" s="99"/>
      <c r="BV49" s="99"/>
      <c r="BW49" s="99">
        <v>206.49456000000001</v>
      </c>
      <c r="BX49" s="99">
        <v>206.11548999999999</v>
      </c>
      <c r="BY49" s="99">
        <v>205.99002999999999</v>
      </c>
      <c r="BZ49" s="100"/>
      <c r="CA49" s="98">
        <v>17.41583</v>
      </c>
      <c r="CB49" s="100">
        <v>44.053669999999997</v>
      </c>
      <c r="CC49" s="97"/>
      <c r="CD49" s="98"/>
      <c r="CE49" s="99"/>
      <c r="CF49" s="99"/>
      <c r="CG49" s="99"/>
      <c r="CH49" s="99"/>
      <c r="CI49" s="99">
        <v>118.14735</v>
      </c>
      <c r="CJ49" s="99">
        <v>52.418509999999998</v>
      </c>
      <c r="CK49" s="99">
        <v>53.710120000000003</v>
      </c>
      <c r="CL49" s="99"/>
      <c r="CM49" s="99"/>
      <c r="CN49" s="99"/>
      <c r="CO49" s="100">
        <v>191.19621000000001</v>
      </c>
      <c r="CP49" s="98">
        <v>180.55348000000001</v>
      </c>
      <c r="CQ49" s="99">
        <v>180.52450999999999</v>
      </c>
      <c r="CR49" s="99">
        <v>181.33356000000001</v>
      </c>
      <c r="CS49" s="100">
        <v>181.02912000000001</v>
      </c>
      <c r="CT49" s="98"/>
      <c r="CU49" s="100"/>
      <c r="CV49" s="98"/>
      <c r="CW49" s="99"/>
      <c r="CX49" s="101"/>
      <c r="CY49" s="98"/>
      <c r="CZ49" s="99">
        <v>7340.4424600000002</v>
      </c>
      <c r="DA49" s="99"/>
      <c r="DB49" s="100"/>
      <c r="DC49" s="98"/>
      <c r="DD49" s="99"/>
      <c r="DE49" s="99"/>
      <c r="DF49" s="99"/>
      <c r="DG49" s="99"/>
      <c r="DH49" s="99"/>
      <c r="DI49" s="99"/>
      <c r="DJ49" s="99"/>
      <c r="DK49" s="99"/>
      <c r="DL49" s="99"/>
      <c r="DM49" s="99"/>
      <c r="DN49" s="100"/>
      <c r="DO49" s="102"/>
      <c r="DP49" s="103"/>
      <c r="DQ49" s="103"/>
      <c r="DR49" s="104" t="s">
        <v>1390</v>
      </c>
      <c r="DS49" s="98">
        <v>2750.1703600000001</v>
      </c>
      <c r="DT49" s="99">
        <v>496.56828999999999</v>
      </c>
      <c r="DU49" s="99">
        <v>496.56828999999999</v>
      </c>
      <c r="DV49" s="100"/>
      <c r="DW49" s="97"/>
      <c r="DX49" s="98"/>
      <c r="DY49" s="99"/>
      <c r="DZ49" s="99"/>
      <c r="EA49" s="99"/>
      <c r="EB49" s="99"/>
      <c r="EC49" s="101">
        <v>7237.5870000000004</v>
      </c>
      <c r="ED49" s="1"/>
      <c r="EE49" s="97">
        <v>2.38483</v>
      </c>
      <c r="EF49" s="97"/>
      <c r="EG49" s="97"/>
      <c r="EH49" s="97"/>
      <c r="EI49" s="97"/>
      <c r="EJ49" s="97"/>
      <c r="EK49" s="97"/>
      <c r="EL49" s="97"/>
      <c r="EM49" s="98"/>
      <c r="EN49" s="100"/>
      <c r="EO49" s="97"/>
      <c r="EP49" s="97"/>
      <c r="EQ49" s="97"/>
      <c r="ER49" s="97"/>
      <c r="ES49" s="97"/>
      <c r="ET49" s="97"/>
      <c r="EU49" s="97"/>
      <c r="EV49" s="97"/>
      <c r="EW49" s="97"/>
      <c r="EX49" s="97"/>
      <c r="EY49" s="97"/>
      <c r="EZ49" s="97"/>
      <c r="FA49" s="97"/>
      <c r="FB49" s="97"/>
      <c r="FC49" s="97"/>
      <c r="FD49" s="97"/>
      <c r="FE49" s="97"/>
      <c r="FF49" s="97"/>
      <c r="FG49" s="97"/>
      <c r="FH49" s="97"/>
      <c r="FI49" s="97"/>
      <c r="FJ49" s="97"/>
      <c r="FK49" s="98"/>
      <c r="FL49" s="99"/>
      <c r="FM49" s="99"/>
      <c r="FN49" s="100"/>
      <c r="FO49" s="97"/>
      <c r="FP49" s="98"/>
      <c r="FQ49" s="100"/>
      <c r="FR49" s="98"/>
      <c r="FS49" s="99"/>
      <c r="FT49" s="99"/>
      <c r="FU49" s="99"/>
      <c r="FV49" s="100"/>
      <c r="FW49" s="98"/>
      <c r="FX49" s="100"/>
      <c r="FY49" s="98"/>
      <c r="FZ49" s="99"/>
      <c r="GA49" s="99"/>
      <c r="GB49" s="100"/>
      <c r="GC49" s="97"/>
      <c r="GD49" s="97"/>
      <c r="GE49" s="97"/>
      <c r="GF49" s="98"/>
      <c r="GG49" s="99"/>
      <c r="GH49" s="99"/>
      <c r="GI49" s="99"/>
      <c r="GJ49" s="100"/>
      <c r="GK49" s="98"/>
      <c r="GL49" s="99"/>
      <c r="GM49" s="99"/>
      <c r="GN49" s="100"/>
      <c r="GO49" s="97"/>
      <c r="GP49" s="98"/>
      <c r="GQ49" s="100"/>
      <c r="GR49" s="1"/>
      <c r="GS49" s="97">
        <v>2.38483</v>
      </c>
      <c r="GT49" s="98"/>
      <c r="GU49" s="100"/>
      <c r="GV49" s="97"/>
      <c r="GW49" s="97"/>
      <c r="GX49" s="97"/>
      <c r="GY49" s="97"/>
      <c r="GZ49" s="1"/>
      <c r="HA49" s="97"/>
      <c r="HB49" s="97"/>
      <c r="HC49" s="97"/>
      <c r="HD49" s="97"/>
      <c r="HE49" s="97"/>
      <c r="HF49" s="97"/>
      <c r="HG49" s="98"/>
      <c r="HH49" s="100"/>
      <c r="HI49" s="1"/>
      <c r="HJ49" s="98">
        <v>2750.1703600000001</v>
      </c>
      <c r="HK49" s="99">
        <v>2688.4118100000001</v>
      </c>
      <c r="HL49" s="100">
        <v>639.38423</v>
      </c>
    </row>
    <row r="50" spans="1:220" x14ac:dyDescent="0.3">
      <c r="A50" s="1"/>
      <c r="B50" s="96" t="s">
        <v>828</v>
      </c>
      <c r="C50" s="97"/>
      <c r="D50" s="98"/>
      <c r="E50" s="99"/>
      <c r="F50" s="99">
        <v>8.8258700000000001</v>
      </c>
      <c r="G50" s="100">
        <v>8.5166900000000005</v>
      </c>
      <c r="H50" s="98"/>
      <c r="I50" s="100"/>
      <c r="J50" s="98">
        <v>81.096100000000007</v>
      </c>
      <c r="K50" s="100"/>
      <c r="L50" s="98"/>
      <c r="M50" s="99"/>
      <c r="N50" s="99"/>
      <c r="O50" s="99"/>
      <c r="P50" s="99"/>
      <c r="Q50" s="99"/>
      <c r="R50" s="99"/>
      <c r="S50" s="100"/>
      <c r="T50" s="98">
        <v>18.14123</v>
      </c>
      <c r="U50" s="99">
        <v>19.191960000000002</v>
      </c>
      <c r="V50" s="99">
        <v>24.425360000000001</v>
      </c>
      <c r="W50" s="100">
        <v>1.0612699999999999</v>
      </c>
      <c r="X50" s="97"/>
      <c r="Y50" s="98"/>
      <c r="Z50" s="99"/>
      <c r="AA50" s="100"/>
      <c r="AB50" s="98"/>
      <c r="AC50" s="99"/>
      <c r="AD50" s="99"/>
      <c r="AE50" s="99"/>
      <c r="AF50" s="99">
        <v>12.23925</v>
      </c>
      <c r="AG50" s="99">
        <v>24.4617</v>
      </c>
      <c r="AH50" s="100">
        <v>10.27692</v>
      </c>
      <c r="AI50" s="97"/>
      <c r="AJ50" s="97"/>
      <c r="AK50" s="97"/>
      <c r="AL50" s="98">
        <v>217.12262999999999</v>
      </c>
      <c r="AM50" s="100">
        <v>7.9327300000000003</v>
      </c>
      <c r="AN50" s="98"/>
      <c r="AO50" s="100"/>
      <c r="AP50" s="97"/>
      <c r="AQ50" s="98"/>
      <c r="AR50" s="100"/>
      <c r="AS50" s="97"/>
      <c r="AT50" s="97"/>
      <c r="AU50" s="97"/>
      <c r="AV50" s="98"/>
      <c r="AW50" s="99"/>
      <c r="AX50" s="100"/>
      <c r="AY50" s="98"/>
      <c r="AZ50" s="99"/>
      <c r="BA50" s="99"/>
      <c r="BB50" s="99"/>
      <c r="BC50" s="99"/>
      <c r="BD50" s="99"/>
      <c r="BE50" s="99"/>
      <c r="BF50" s="100"/>
      <c r="BG50" s="98"/>
      <c r="BH50" s="100"/>
      <c r="BI50" s="97"/>
      <c r="BJ50" s="98"/>
      <c r="BK50" s="99"/>
      <c r="BL50" s="100"/>
      <c r="BM50" s="98">
        <v>164.44227000000001</v>
      </c>
      <c r="BN50" s="99">
        <v>165.47058000000001</v>
      </c>
      <c r="BO50" s="99">
        <v>165.59853000000001</v>
      </c>
      <c r="BP50" s="99"/>
      <c r="BQ50" s="99"/>
      <c r="BR50" s="99"/>
      <c r="BS50" s="99"/>
      <c r="BT50" s="99"/>
      <c r="BU50" s="99"/>
      <c r="BV50" s="99"/>
      <c r="BW50" s="99">
        <v>206.49456000000001</v>
      </c>
      <c r="BX50" s="99">
        <v>206.11548999999999</v>
      </c>
      <c r="BY50" s="99">
        <v>205.99002999999999</v>
      </c>
      <c r="BZ50" s="100"/>
      <c r="CA50" s="98">
        <v>17.41583</v>
      </c>
      <c r="CB50" s="100">
        <v>44.053669999999997</v>
      </c>
      <c r="CC50" s="97"/>
      <c r="CD50" s="98"/>
      <c r="CE50" s="99"/>
      <c r="CF50" s="99"/>
      <c r="CG50" s="99"/>
      <c r="CH50" s="99"/>
      <c r="CI50" s="99">
        <v>118.14735</v>
      </c>
      <c r="CJ50" s="99">
        <v>52.418509999999998</v>
      </c>
      <c r="CK50" s="99">
        <v>53.710120000000003</v>
      </c>
      <c r="CL50" s="99"/>
      <c r="CM50" s="99"/>
      <c r="CN50" s="99"/>
      <c r="CO50" s="100">
        <v>191.19621000000001</v>
      </c>
      <c r="CP50" s="98">
        <v>180.55348000000001</v>
      </c>
      <c r="CQ50" s="99">
        <v>180.52450999999999</v>
      </c>
      <c r="CR50" s="99">
        <v>181.33356000000001</v>
      </c>
      <c r="CS50" s="100">
        <v>181.02912000000001</v>
      </c>
      <c r="CT50" s="98"/>
      <c r="CU50" s="100"/>
      <c r="CV50" s="98"/>
      <c r="CW50" s="99"/>
      <c r="CX50" s="101"/>
      <c r="CY50" s="98"/>
      <c r="CZ50" s="99">
        <v>7340.1022999999996</v>
      </c>
      <c r="DA50" s="99"/>
      <c r="DB50" s="100"/>
      <c r="DC50" s="98"/>
      <c r="DD50" s="99"/>
      <c r="DE50" s="99"/>
      <c r="DF50" s="99"/>
      <c r="DG50" s="99"/>
      <c r="DH50" s="99"/>
      <c r="DI50" s="99"/>
      <c r="DJ50" s="99"/>
      <c r="DK50" s="99"/>
      <c r="DL50" s="99"/>
      <c r="DM50" s="99"/>
      <c r="DN50" s="100"/>
      <c r="DO50" s="102"/>
      <c r="DP50" s="103"/>
      <c r="DQ50" s="103"/>
      <c r="DR50" s="104" t="s">
        <v>1390</v>
      </c>
      <c r="DS50" s="98">
        <v>2750.1703600000001</v>
      </c>
      <c r="DT50" s="99">
        <v>496.56828999999999</v>
      </c>
      <c r="DU50" s="99">
        <v>496.56828999999999</v>
      </c>
      <c r="DV50" s="100"/>
      <c r="DW50" s="97"/>
      <c r="DX50" s="98"/>
      <c r="DY50" s="99"/>
      <c r="DZ50" s="99"/>
      <c r="EA50" s="99"/>
      <c r="EB50" s="99"/>
      <c r="EC50" s="101">
        <v>7240.7650000000003</v>
      </c>
      <c r="ED50" s="1"/>
      <c r="EE50" s="97">
        <v>2.38483</v>
      </c>
      <c r="EF50" s="97"/>
      <c r="EG50" s="97"/>
      <c r="EH50" s="97"/>
      <c r="EI50" s="97"/>
      <c r="EJ50" s="97"/>
      <c r="EK50" s="97"/>
      <c r="EL50" s="97"/>
      <c r="EM50" s="98"/>
      <c r="EN50" s="100"/>
      <c r="EO50" s="97"/>
      <c r="EP50" s="97"/>
      <c r="EQ50" s="97"/>
      <c r="ER50" s="97"/>
      <c r="ES50" s="97"/>
      <c r="ET50" s="97"/>
      <c r="EU50" s="97"/>
      <c r="EV50" s="97"/>
      <c r="EW50" s="97"/>
      <c r="EX50" s="97"/>
      <c r="EY50" s="97"/>
      <c r="EZ50" s="97"/>
      <c r="FA50" s="97"/>
      <c r="FB50" s="97"/>
      <c r="FC50" s="97"/>
      <c r="FD50" s="97"/>
      <c r="FE50" s="97"/>
      <c r="FF50" s="97"/>
      <c r="FG50" s="97"/>
      <c r="FH50" s="97"/>
      <c r="FI50" s="97"/>
      <c r="FJ50" s="97"/>
      <c r="FK50" s="98"/>
      <c r="FL50" s="99"/>
      <c r="FM50" s="99"/>
      <c r="FN50" s="100"/>
      <c r="FO50" s="97"/>
      <c r="FP50" s="98"/>
      <c r="FQ50" s="100"/>
      <c r="FR50" s="98"/>
      <c r="FS50" s="99"/>
      <c r="FT50" s="99"/>
      <c r="FU50" s="99"/>
      <c r="FV50" s="100"/>
      <c r="FW50" s="98"/>
      <c r="FX50" s="100"/>
      <c r="FY50" s="98"/>
      <c r="FZ50" s="99"/>
      <c r="GA50" s="99"/>
      <c r="GB50" s="100"/>
      <c r="GC50" s="97"/>
      <c r="GD50" s="97"/>
      <c r="GE50" s="97"/>
      <c r="GF50" s="98"/>
      <c r="GG50" s="99"/>
      <c r="GH50" s="99"/>
      <c r="GI50" s="99"/>
      <c r="GJ50" s="100"/>
      <c r="GK50" s="98"/>
      <c r="GL50" s="99"/>
      <c r="GM50" s="99"/>
      <c r="GN50" s="100"/>
      <c r="GO50" s="97"/>
      <c r="GP50" s="98"/>
      <c r="GQ50" s="100"/>
      <c r="GR50" s="1"/>
      <c r="GS50" s="97">
        <v>2.38483</v>
      </c>
      <c r="GT50" s="98"/>
      <c r="GU50" s="100"/>
      <c r="GV50" s="97"/>
      <c r="GW50" s="97"/>
      <c r="GX50" s="97"/>
      <c r="GY50" s="97"/>
      <c r="GZ50" s="1"/>
      <c r="HA50" s="97"/>
      <c r="HB50" s="97"/>
      <c r="HC50" s="97"/>
      <c r="HD50" s="97"/>
      <c r="HE50" s="97"/>
      <c r="HF50" s="97"/>
      <c r="HG50" s="98"/>
      <c r="HH50" s="100"/>
      <c r="HI50" s="1"/>
      <c r="HJ50" s="98">
        <v>2750.1703600000001</v>
      </c>
      <c r="HK50" s="99">
        <v>2688.4118100000001</v>
      </c>
      <c r="HL50" s="100">
        <v>639.38423</v>
      </c>
    </row>
    <row r="51" spans="1:220" x14ac:dyDescent="0.3">
      <c r="A51" s="1"/>
      <c r="B51" s="96" t="s">
        <v>829</v>
      </c>
      <c r="C51" s="97"/>
      <c r="D51" s="98"/>
      <c r="E51" s="99"/>
      <c r="F51" s="99">
        <v>8.8258700000000001</v>
      </c>
      <c r="G51" s="100">
        <v>8.5166900000000005</v>
      </c>
      <c r="H51" s="98"/>
      <c r="I51" s="100"/>
      <c r="J51" s="98">
        <v>81.096100000000007</v>
      </c>
      <c r="K51" s="100"/>
      <c r="L51" s="98"/>
      <c r="M51" s="99"/>
      <c r="N51" s="99"/>
      <c r="O51" s="99"/>
      <c r="P51" s="99"/>
      <c r="Q51" s="99"/>
      <c r="R51" s="99"/>
      <c r="S51" s="100"/>
      <c r="T51" s="98">
        <v>18.14123</v>
      </c>
      <c r="U51" s="99">
        <v>19.191960000000002</v>
      </c>
      <c r="V51" s="99">
        <v>24.425360000000001</v>
      </c>
      <c r="W51" s="100">
        <v>1.0612699999999999</v>
      </c>
      <c r="X51" s="97"/>
      <c r="Y51" s="98"/>
      <c r="Z51" s="99"/>
      <c r="AA51" s="100"/>
      <c r="AB51" s="98"/>
      <c r="AC51" s="99"/>
      <c r="AD51" s="99"/>
      <c r="AE51" s="99"/>
      <c r="AF51" s="99">
        <v>12.23925</v>
      </c>
      <c r="AG51" s="99">
        <v>24.4617</v>
      </c>
      <c r="AH51" s="100">
        <v>10.27692</v>
      </c>
      <c r="AI51" s="97"/>
      <c r="AJ51" s="97"/>
      <c r="AK51" s="97"/>
      <c r="AL51" s="98">
        <v>217.12262999999999</v>
      </c>
      <c r="AM51" s="100">
        <v>7.9327300000000003</v>
      </c>
      <c r="AN51" s="98"/>
      <c r="AO51" s="100"/>
      <c r="AP51" s="97"/>
      <c r="AQ51" s="98"/>
      <c r="AR51" s="100"/>
      <c r="AS51" s="97"/>
      <c r="AT51" s="97"/>
      <c r="AU51" s="97"/>
      <c r="AV51" s="98"/>
      <c r="AW51" s="99"/>
      <c r="AX51" s="100"/>
      <c r="AY51" s="98"/>
      <c r="AZ51" s="99"/>
      <c r="BA51" s="99"/>
      <c r="BB51" s="99"/>
      <c r="BC51" s="99"/>
      <c r="BD51" s="99"/>
      <c r="BE51" s="99"/>
      <c r="BF51" s="100"/>
      <c r="BG51" s="98"/>
      <c r="BH51" s="100"/>
      <c r="BI51" s="97"/>
      <c r="BJ51" s="98"/>
      <c r="BK51" s="99"/>
      <c r="BL51" s="100"/>
      <c r="BM51" s="98">
        <v>164.44227000000001</v>
      </c>
      <c r="BN51" s="99">
        <v>165.47058000000001</v>
      </c>
      <c r="BO51" s="99">
        <v>165.59853000000001</v>
      </c>
      <c r="BP51" s="99"/>
      <c r="BQ51" s="99"/>
      <c r="BR51" s="99"/>
      <c r="BS51" s="99"/>
      <c r="BT51" s="99"/>
      <c r="BU51" s="99"/>
      <c r="BV51" s="99"/>
      <c r="BW51" s="99">
        <v>206.49456000000001</v>
      </c>
      <c r="BX51" s="99">
        <v>206.11548999999999</v>
      </c>
      <c r="BY51" s="99">
        <v>205.99002999999999</v>
      </c>
      <c r="BZ51" s="100"/>
      <c r="CA51" s="98">
        <v>17.41583</v>
      </c>
      <c r="CB51" s="100">
        <v>44.053669999999997</v>
      </c>
      <c r="CC51" s="97"/>
      <c r="CD51" s="98"/>
      <c r="CE51" s="99"/>
      <c r="CF51" s="99"/>
      <c r="CG51" s="99"/>
      <c r="CH51" s="99"/>
      <c r="CI51" s="99">
        <v>118.14735</v>
      </c>
      <c r="CJ51" s="99">
        <v>52.418509999999998</v>
      </c>
      <c r="CK51" s="99">
        <v>53.710120000000003</v>
      </c>
      <c r="CL51" s="99"/>
      <c r="CM51" s="99"/>
      <c r="CN51" s="99"/>
      <c r="CO51" s="100">
        <v>191.19621000000001</v>
      </c>
      <c r="CP51" s="98">
        <v>180.55348000000001</v>
      </c>
      <c r="CQ51" s="99">
        <v>180.52450999999999</v>
      </c>
      <c r="CR51" s="99">
        <v>181.33356000000001</v>
      </c>
      <c r="CS51" s="100">
        <v>181.02912000000001</v>
      </c>
      <c r="CT51" s="98"/>
      <c r="CU51" s="100"/>
      <c r="CV51" s="98"/>
      <c r="CW51" s="99"/>
      <c r="CX51" s="101"/>
      <c r="CY51" s="98"/>
      <c r="CZ51" s="99">
        <v>7341.2622499999998</v>
      </c>
      <c r="DA51" s="99"/>
      <c r="DB51" s="100"/>
      <c r="DC51" s="98"/>
      <c r="DD51" s="99"/>
      <c r="DE51" s="99"/>
      <c r="DF51" s="99"/>
      <c r="DG51" s="99"/>
      <c r="DH51" s="99"/>
      <c r="DI51" s="99"/>
      <c r="DJ51" s="99"/>
      <c r="DK51" s="99"/>
      <c r="DL51" s="99"/>
      <c r="DM51" s="99"/>
      <c r="DN51" s="100"/>
      <c r="DO51" s="102"/>
      <c r="DP51" s="103"/>
      <c r="DQ51" s="103"/>
      <c r="DR51" s="104" t="s">
        <v>1390</v>
      </c>
      <c r="DS51" s="98">
        <v>2750.1703600000001</v>
      </c>
      <c r="DT51" s="99">
        <v>496.56828999999999</v>
      </c>
      <c r="DU51" s="99">
        <v>496.56828999999999</v>
      </c>
      <c r="DV51" s="100"/>
      <c r="DW51" s="97"/>
      <c r="DX51" s="98"/>
      <c r="DY51" s="99"/>
      <c r="DZ51" s="99"/>
      <c r="EA51" s="99"/>
      <c r="EB51" s="99"/>
      <c r="EC51" s="101">
        <v>7238.6019999999999</v>
      </c>
      <c r="ED51" s="1"/>
      <c r="EE51" s="97">
        <v>2.38483</v>
      </c>
      <c r="EF51" s="97"/>
      <c r="EG51" s="97"/>
      <c r="EH51" s="97"/>
      <c r="EI51" s="97"/>
      <c r="EJ51" s="97"/>
      <c r="EK51" s="97"/>
      <c r="EL51" s="97"/>
      <c r="EM51" s="98"/>
      <c r="EN51" s="100"/>
      <c r="EO51" s="97"/>
      <c r="EP51" s="97"/>
      <c r="EQ51" s="97"/>
      <c r="ER51" s="97"/>
      <c r="ES51" s="97"/>
      <c r="ET51" s="97"/>
      <c r="EU51" s="97"/>
      <c r="EV51" s="97"/>
      <c r="EW51" s="97"/>
      <c r="EX51" s="97"/>
      <c r="EY51" s="97"/>
      <c r="EZ51" s="97"/>
      <c r="FA51" s="97"/>
      <c r="FB51" s="97"/>
      <c r="FC51" s="97"/>
      <c r="FD51" s="97"/>
      <c r="FE51" s="97"/>
      <c r="FF51" s="97"/>
      <c r="FG51" s="97"/>
      <c r="FH51" s="97"/>
      <c r="FI51" s="97"/>
      <c r="FJ51" s="97"/>
      <c r="FK51" s="98"/>
      <c r="FL51" s="99"/>
      <c r="FM51" s="99"/>
      <c r="FN51" s="100"/>
      <c r="FO51" s="97"/>
      <c r="FP51" s="98"/>
      <c r="FQ51" s="100"/>
      <c r="FR51" s="98"/>
      <c r="FS51" s="99"/>
      <c r="FT51" s="99"/>
      <c r="FU51" s="99"/>
      <c r="FV51" s="100"/>
      <c r="FW51" s="98"/>
      <c r="FX51" s="100"/>
      <c r="FY51" s="98"/>
      <c r="FZ51" s="99"/>
      <c r="GA51" s="99"/>
      <c r="GB51" s="100"/>
      <c r="GC51" s="97"/>
      <c r="GD51" s="97"/>
      <c r="GE51" s="97"/>
      <c r="GF51" s="98"/>
      <c r="GG51" s="99"/>
      <c r="GH51" s="99"/>
      <c r="GI51" s="99"/>
      <c r="GJ51" s="100"/>
      <c r="GK51" s="98"/>
      <c r="GL51" s="99"/>
      <c r="GM51" s="99"/>
      <c r="GN51" s="100"/>
      <c r="GO51" s="97"/>
      <c r="GP51" s="98"/>
      <c r="GQ51" s="100"/>
      <c r="GR51" s="1"/>
      <c r="GS51" s="97">
        <v>2.38483</v>
      </c>
      <c r="GT51" s="98"/>
      <c r="GU51" s="100"/>
      <c r="GV51" s="97"/>
      <c r="GW51" s="97"/>
      <c r="GX51" s="97"/>
      <c r="GY51" s="97"/>
      <c r="GZ51" s="1"/>
      <c r="HA51" s="97"/>
      <c r="HB51" s="97"/>
      <c r="HC51" s="97"/>
      <c r="HD51" s="97"/>
      <c r="HE51" s="97"/>
      <c r="HF51" s="97"/>
      <c r="HG51" s="98"/>
      <c r="HH51" s="100"/>
      <c r="HI51" s="1"/>
      <c r="HJ51" s="98">
        <v>2750.1703600000001</v>
      </c>
      <c r="HK51" s="99">
        <v>2688.4118100000001</v>
      </c>
      <c r="HL51" s="100">
        <v>639.38423</v>
      </c>
    </row>
    <row r="52" spans="1:220" x14ac:dyDescent="0.3">
      <c r="A52" s="1"/>
      <c r="B52" s="96" t="s">
        <v>830</v>
      </c>
      <c r="C52" s="97"/>
      <c r="D52" s="98"/>
      <c r="E52" s="99"/>
      <c r="F52" s="99">
        <v>8.8258700000000001</v>
      </c>
      <c r="G52" s="100">
        <v>8.5166900000000005</v>
      </c>
      <c r="H52" s="98"/>
      <c r="I52" s="100"/>
      <c r="J52" s="98">
        <v>81.096100000000007</v>
      </c>
      <c r="K52" s="100"/>
      <c r="L52" s="98"/>
      <c r="M52" s="99"/>
      <c r="N52" s="99"/>
      <c r="O52" s="99"/>
      <c r="P52" s="99"/>
      <c r="Q52" s="99"/>
      <c r="R52" s="99"/>
      <c r="S52" s="100"/>
      <c r="T52" s="98">
        <v>18.14123</v>
      </c>
      <c r="U52" s="99">
        <v>19.191960000000002</v>
      </c>
      <c r="V52" s="99">
        <v>24.425360000000001</v>
      </c>
      <c r="W52" s="100">
        <v>1.0612699999999999</v>
      </c>
      <c r="X52" s="97"/>
      <c r="Y52" s="98"/>
      <c r="Z52" s="99"/>
      <c r="AA52" s="100"/>
      <c r="AB52" s="98"/>
      <c r="AC52" s="99"/>
      <c r="AD52" s="99"/>
      <c r="AE52" s="99"/>
      <c r="AF52" s="99">
        <v>12.23925</v>
      </c>
      <c r="AG52" s="99">
        <v>24.4617</v>
      </c>
      <c r="AH52" s="100">
        <v>10.27692</v>
      </c>
      <c r="AI52" s="97"/>
      <c r="AJ52" s="97"/>
      <c r="AK52" s="97"/>
      <c r="AL52" s="98">
        <v>217.12262999999999</v>
      </c>
      <c r="AM52" s="100">
        <v>7.9327300000000003</v>
      </c>
      <c r="AN52" s="98"/>
      <c r="AO52" s="100"/>
      <c r="AP52" s="97"/>
      <c r="AQ52" s="98"/>
      <c r="AR52" s="100"/>
      <c r="AS52" s="97"/>
      <c r="AT52" s="97"/>
      <c r="AU52" s="97"/>
      <c r="AV52" s="98"/>
      <c r="AW52" s="99"/>
      <c r="AX52" s="100"/>
      <c r="AY52" s="98"/>
      <c r="AZ52" s="99"/>
      <c r="BA52" s="99"/>
      <c r="BB52" s="99"/>
      <c r="BC52" s="99"/>
      <c r="BD52" s="99"/>
      <c r="BE52" s="99"/>
      <c r="BF52" s="100"/>
      <c r="BG52" s="98"/>
      <c r="BH52" s="100"/>
      <c r="BI52" s="97"/>
      <c r="BJ52" s="98"/>
      <c r="BK52" s="99"/>
      <c r="BL52" s="100"/>
      <c r="BM52" s="98">
        <v>164.44227000000001</v>
      </c>
      <c r="BN52" s="99">
        <v>165.47058000000001</v>
      </c>
      <c r="BO52" s="99">
        <v>165.59853000000001</v>
      </c>
      <c r="BP52" s="99"/>
      <c r="BQ52" s="99"/>
      <c r="BR52" s="99"/>
      <c r="BS52" s="99"/>
      <c r="BT52" s="99"/>
      <c r="BU52" s="99"/>
      <c r="BV52" s="99"/>
      <c r="BW52" s="99">
        <v>206.49456000000001</v>
      </c>
      <c r="BX52" s="99">
        <v>206.11548999999999</v>
      </c>
      <c r="BY52" s="99">
        <v>205.99002999999999</v>
      </c>
      <c r="BZ52" s="100"/>
      <c r="CA52" s="98">
        <v>17.41583</v>
      </c>
      <c r="CB52" s="100">
        <v>44.053669999999997</v>
      </c>
      <c r="CC52" s="97"/>
      <c r="CD52" s="98"/>
      <c r="CE52" s="99"/>
      <c r="CF52" s="99"/>
      <c r="CG52" s="99"/>
      <c r="CH52" s="99"/>
      <c r="CI52" s="99">
        <v>118.14735</v>
      </c>
      <c r="CJ52" s="99">
        <v>52.418509999999998</v>
      </c>
      <c r="CK52" s="99">
        <v>53.710120000000003</v>
      </c>
      <c r="CL52" s="99"/>
      <c r="CM52" s="99"/>
      <c r="CN52" s="99"/>
      <c r="CO52" s="100">
        <v>191.19621000000001</v>
      </c>
      <c r="CP52" s="98">
        <v>180.55348000000001</v>
      </c>
      <c r="CQ52" s="99">
        <v>180.52450999999999</v>
      </c>
      <c r="CR52" s="99">
        <v>181.33356000000001</v>
      </c>
      <c r="CS52" s="100">
        <v>181.02912000000001</v>
      </c>
      <c r="CT52" s="98"/>
      <c r="CU52" s="100"/>
      <c r="CV52" s="98"/>
      <c r="CW52" s="99"/>
      <c r="CX52" s="101"/>
      <c r="CY52" s="98"/>
      <c r="CZ52" s="99">
        <v>7094.0420999999997</v>
      </c>
      <c r="DA52" s="99"/>
      <c r="DB52" s="100"/>
      <c r="DC52" s="98"/>
      <c r="DD52" s="99"/>
      <c r="DE52" s="99"/>
      <c r="DF52" s="99"/>
      <c r="DG52" s="99"/>
      <c r="DH52" s="99"/>
      <c r="DI52" s="99"/>
      <c r="DJ52" s="99"/>
      <c r="DK52" s="99"/>
      <c r="DL52" s="99"/>
      <c r="DM52" s="99"/>
      <c r="DN52" s="100"/>
      <c r="DO52" s="102"/>
      <c r="DP52" s="103"/>
      <c r="DQ52" s="103"/>
      <c r="DR52" s="104" t="s">
        <v>1388</v>
      </c>
      <c r="DS52" s="98">
        <v>2750.1703600000001</v>
      </c>
      <c r="DT52" s="99">
        <v>496.56828999999999</v>
      </c>
      <c r="DU52" s="99">
        <v>496.56828999999999</v>
      </c>
      <c r="DV52" s="100"/>
      <c r="DW52" s="97"/>
      <c r="DX52" s="98"/>
      <c r="DY52" s="99"/>
      <c r="DZ52" s="99"/>
      <c r="EA52" s="99"/>
      <c r="EB52" s="99"/>
      <c r="EC52" s="101">
        <v>6996.9449999999997</v>
      </c>
      <c r="ED52" s="1"/>
      <c r="EE52" s="97">
        <v>2.38483</v>
      </c>
      <c r="EF52" s="97"/>
      <c r="EG52" s="97"/>
      <c r="EH52" s="97"/>
      <c r="EI52" s="97"/>
      <c r="EJ52" s="97"/>
      <c r="EK52" s="97"/>
      <c r="EL52" s="97"/>
      <c r="EM52" s="98"/>
      <c r="EN52" s="100"/>
      <c r="EO52" s="97"/>
      <c r="EP52" s="97"/>
      <c r="EQ52" s="97"/>
      <c r="ER52" s="97"/>
      <c r="ES52" s="97"/>
      <c r="ET52" s="97"/>
      <c r="EU52" s="97"/>
      <c r="EV52" s="97"/>
      <c r="EW52" s="97"/>
      <c r="EX52" s="97"/>
      <c r="EY52" s="97"/>
      <c r="EZ52" s="97"/>
      <c r="FA52" s="97"/>
      <c r="FB52" s="97"/>
      <c r="FC52" s="97"/>
      <c r="FD52" s="97"/>
      <c r="FE52" s="97"/>
      <c r="FF52" s="97"/>
      <c r="FG52" s="97"/>
      <c r="FH52" s="97"/>
      <c r="FI52" s="97"/>
      <c r="FJ52" s="97"/>
      <c r="FK52" s="98"/>
      <c r="FL52" s="99"/>
      <c r="FM52" s="99"/>
      <c r="FN52" s="100"/>
      <c r="FO52" s="97"/>
      <c r="FP52" s="98"/>
      <c r="FQ52" s="100"/>
      <c r="FR52" s="98"/>
      <c r="FS52" s="99"/>
      <c r="FT52" s="99"/>
      <c r="FU52" s="99"/>
      <c r="FV52" s="100"/>
      <c r="FW52" s="98"/>
      <c r="FX52" s="100"/>
      <c r="FY52" s="98"/>
      <c r="FZ52" s="99"/>
      <c r="GA52" s="99"/>
      <c r="GB52" s="100"/>
      <c r="GC52" s="97"/>
      <c r="GD52" s="97"/>
      <c r="GE52" s="97"/>
      <c r="GF52" s="98"/>
      <c r="GG52" s="99"/>
      <c r="GH52" s="99"/>
      <c r="GI52" s="99"/>
      <c r="GJ52" s="100"/>
      <c r="GK52" s="98"/>
      <c r="GL52" s="99"/>
      <c r="GM52" s="99"/>
      <c r="GN52" s="100"/>
      <c r="GO52" s="97"/>
      <c r="GP52" s="98"/>
      <c r="GQ52" s="100"/>
      <c r="GR52" s="1"/>
      <c r="GS52" s="97">
        <v>2.38483</v>
      </c>
      <c r="GT52" s="98"/>
      <c r="GU52" s="100"/>
      <c r="GV52" s="97"/>
      <c r="GW52" s="97"/>
      <c r="GX52" s="97"/>
      <c r="GY52" s="97"/>
      <c r="GZ52" s="1"/>
      <c r="HA52" s="97"/>
      <c r="HB52" s="97"/>
      <c r="HC52" s="97"/>
      <c r="HD52" s="97"/>
      <c r="HE52" s="97"/>
      <c r="HF52" s="97"/>
      <c r="HG52" s="98"/>
      <c r="HH52" s="100"/>
      <c r="HI52" s="1"/>
      <c r="HJ52" s="98">
        <v>2750.1703600000001</v>
      </c>
      <c r="HK52" s="99">
        <v>2688.4118100000001</v>
      </c>
      <c r="HL52" s="100">
        <v>639.38423</v>
      </c>
    </row>
    <row r="53" spans="1:220" x14ac:dyDescent="0.3">
      <c r="A53" s="1"/>
      <c r="B53" s="96" t="s">
        <v>831</v>
      </c>
      <c r="C53" s="97"/>
      <c r="D53" s="98"/>
      <c r="E53" s="99"/>
      <c r="F53" s="99">
        <v>8.8258700000000001</v>
      </c>
      <c r="G53" s="100">
        <v>8.5166900000000005</v>
      </c>
      <c r="H53" s="98"/>
      <c r="I53" s="100"/>
      <c r="J53" s="98">
        <v>81.096100000000007</v>
      </c>
      <c r="K53" s="100"/>
      <c r="L53" s="98"/>
      <c r="M53" s="99"/>
      <c r="N53" s="99"/>
      <c r="O53" s="99"/>
      <c r="P53" s="99"/>
      <c r="Q53" s="99"/>
      <c r="R53" s="99"/>
      <c r="S53" s="100"/>
      <c r="T53" s="98">
        <v>18.14123</v>
      </c>
      <c r="U53" s="99">
        <v>19.191960000000002</v>
      </c>
      <c r="V53" s="99">
        <v>24.425360000000001</v>
      </c>
      <c r="W53" s="100">
        <v>1.0612699999999999</v>
      </c>
      <c r="X53" s="97"/>
      <c r="Y53" s="98"/>
      <c r="Z53" s="99"/>
      <c r="AA53" s="100"/>
      <c r="AB53" s="98"/>
      <c r="AC53" s="99"/>
      <c r="AD53" s="99"/>
      <c r="AE53" s="99"/>
      <c r="AF53" s="99">
        <v>12.23925</v>
      </c>
      <c r="AG53" s="99">
        <v>24.4617</v>
      </c>
      <c r="AH53" s="100">
        <v>10.27692</v>
      </c>
      <c r="AI53" s="97"/>
      <c r="AJ53" s="97"/>
      <c r="AK53" s="97"/>
      <c r="AL53" s="98">
        <v>217.12262999999999</v>
      </c>
      <c r="AM53" s="100">
        <v>7.9327300000000003</v>
      </c>
      <c r="AN53" s="98"/>
      <c r="AO53" s="100"/>
      <c r="AP53" s="97"/>
      <c r="AQ53" s="98"/>
      <c r="AR53" s="100"/>
      <c r="AS53" s="97"/>
      <c r="AT53" s="97"/>
      <c r="AU53" s="97"/>
      <c r="AV53" s="98"/>
      <c r="AW53" s="99"/>
      <c r="AX53" s="100"/>
      <c r="AY53" s="98"/>
      <c r="AZ53" s="99"/>
      <c r="BA53" s="99"/>
      <c r="BB53" s="99"/>
      <c r="BC53" s="99"/>
      <c r="BD53" s="99"/>
      <c r="BE53" s="99"/>
      <c r="BF53" s="100"/>
      <c r="BG53" s="98"/>
      <c r="BH53" s="100"/>
      <c r="BI53" s="97"/>
      <c r="BJ53" s="98"/>
      <c r="BK53" s="99"/>
      <c r="BL53" s="100"/>
      <c r="BM53" s="98">
        <v>164.44227000000001</v>
      </c>
      <c r="BN53" s="99">
        <v>165.47058000000001</v>
      </c>
      <c r="BO53" s="99">
        <v>165.59853000000001</v>
      </c>
      <c r="BP53" s="99"/>
      <c r="BQ53" s="99"/>
      <c r="BR53" s="99"/>
      <c r="BS53" s="99"/>
      <c r="BT53" s="99"/>
      <c r="BU53" s="99"/>
      <c r="BV53" s="99"/>
      <c r="BW53" s="99">
        <v>206.49456000000001</v>
      </c>
      <c r="BX53" s="99">
        <v>206.11548999999999</v>
      </c>
      <c r="BY53" s="99">
        <v>205.99002999999999</v>
      </c>
      <c r="BZ53" s="100"/>
      <c r="CA53" s="98">
        <v>17.41583</v>
      </c>
      <c r="CB53" s="100">
        <v>44.053669999999997</v>
      </c>
      <c r="CC53" s="97"/>
      <c r="CD53" s="98"/>
      <c r="CE53" s="99"/>
      <c r="CF53" s="99"/>
      <c r="CG53" s="99"/>
      <c r="CH53" s="99"/>
      <c r="CI53" s="99">
        <v>118.14735</v>
      </c>
      <c r="CJ53" s="99">
        <v>52.418509999999998</v>
      </c>
      <c r="CK53" s="99">
        <v>53.710120000000003</v>
      </c>
      <c r="CL53" s="99"/>
      <c r="CM53" s="99"/>
      <c r="CN53" s="99"/>
      <c r="CO53" s="100">
        <v>191.19621000000001</v>
      </c>
      <c r="CP53" s="98">
        <v>180.55348000000001</v>
      </c>
      <c r="CQ53" s="99">
        <v>180.52450999999999</v>
      </c>
      <c r="CR53" s="99">
        <v>181.33356000000001</v>
      </c>
      <c r="CS53" s="100">
        <v>181.02912000000001</v>
      </c>
      <c r="CT53" s="98"/>
      <c r="CU53" s="100"/>
      <c r="CV53" s="98"/>
      <c r="CW53" s="99"/>
      <c r="CX53" s="101"/>
      <c r="CY53" s="98"/>
      <c r="CZ53" s="99">
        <v>6829.8844900000004</v>
      </c>
      <c r="DA53" s="99"/>
      <c r="DB53" s="100"/>
      <c r="DC53" s="98"/>
      <c r="DD53" s="99"/>
      <c r="DE53" s="99"/>
      <c r="DF53" s="99"/>
      <c r="DG53" s="99"/>
      <c r="DH53" s="99"/>
      <c r="DI53" s="99"/>
      <c r="DJ53" s="99"/>
      <c r="DK53" s="99"/>
      <c r="DL53" s="99"/>
      <c r="DM53" s="99"/>
      <c r="DN53" s="100"/>
      <c r="DO53" s="102"/>
      <c r="DP53" s="103"/>
      <c r="DQ53" s="103"/>
      <c r="DR53" s="104" t="s">
        <v>1388</v>
      </c>
      <c r="DS53" s="98">
        <v>2750.1703600000001</v>
      </c>
      <c r="DT53" s="99">
        <v>496.56828999999999</v>
      </c>
      <c r="DU53" s="99">
        <v>496.56828999999999</v>
      </c>
      <c r="DV53" s="100"/>
      <c r="DW53" s="97"/>
      <c r="DX53" s="98"/>
      <c r="DY53" s="99"/>
      <c r="DZ53" s="99"/>
      <c r="EA53" s="99"/>
      <c r="EB53" s="99"/>
      <c r="EC53" s="101">
        <v>6733.0959999999995</v>
      </c>
      <c r="ED53" s="1"/>
      <c r="EE53" s="97">
        <v>2.38483</v>
      </c>
      <c r="EF53" s="97"/>
      <c r="EG53" s="97"/>
      <c r="EH53" s="97"/>
      <c r="EI53" s="97"/>
      <c r="EJ53" s="97"/>
      <c r="EK53" s="97"/>
      <c r="EL53" s="97"/>
      <c r="EM53" s="98"/>
      <c r="EN53" s="100"/>
      <c r="EO53" s="97"/>
      <c r="EP53" s="97"/>
      <c r="EQ53" s="97"/>
      <c r="ER53" s="97"/>
      <c r="ES53" s="97"/>
      <c r="ET53" s="97"/>
      <c r="EU53" s="97"/>
      <c r="EV53" s="97"/>
      <c r="EW53" s="97"/>
      <c r="EX53" s="97"/>
      <c r="EY53" s="97"/>
      <c r="EZ53" s="97"/>
      <c r="FA53" s="97"/>
      <c r="FB53" s="97"/>
      <c r="FC53" s="97"/>
      <c r="FD53" s="97"/>
      <c r="FE53" s="97"/>
      <c r="FF53" s="97"/>
      <c r="FG53" s="97"/>
      <c r="FH53" s="97"/>
      <c r="FI53" s="97"/>
      <c r="FJ53" s="97"/>
      <c r="FK53" s="98"/>
      <c r="FL53" s="99"/>
      <c r="FM53" s="99"/>
      <c r="FN53" s="100"/>
      <c r="FO53" s="97"/>
      <c r="FP53" s="98"/>
      <c r="FQ53" s="100"/>
      <c r="FR53" s="98"/>
      <c r="FS53" s="99"/>
      <c r="FT53" s="99"/>
      <c r="FU53" s="99"/>
      <c r="FV53" s="100"/>
      <c r="FW53" s="98"/>
      <c r="FX53" s="100"/>
      <c r="FY53" s="98"/>
      <c r="FZ53" s="99"/>
      <c r="GA53" s="99"/>
      <c r="GB53" s="100"/>
      <c r="GC53" s="97"/>
      <c r="GD53" s="97"/>
      <c r="GE53" s="97"/>
      <c r="GF53" s="98"/>
      <c r="GG53" s="99"/>
      <c r="GH53" s="99"/>
      <c r="GI53" s="99"/>
      <c r="GJ53" s="100"/>
      <c r="GK53" s="98"/>
      <c r="GL53" s="99"/>
      <c r="GM53" s="99"/>
      <c r="GN53" s="100"/>
      <c r="GO53" s="97"/>
      <c r="GP53" s="98"/>
      <c r="GQ53" s="100"/>
      <c r="GR53" s="1"/>
      <c r="GS53" s="97">
        <v>2.38483</v>
      </c>
      <c r="GT53" s="98"/>
      <c r="GU53" s="100"/>
      <c r="GV53" s="97"/>
      <c r="GW53" s="97"/>
      <c r="GX53" s="97"/>
      <c r="GY53" s="97"/>
      <c r="GZ53" s="1"/>
      <c r="HA53" s="97"/>
      <c r="HB53" s="97"/>
      <c r="HC53" s="97"/>
      <c r="HD53" s="97"/>
      <c r="HE53" s="97"/>
      <c r="HF53" s="97"/>
      <c r="HG53" s="98"/>
      <c r="HH53" s="100"/>
      <c r="HI53" s="1"/>
      <c r="HJ53" s="98">
        <v>2750.1703600000001</v>
      </c>
      <c r="HK53" s="99">
        <v>2688.4118100000001</v>
      </c>
      <c r="HL53" s="100">
        <v>639.38423</v>
      </c>
    </row>
    <row r="54" spans="1:220" x14ac:dyDescent="0.3">
      <c r="A54" s="1"/>
      <c r="B54" s="96" t="s">
        <v>1391</v>
      </c>
      <c r="C54" s="97"/>
      <c r="D54" s="98"/>
      <c r="E54" s="99"/>
      <c r="F54" s="99">
        <v>8.8258700000000001</v>
      </c>
      <c r="G54" s="100">
        <v>8.5166900000000005</v>
      </c>
      <c r="H54" s="98"/>
      <c r="I54" s="100"/>
      <c r="J54" s="98">
        <v>81.096100000000007</v>
      </c>
      <c r="K54" s="100"/>
      <c r="L54" s="98"/>
      <c r="M54" s="99"/>
      <c r="N54" s="99"/>
      <c r="O54" s="99"/>
      <c r="P54" s="99"/>
      <c r="Q54" s="99"/>
      <c r="R54" s="99"/>
      <c r="S54" s="100"/>
      <c r="T54" s="98">
        <v>18.14123</v>
      </c>
      <c r="U54" s="99">
        <v>19.191960000000002</v>
      </c>
      <c r="V54" s="99">
        <v>24.425360000000001</v>
      </c>
      <c r="W54" s="100">
        <v>1.0612699999999999</v>
      </c>
      <c r="X54" s="97"/>
      <c r="Y54" s="98"/>
      <c r="Z54" s="99"/>
      <c r="AA54" s="100"/>
      <c r="AB54" s="98"/>
      <c r="AC54" s="99"/>
      <c r="AD54" s="99"/>
      <c r="AE54" s="99"/>
      <c r="AF54" s="99">
        <v>12.23925</v>
      </c>
      <c r="AG54" s="99">
        <v>24.4617</v>
      </c>
      <c r="AH54" s="100">
        <v>10.27692</v>
      </c>
      <c r="AI54" s="97"/>
      <c r="AJ54" s="97"/>
      <c r="AK54" s="97"/>
      <c r="AL54" s="98">
        <v>217.12262999999999</v>
      </c>
      <c r="AM54" s="100">
        <v>7.9327300000000003</v>
      </c>
      <c r="AN54" s="98"/>
      <c r="AO54" s="100"/>
      <c r="AP54" s="97"/>
      <c r="AQ54" s="98"/>
      <c r="AR54" s="100"/>
      <c r="AS54" s="97"/>
      <c r="AT54" s="97"/>
      <c r="AU54" s="97"/>
      <c r="AV54" s="98"/>
      <c r="AW54" s="99"/>
      <c r="AX54" s="100"/>
      <c r="AY54" s="98"/>
      <c r="AZ54" s="99"/>
      <c r="BA54" s="99"/>
      <c r="BB54" s="99"/>
      <c r="BC54" s="99"/>
      <c r="BD54" s="99"/>
      <c r="BE54" s="99"/>
      <c r="BF54" s="100"/>
      <c r="BG54" s="98"/>
      <c r="BH54" s="100"/>
      <c r="BI54" s="97"/>
      <c r="BJ54" s="98"/>
      <c r="BK54" s="99"/>
      <c r="BL54" s="100"/>
      <c r="BM54" s="98">
        <v>164.44227000000001</v>
      </c>
      <c r="BN54" s="99">
        <v>165.47058000000001</v>
      </c>
      <c r="BO54" s="99">
        <v>165.59853000000001</v>
      </c>
      <c r="BP54" s="99"/>
      <c r="BQ54" s="99"/>
      <c r="BR54" s="99"/>
      <c r="BS54" s="99"/>
      <c r="BT54" s="99"/>
      <c r="BU54" s="99"/>
      <c r="BV54" s="99"/>
      <c r="BW54" s="99">
        <v>206.49456000000001</v>
      </c>
      <c r="BX54" s="99">
        <v>206.11548999999999</v>
      </c>
      <c r="BY54" s="99">
        <v>205.99002999999999</v>
      </c>
      <c r="BZ54" s="100"/>
      <c r="CA54" s="98">
        <v>17.41583</v>
      </c>
      <c r="CB54" s="100">
        <v>44.053669999999997</v>
      </c>
      <c r="CC54" s="97"/>
      <c r="CD54" s="98"/>
      <c r="CE54" s="99"/>
      <c r="CF54" s="99"/>
      <c r="CG54" s="99"/>
      <c r="CH54" s="99"/>
      <c r="CI54" s="99">
        <v>118.14735</v>
      </c>
      <c r="CJ54" s="99">
        <v>52.418509999999998</v>
      </c>
      <c r="CK54" s="99">
        <v>53.710120000000003</v>
      </c>
      <c r="CL54" s="99"/>
      <c r="CM54" s="99"/>
      <c r="CN54" s="99"/>
      <c r="CO54" s="100">
        <v>191.19621000000001</v>
      </c>
      <c r="CP54" s="98">
        <v>180.55348000000001</v>
      </c>
      <c r="CQ54" s="99">
        <v>180.52450999999999</v>
      </c>
      <c r="CR54" s="99">
        <v>181.33356000000001</v>
      </c>
      <c r="CS54" s="100">
        <v>181.02912000000001</v>
      </c>
      <c r="CT54" s="98"/>
      <c r="CU54" s="100"/>
      <c r="CV54" s="98"/>
      <c r="CW54" s="99"/>
      <c r="CX54" s="101"/>
      <c r="CY54" s="98"/>
      <c r="CZ54" s="99">
        <v>6641.0216300000002</v>
      </c>
      <c r="DA54" s="99"/>
      <c r="DB54" s="100"/>
      <c r="DC54" s="98"/>
      <c r="DD54" s="99"/>
      <c r="DE54" s="99"/>
      <c r="DF54" s="99"/>
      <c r="DG54" s="99"/>
      <c r="DH54" s="99"/>
      <c r="DI54" s="99"/>
      <c r="DJ54" s="99"/>
      <c r="DK54" s="99"/>
      <c r="DL54" s="99"/>
      <c r="DM54" s="99"/>
      <c r="DN54" s="100"/>
      <c r="DO54" s="102"/>
      <c r="DP54" s="103"/>
      <c r="DQ54" s="103"/>
      <c r="DR54" s="104" t="s">
        <v>1388</v>
      </c>
      <c r="DS54" s="98">
        <v>2750.1703600000001</v>
      </c>
      <c r="DT54" s="99">
        <v>496.56828999999999</v>
      </c>
      <c r="DU54" s="99">
        <v>496.56828999999999</v>
      </c>
      <c r="DV54" s="100"/>
      <c r="DW54" s="97"/>
      <c r="DX54" s="98"/>
      <c r="DY54" s="99"/>
      <c r="DZ54" s="99"/>
      <c r="EA54" s="99"/>
      <c r="EB54" s="99"/>
      <c r="EC54" s="101">
        <v>6555.0050000000001</v>
      </c>
      <c r="ED54" s="1"/>
      <c r="EE54" s="97">
        <v>2.38483</v>
      </c>
      <c r="EF54" s="97"/>
      <c r="EG54" s="97"/>
      <c r="EH54" s="97"/>
      <c r="EI54" s="97"/>
      <c r="EJ54" s="97"/>
      <c r="EK54" s="97"/>
      <c r="EL54" s="97"/>
      <c r="EM54" s="98"/>
      <c r="EN54" s="100"/>
      <c r="EO54" s="97"/>
      <c r="EP54" s="97"/>
      <c r="EQ54" s="97"/>
      <c r="ER54" s="97"/>
      <c r="ES54" s="97"/>
      <c r="ET54" s="97"/>
      <c r="EU54" s="97"/>
      <c r="EV54" s="97"/>
      <c r="EW54" s="97"/>
      <c r="EX54" s="97"/>
      <c r="EY54" s="97"/>
      <c r="EZ54" s="97"/>
      <c r="FA54" s="97"/>
      <c r="FB54" s="97"/>
      <c r="FC54" s="97"/>
      <c r="FD54" s="97"/>
      <c r="FE54" s="97"/>
      <c r="FF54" s="97"/>
      <c r="FG54" s="97"/>
      <c r="FH54" s="97"/>
      <c r="FI54" s="97"/>
      <c r="FJ54" s="97"/>
      <c r="FK54" s="98"/>
      <c r="FL54" s="99"/>
      <c r="FM54" s="99"/>
      <c r="FN54" s="100"/>
      <c r="FO54" s="97"/>
      <c r="FP54" s="98"/>
      <c r="FQ54" s="100"/>
      <c r="FR54" s="98"/>
      <c r="FS54" s="99"/>
      <c r="FT54" s="99"/>
      <c r="FU54" s="99"/>
      <c r="FV54" s="100"/>
      <c r="FW54" s="98"/>
      <c r="FX54" s="100"/>
      <c r="FY54" s="98"/>
      <c r="FZ54" s="99"/>
      <c r="GA54" s="99"/>
      <c r="GB54" s="100"/>
      <c r="GC54" s="97"/>
      <c r="GD54" s="97"/>
      <c r="GE54" s="97"/>
      <c r="GF54" s="98"/>
      <c r="GG54" s="99"/>
      <c r="GH54" s="99"/>
      <c r="GI54" s="99"/>
      <c r="GJ54" s="100"/>
      <c r="GK54" s="98"/>
      <c r="GL54" s="99"/>
      <c r="GM54" s="99"/>
      <c r="GN54" s="100"/>
      <c r="GO54" s="97"/>
      <c r="GP54" s="98"/>
      <c r="GQ54" s="100"/>
      <c r="GR54" s="1"/>
      <c r="GS54" s="97">
        <v>2.38483</v>
      </c>
      <c r="GT54" s="98"/>
      <c r="GU54" s="100"/>
      <c r="GV54" s="97"/>
      <c r="GW54" s="97"/>
      <c r="GX54" s="97"/>
      <c r="GY54" s="97"/>
      <c r="GZ54" s="1"/>
      <c r="HA54" s="97"/>
      <c r="HB54" s="97"/>
      <c r="HC54" s="97"/>
      <c r="HD54" s="97"/>
      <c r="HE54" s="97"/>
      <c r="HF54" s="97"/>
      <c r="HG54" s="98"/>
      <c r="HH54" s="100"/>
      <c r="HI54" s="1"/>
      <c r="HJ54" s="98">
        <v>2750.1703600000001</v>
      </c>
      <c r="HK54" s="99">
        <v>2688.4118100000001</v>
      </c>
      <c r="HL54" s="100">
        <v>639.38423</v>
      </c>
    </row>
    <row r="55" spans="1:220" x14ac:dyDescent="0.3">
      <c r="A55" s="1"/>
      <c r="B55" s="105" t="s">
        <v>921</v>
      </c>
      <c r="C55" s="106">
        <v>0</v>
      </c>
      <c r="D55" s="107">
        <v>0</v>
      </c>
      <c r="E55" s="108">
        <v>0</v>
      </c>
      <c r="F55" s="108">
        <v>211.82087999999999</v>
      </c>
      <c r="G55" s="109">
        <v>204.40056000000001</v>
      </c>
      <c r="H55" s="107">
        <v>0</v>
      </c>
      <c r="I55" s="109">
        <v>0</v>
      </c>
      <c r="J55" s="107">
        <v>1946.3063999999999</v>
      </c>
      <c r="K55" s="109">
        <v>0</v>
      </c>
      <c r="L55" s="107">
        <v>0</v>
      </c>
      <c r="M55" s="108">
        <v>0</v>
      </c>
      <c r="N55" s="108">
        <v>0</v>
      </c>
      <c r="O55" s="108">
        <v>0</v>
      </c>
      <c r="P55" s="108">
        <v>0</v>
      </c>
      <c r="Q55" s="108">
        <v>0</v>
      </c>
      <c r="R55" s="108">
        <v>0</v>
      </c>
      <c r="S55" s="109">
        <v>0</v>
      </c>
      <c r="T55" s="107">
        <v>435.38952</v>
      </c>
      <c r="U55" s="108">
        <v>460.60703999999998</v>
      </c>
      <c r="V55" s="108">
        <v>586.20863999999995</v>
      </c>
      <c r="W55" s="109">
        <v>25.470479999999998</v>
      </c>
      <c r="X55" s="106">
        <v>0</v>
      </c>
      <c r="Y55" s="107">
        <v>0</v>
      </c>
      <c r="Z55" s="108">
        <v>0</v>
      </c>
      <c r="AA55" s="109">
        <v>0</v>
      </c>
      <c r="AB55" s="107">
        <v>0</v>
      </c>
      <c r="AC55" s="108">
        <v>0</v>
      </c>
      <c r="AD55" s="108">
        <v>0</v>
      </c>
      <c r="AE55" s="108">
        <v>0</v>
      </c>
      <c r="AF55" s="108">
        <v>269.26350000000002</v>
      </c>
      <c r="AG55" s="108">
        <v>505.27199999999999</v>
      </c>
      <c r="AH55" s="109">
        <v>246.64608000000001</v>
      </c>
      <c r="AI55" s="106">
        <v>0</v>
      </c>
      <c r="AJ55" s="106">
        <v>0</v>
      </c>
      <c r="AK55" s="106">
        <v>0</v>
      </c>
      <c r="AL55" s="107">
        <v>5210.9431199999999</v>
      </c>
      <c r="AM55" s="109">
        <v>190.38552000000001</v>
      </c>
      <c r="AN55" s="107">
        <v>0</v>
      </c>
      <c r="AO55" s="109">
        <v>0</v>
      </c>
      <c r="AP55" s="106">
        <v>0</v>
      </c>
      <c r="AQ55" s="107">
        <v>0</v>
      </c>
      <c r="AR55" s="109">
        <v>0</v>
      </c>
      <c r="AS55" s="106">
        <v>0</v>
      </c>
      <c r="AT55" s="106">
        <v>0</v>
      </c>
      <c r="AU55" s="106">
        <v>0</v>
      </c>
      <c r="AV55" s="107">
        <v>0</v>
      </c>
      <c r="AW55" s="108">
        <v>0</v>
      </c>
      <c r="AX55" s="109">
        <v>0</v>
      </c>
      <c r="AY55" s="107">
        <v>0</v>
      </c>
      <c r="AZ55" s="108">
        <v>0</v>
      </c>
      <c r="BA55" s="108">
        <v>0</v>
      </c>
      <c r="BB55" s="108">
        <v>0</v>
      </c>
      <c r="BC55" s="108">
        <v>0</v>
      </c>
      <c r="BD55" s="108">
        <v>0</v>
      </c>
      <c r="BE55" s="108">
        <v>0</v>
      </c>
      <c r="BF55" s="109">
        <v>0</v>
      </c>
      <c r="BG55" s="107">
        <v>0</v>
      </c>
      <c r="BH55" s="109">
        <v>0</v>
      </c>
      <c r="BI55" s="106">
        <v>0</v>
      </c>
      <c r="BJ55" s="107">
        <v>0</v>
      </c>
      <c r="BK55" s="108">
        <v>935</v>
      </c>
      <c r="BL55" s="109">
        <v>0</v>
      </c>
      <c r="BM55" s="107">
        <v>3946.6144800000002</v>
      </c>
      <c r="BN55" s="108">
        <v>3971.2939200000001</v>
      </c>
      <c r="BO55" s="108">
        <v>3974.36472</v>
      </c>
      <c r="BP55" s="108">
        <v>0</v>
      </c>
      <c r="BQ55" s="108">
        <v>0</v>
      </c>
      <c r="BR55" s="108">
        <v>0</v>
      </c>
      <c r="BS55" s="108">
        <v>0</v>
      </c>
      <c r="BT55" s="108">
        <v>0</v>
      </c>
      <c r="BU55" s="108">
        <v>0</v>
      </c>
      <c r="BV55" s="108">
        <v>0</v>
      </c>
      <c r="BW55" s="108">
        <v>4955.8694400000004</v>
      </c>
      <c r="BX55" s="108">
        <v>4946.7717599999996</v>
      </c>
      <c r="BY55" s="108">
        <v>4943.7607200000002</v>
      </c>
      <c r="BZ55" s="109">
        <v>0</v>
      </c>
      <c r="CA55" s="107">
        <v>417.97991999999999</v>
      </c>
      <c r="CB55" s="109">
        <v>1057.28808</v>
      </c>
      <c r="CC55" s="106">
        <v>0</v>
      </c>
      <c r="CD55" s="107">
        <v>0</v>
      </c>
      <c r="CE55" s="108">
        <v>0</v>
      </c>
      <c r="CF55" s="108">
        <v>0</v>
      </c>
      <c r="CG55" s="108">
        <v>0</v>
      </c>
      <c r="CH55" s="108">
        <v>0</v>
      </c>
      <c r="CI55" s="108">
        <v>2835.5364</v>
      </c>
      <c r="CJ55" s="108">
        <v>1258.0442399999999</v>
      </c>
      <c r="CK55" s="108">
        <v>1289.04288</v>
      </c>
      <c r="CL55" s="108">
        <v>0</v>
      </c>
      <c r="CM55" s="108">
        <v>0</v>
      </c>
      <c r="CN55" s="108">
        <v>0</v>
      </c>
      <c r="CO55" s="109">
        <v>4588.7090399999997</v>
      </c>
      <c r="CP55" s="107">
        <v>4333.28352</v>
      </c>
      <c r="CQ55" s="108">
        <v>4332.58824</v>
      </c>
      <c r="CR55" s="108">
        <v>4352.0054399999999</v>
      </c>
      <c r="CS55" s="109">
        <v>4344.6988799999999</v>
      </c>
      <c r="CT55" s="107">
        <v>0</v>
      </c>
      <c r="CU55" s="109">
        <v>0</v>
      </c>
      <c r="CV55" s="110"/>
      <c r="CW55" s="111"/>
      <c r="CX55" s="112"/>
      <c r="CY55" s="110"/>
      <c r="CZ55" s="111"/>
      <c r="DA55" s="111"/>
      <c r="DB55" s="112"/>
      <c r="DC55" s="110"/>
      <c r="DD55" s="111"/>
      <c r="DE55" s="111"/>
      <c r="DF55" s="111"/>
      <c r="DG55" s="111"/>
      <c r="DH55" s="111"/>
      <c r="DI55" s="111"/>
      <c r="DJ55" s="111"/>
      <c r="DK55" s="111"/>
      <c r="DL55" s="111"/>
      <c r="DM55" s="111"/>
      <c r="DN55" s="112"/>
      <c r="DO55" s="110"/>
      <c r="DP55" s="111"/>
      <c r="DQ55" s="111"/>
      <c r="DR55" s="112"/>
      <c r="DS55" s="110"/>
      <c r="DT55" s="111"/>
      <c r="DU55" s="111"/>
      <c r="DV55" s="112"/>
      <c r="DW55" s="105"/>
      <c r="DX55" s="110"/>
      <c r="DY55" s="111"/>
      <c r="DZ55" s="111"/>
      <c r="EA55" s="111"/>
      <c r="EB55" s="111"/>
      <c r="EC55" s="112"/>
      <c r="ED55" s="1"/>
      <c r="EE55" s="106">
        <v>57.23592</v>
      </c>
      <c r="EF55" s="106">
        <v>0</v>
      </c>
      <c r="EG55" s="106">
        <v>0</v>
      </c>
      <c r="EH55" s="106">
        <v>0</v>
      </c>
      <c r="EI55" s="106">
        <v>0</v>
      </c>
      <c r="EJ55" s="106">
        <v>0</v>
      </c>
      <c r="EK55" s="106">
        <v>0</v>
      </c>
      <c r="EL55" s="106">
        <v>0</v>
      </c>
      <c r="EM55" s="107">
        <v>0</v>
      </c>
      <c r="EN55" s="109">
        <v>0</v>
      </c>
      <c r="EO55" s="106">
        <v>0</v>
      </c>
      <c r="EP55" s="106">
        <v>0</v>
      </c>
      <c r="EQ55" s="106">
        <v>0</v>
      </c>
      <c r="ER55" s="106">
        <v>0</v>
      </c>
      <c r="ES55" s="106">
        <v>0</v>
      </c>
      <c r="ET55" s="106">
        <v>0</v>
      </c>
      <c r="EU55" s="106">
        <v>0</v>
      </c>
      <c r="EV55" s="106">
        <v>0</v>
      </c>
      <c r="EW55" s="106">
        <v>0</v>
      </c>
      <c r="EX55" s="106">
        <v>0</v>
      </c>
      <c r="EY55" s="106">
        <v>0</v>
      </c>
      <c r="EZ55" s="106">
        <v>0</v>
      </c>
      <c r="FA55" s="106">
        <v>0</v>
      </c>
      <c r="FB55" s="106">
        <v>0</v>
      </c>
      <c r="FC55" s="106">
        <v>0</v>
      </c>
      <c r="FD55" s="106">
        <v>0</v>
      </c>
      <c r="FE55" s="106">
        <v>0</v>
      </c>
      <c r="FF55" s="106">
        <v>0</v>
      </c>
      <c r="FG55" s="106">
        <v>0</v>
      </c>
      <c r="FH55" s="106">
        <v>0</v>
      </c>
      <c r="FI55" s="106">
        <v>0</v>
      </c>
      <c r="FJ55" s="106">
        <v>0</v>
      </c>
      <c r="FK55" s="107">
        <v>0</v>
      </c>
      <c r="FL55" s="108">
        <v>0</v>
      </c>
      <c r="FM55" s="108">
        <v>0</v>
      </c>
      <c r="FN55" s="109">
        <v>0</v>
      </c>
      <c r="FO55" s="106">
        <v>0</v>
      </c>
      <c r="FP55" s="107">
        <v>0</v>
      </c>
      <c r="FQ55" s="109">
        <v>0</v>
      </c>
      <c r="FR55" s="107">
        <v>0</v>
      </c>
      <c r="FS55" s="108">
        <v>0</v>
      </c>
      <c r="FT55" s="108">
        <v>0</v>
      </c>
      <c r="FU55" s="108">
        <v>0</v>
      </c>
      <c r="FV55" s="109">
        <v>0</v>
      </c>
      <c r="FW55" s="107">
        <v>0</v>
      </c>
      <c r="FX55" s="109">
        <v>0</v>
      </c>
      <c r="FY55" s="107">
        <v>0</v>
      </c>
      <c r="FZ55" s="108">
        <v>0</v>
      </c>
      <c r="GA55" s="108">
        <v>0</v>
      </c>
      <c r="GB55" s="109">
        <v>0</v>
      </c>
      <c r="GC55" s="106">
        <v>0</v>
      </c>
      <c r="GD55" s="106">
        <v>0</v>
      </c>
      <c r="GE55" s="106">
        <v>0</v>
      </c>
      <c r="GF55" s="107">
        <v>0</v>
      </c>
      <c r="GG55" s="108">
        <v>0</v>
      </c>
      <c r="GH55" s="108">
        <v>0</v>
      </c>
      <c r="GI55" s="108">
        <v>0</v>
      </c>
      <c r="GJ55" s="109">
        <v>0</v>
      </c>
      <c r="GK55" s="107">
        <v>0</v>
      </c>
      <c r="GL55" s="108">
        <v>0</v>
      </c>
      <c r="GM55" s="108">
        <v>0</v>
      </c>
      <c r="GN55" s="109">
        <v>0</v>
      </c>
      <c r="GO55" s="106">
        <v>0</v>
      </c>
      <c r="GP55" s="107">
        <v>0</v>
      </c>
      <c r="GQ55" s="109">
        <v>0</v>
      </c>
      <c r="GR55" s="1"/>
      <c r="GS55" s="106">
        <v>57.23592</v>
      </c>
      <c r="GT55" s="107">
        <v>0</v>
      </c>
      <c r="GU55" s="109">
        <v>0</v>
      </c>
      <c r="GV55" s="106">
        <v>0</v>
      </c>
      <c r="GW55" s="106">
        <v>0</v>
      </c>
      <c r="GX55" s="106">
        <v>0</v>
      </c>
      <c r="GY55" s="106">
        <v>0</v>
      </c>
      <c r="GZ55" s="1"/>
      <c r="HA55" s="106">
        <v>0</v>
      </c>
      <c r="HB55" s="106">
        <v>0</v>
      </c>
      <c r="HC55" s="106">
        <v>0</v>
      </c>
      <c r="HD55" s="106">
        <v>0</v>
      </c>
      <c r="HE55" s="106">
        <v>0</v>
      </c>
      <c r="HF55" s="106">
        <v>0</v>
      </c>
      <c r="HG55" s="107">
        <v>0</v>
      </c>
      <c r="HH55" s="109">
        <v>0</v>
      </c>
      <c r="HI55" s="1"/>
      <c r="HJ55" s="110"/>
      <c r="HK55" s="111"/>
      <c r="HL55" s="112"/>
    </row>
    <row r="56" spans="1:220"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row>
    <row r="57" spans="1:220" x14ac:dyDescent="0.3">
      <c r="A57" s="1"/>
      <c r="B57" s="1"/>
      <c r="C57" s="113" t="s">
        <v>1392</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row>
    <row r="58" spans="1:22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row>
    <row r="59" spans="1:220" x14ac:dyDescent="0.3">
      <c r="A59" s="1"/>
      <c r="B59" s="1"/>
      <c r="C59" s="113" t="s">
        <v>1393</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row>
    <row r="60" spans="1:220" x14ac:dyDescent="0.3">
      <c r="A60" s="1"/>
      <c r="B60" s="1"/>
      <c r="C60" s="1"/>
      <c r="D60" s="1" t="s">
        <v>1394</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row>
    <row r="61" spans="1:22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row>
    <row r="62" spans="1:220" x14ac:dyDescent="0.3">
      <c r="A62" s="1"/>
      <c r="B62" s="1"/>
      <c r="C62" s="113" t="s">
        <v>848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row>
    <row r="63" spans="1:220" x14ac:dyDescent="0.3">
      <c r="A63" s="1"/>
      <c r="B63" s="1"/>
      <c r="C63" s="114"/>
      <c r="D63" s="1" t="s">
        <v>1395</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row>
  </sheetData>
  <mergeCells count="96">
    <mergeCell ref="B3:G3"/>
    <mergeCell ref="C4"/>
    <mergeCell ref="D4:G4"/>
    <mergeCell ref="H4:I4"/>
    <mergeCell ref="J4:K4"/>
    <mergeCell ref="L4:S4"/>
    <mergeCell ref="T4:W4"/>
    <mergeCell ref="X4"/>
    <mergeCell ref="Y4:AA4"/>
    <mergeCell ref="AB4:AH4"/>
    <mergeCell ref="AI4"/>
    <mergeCell ref="AJ4"/>
    <mergeCell ref="AK4"/>
    <mergeCell ref="AL4:AM4"/>
    <mergeCell ref="AN4:AO4"/>
    <mergeCell ref="AP4"/>
    <mergeCell ref="AQ4:AR4"/>
    <mergeCell ref="AS4"/>
    <mergeCell ref="AT4"/>
    <mergeCell ref="AU4"/>
    <mergeCell ref="AV4:AX4"/>
    <mergeCell ref="AY4:BF4"/>
    <mergeCell ref="BG4:BH4"/>
    <mergeCell ref="BI4"/>
    <mergeCell ref="BJ4:BL4"/>
    <mergeCell ref="BM4:BZ4"/>
    <mergeCell ref="CA4:CB4"/>
    <mergeCell ref="CC4"/>
    <mergeCell ref="CD4:CO4"/>
    <mergeCell ref="CP4:CS4"/>
    <mergeCell ref="CT4:CU4"/>
    <mergeCell ref="CV4:CX4"/>
    <mergeCell ref="CY4:DB4"/>
    <mergeCell ref="DC4:DN4"/>
    <mergeCell ref="DO4:DR4"/>
    <mergeCell ref="DS4:DV4"/>
    <mergeCell ref="DW4"/>
    <mergeCell ref="DX4:EC4"/>
    <mergeCell ref="EE4"/>
    <mergeCell ref="EF4"/>
    <mergeCell ref="EG4"/>
    <mergeCell ref="EH4"/>
    <mergeCell ref="EI4"/>
    <mergeCell ref="EJ4"/>
    <mergeCell ref="EK4"/>
    <mergeCell ref="EL4"/>
    <mergeCell ref="EM4:EN4"/>
    <mergeCell ref="EO4"/>
    <mergeCell ref="EP4"/>
    <mergeCell ref="EQ4"/>
    <mergeCell ref="ER4"/>
    <mergeCell ref="ES4"/>
    <mergeCell ref="ET4"/>
    <mergeCell ref="EU4"/>
    <mergeCell ref="EV4"/>
    <mergeCell ref="EW4"/>
    <mergeCell ref="EX4"/>
    <mergeCell ref="EY4"/>
    <mergeCell ref="EZ4"/>
    <mergeCell ref="FA4"/>
    <mergeCell ref="FB4"/>
    <mergeCell ref="FC4"/>
    <mergeCell ref="FD4"/>
    <mergeCell ref="FE4"/>
    <mergeCell ref="FF4"/>
    <mergeCell ref="FG4"/>
    <mergeCell ref="FH4"/>
    <mergeCell ref="FI4"/>
    <mergeCell ref="FJ4"/>
    <mergeCell ref="FK4:FN4"/>
    <mergeCell ref="FO4"/>
    <mergeCell ref="FP4:FQ4"/>
    <mergeCell ref="FR4:FV4"/>
    <mergeCell ref="FW4:FX4"/>
    <mergeCell ref="FY4:GB4"/>
    <mergeCell ref="GC4"/>
    <mergeCell ref="GD4"/>
    <mergeCell ref="GE4"/>
    <mergeCell ref="GF4:GJ4"/>
    <mergeCell ref="GK4:GN4"/>
    <mergeCell ref="GO4"/>
    <mergeCell ref="GP4:GQ4"/>
    <mergeCell ref="GS4"/>
    <mergeCell ref="GT4:GU4"/>
    <mergeCell ref="GV4"/>
    <mergeCell ref="GW4"/>
    <mergeCell ref="GX4"/>
    <mergeCell ref="GY4"/>
    <mergeCell ref="HA4"/>
    <mergeCell ref="HB4"/>
    <mergeCell ref="HJ4:HL4"/>
    <mergeCell ref="HC4"/>
    <mergeCell ref="HD4"/>
    <mergeCell ref="HE4"/>
    <mergeCell ref="HF4"/>
    <mergeCell ref="HG4:HH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1396</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5" t="s">
        <v>3</v>
      </c>
      <c r="B6" s="223" t="s">
        <v>572</v>
      </c>
      <c r="C6" s="223"/>
      <c r="D6" s="223"/>
      <c r="E6" s="223"/>
      <c r="F6" s="223"/>
      <c r="G6" s="223"/>
      <c r="H6" s="223" t="s">
        <v>194</v>
      </c>
      <c r="I6" s="223"/>
      <c r="J6" s="223" t="s">
        <v>69</v>
      </c>
      <c r="K6" s="223"/>
      <c r="L6" s="223"/>
      <c r="M6" s="223" t="s">
        <v>570</v>
      </c>
      <c r="N6" s="223"/>
      <c r="O6" s="223" t="s">
        <v>246</v>
      </c>
      <c r="P6" s="223" t="s">
        <v>74</v>
      </c>
      <c r="Q6" s="223"/>
      <c r="R6" s="223"/>
      <c r="S6" s="223"/>
      <c r="T6" s="223" t="s">
        <v>273</v>
      </c>
      <c r="U6" s="223" t="s">
        <v>961</v>
      </c>
      <c r="V6" s="223" t="s">
        <v>86</v>
      </c>
      <c r="W6" s="223"/>
      <c r="X6" s="223"/>
      <c r="Y6" s="223"/>
      <c r="Z6" s="223"/>
      <c r="AA6" s="223" t="s">
        <v>98</v>
      </c>
      <c r="AB6" s="223"/>
      <c r="AC6" s="223" t="s">
        <v>108</v>
      </c>
      <c r="AD6" s="223"/>
      <c r="AE6" s="223"/>
      <c r="AF6" s="223"/>
      <c r="AG6" s="223" t="s">
        <v>125</v>
      </c>
      <c r="AH6" s="223"/>
      <c r="AI6" s="223"/>
      <c r="AJ6" s="223"/>
      <c r="AK6" s="223"/>
      <c r="AL6" s="223" t="s">
        <v>571</v>
      </c>
      <c r="AM6" s="223"/>
      <c r="AN6" s="223" t="s">
        <v>139</v>
      </c>
      <c r="AO6" s="223"/>
      <c r="AP6" s="223"/>
      <c r="AQ6" s="223"/>
      <c r="AR6" s="223"/>
      <c r="AS6" s="223"/>
      <c r="AT6" s="223"/>
      <c r="AU6" s="223"/>
      <c r="AV6" s="223"/>
      <c r="AW6" s="223"/>
    </row>
    <row r="7" spans="1:49" ht="39.6" x14ac:dyDescent="0.3">
      <c r="A7" s="115" t="s">
        <v>1397</v>
      </c>
      <c r="B7" s="115" t="s">
        <v>1398</v>
      </c>
      <c r="C7" s="115" t="s">
        <v>1398</v>
      </c>
      <c r="D7" s="115" t="s">
        <v>1398</v>
      </c>
      <c r="E7" s="115" t="s">
        <v>1398</v>
      </c>
      <c r="F7" s="115" t="s">
        <v>1398</v>
      </c>
      <c r="G7" s="115" t="s">
        <v>1398</v>
      </c>
      <c r="H7" s="115" t="s">
        <v>1399</v>
      </c>
      <c r="I7" s="115" t="s">
        <v>1400</v>
      </c>
      <c r="J7" s="115" t="s">
        <v>1401</v>
      </c>
      <c r="K7" s="115" t="s">
        <v>1401</v>
      </c>
      <c r="L7" s="115" t="s">
        <v>1401</v>
      </c>
      <c r="M7" s="115" t="s">
        <v>1402</v>
      </c>
      <c r="N7" s="115" t="s">
        <v>1402</v>
      </c>
      <c r="O7" s="115" t="s">
        <v>1403</v>
      </c>
      <c r="P7" s="115" t="s">
        <v>623</v>
      </c>
      <c r="Q7" s="115" t="s">
        <v>623</v>
      </c>
      <c r="R7" s="115" t="s">
        <v>623</v>
      </c>
      <c r="S7" s="115" t="s">
        <v>623</v>
      </c>
      <c r="T7" s="115" t="s">
        <v>1404</v>
      </c>
      <c r="U7" s="115" t="s">
        <v>1405</v>
      </c>
      <c r="V7" s="115" t="s">
        <v>1406</v>
      </c>
      <c r="W7" s="115" t="s">
        <v>1407</v>
      </c>
      <c r="X7" s="115" t="s">
        <v>1407</v>
      </c>
      <c r="Y7" s="115" t="s">
        <v>1408</v>
      </c>
      <c r="Z7" s="115" t="s">
        <v>1409</v>
      </c>
      <c r="AA7" s="115" t="s">
        <v>623</v>
      </c>
      <c r="AB7" s="115" t="s">
        <v>623</v>
      </c>
      <c r="AC7" s="115" t="s">
        <v>1410</v>
      </c>
      <c r="AD7" s="115" t="s">
        <v>1411</v>
      </c>
      <c r="AE7" s="115" t="s">
        <v>1412</v>
      </c>
      <c r="AF7" s="115" t="s">
        <v>1410</v>
      </c>
      <c r="AG7" s="115" t="s">
        <v>1413</v>
      </c>
      <c r="AH7" s="115" t="s">
        <v>1413</v>
      </c>
      <c r="AI7" s="115" t="s">
        <v>1414</v>
      </c>
      <c r="AJ7" s="115" t="s">
        <v>1415</v>
      </c>
      <c r="AK7" s="115" t="s">
        <v>1415</v>
      </c>
      <c r="AL7" s="115" t="s">
        <v>571</v>
      </c>
      <c r="AM7" s="115" t="s">
        <v>571</v>
      </c>
      <c r="AN7" s="115" t="s">
        <v>1416</v>
      </c>
      <c r="AO7" s="115" t="s">
        <v>623</v>
      </c>
      <c r="AP7" s="115" t="s">
        <v>623</v>
      </c>
      <c r="AQ7" s="115" t="s">
        <v>1004</v>
      </c>
      <c r="AR7" s="115" t="s">
        <v>623</v>
      </c>
      <c r="AS7" s="115" t="s">
        <v>1407</v>
      </c>
      <c r="AT7" s="115" t="s">
        <v>1417</v>
      </c>
      <c r="AU7" s="115" t="s">
        <v>1406</v>
      </c>
      <c r="AV7" s="115" t="s">
        <v>1407</v>
      </c>
      <c r="AW7" s="115" t="s">
        <v>1418</v>
      </c>
    </row>
    <row r="8" spans="1:49" ht="26.4" x14ac:dyDescent="0.3">
      <c r="A8" s="115" t="s">
        <v>1419</v>
      </c>
      <c r="B8" s="115" t="s">
        <v>1420</v>
      </c>
      <c r="C8" s="115" t="s">
        <v>1420</v>
      </c>
      <c r="D8" s="115" t="s">
        <v>1421</v>
      </c>
      <c r="E8" s="115" t="s">
        <v>1421</v>
      </c>
      <c r="F8" s="115" t="s">
        <v>1422</v>
      </c>
      <c r="G8" s="115" t="s">
        <v>1421</v>
      </c>
      <c r="H8" s="115" t="s">
        <v>1421</v>
      </c>
      <c r="I8" s="115" t="s">
        <v>1421</v>
      </c>
      <c r="J8" s="115" t="s">
        <v>1420</v>
      </c>
      <c r="K8" s="115" t="s">
        <v>1420</v>
      </c>
      <c r="L8" s="115" t="s">
        <v>1422</v>
      </c>
      <c r="M8" s="115" t="s">
        <v>1421</v>
      </c>
      <c r="N8" s="115" t="s">
        <v>1421</v>
      </c>
      <c r="O8" s="115" t="s">
        <v>1421</v>
      </c>
      <c r="P8" s="115" t="s">
        <v>1421</v>
      </c>
      <c r="Q8" s="115" t="s">
        <v>1421</v>
      </c>
      <c r="R8" s="115" t="s">
        <v>1421</v>
      </c>
      <c r="S8" s="115" t="s">
        <v>1421</v>
      </c>
      <c r="T8" s="115" t="s">
        <v>1421</v>
      </c>
      <c r="U8" s="115" t="s">
        <v>1421</v>
      </c>
      <c r="V8" s="115" t="s">
        <v>1421</v>
      </c>
      <c r="W8" s="115" t="s">
        <v>1421</v>
      </c>
      <c r="X8" s="115" t="s">
        <v>1421</v>
      </c>
      <c r="Y8" s="115" t="s">
        <v>1421</v>
      </c>
      <c r="Z8" s="115" t="s">
        <v>1421</v>
      </c>
      <c r="AA8" s="115" t="s">
        <v>1421</v>
      </c>
      <c r="AB8" s="115" t="s">
        <v>1421</v>
      </c>
      <c r="AC8" s="115" t="s">
        <v>1421</v>
      </c>
      <c r="AD8" s="115" t="s">
        <v>1422</v>
      </c>
      <c r="AE8" s="115" t="s">
        <v>1420</v>
      </c>
      <c r="AF8" s="115" t="s">
        <v>1421</v>
      </c>
      <c r="AG8" s="115" t="s">
        <v>1421</v>
      </c>
      <c r="AH8" s="115" t="s">
        <v>1421</v>
      </c>
      <c r="AI8" s="115" t="s">
        <v>1420</v>
      </c>
      <c r="AJ8" s="115" t="s">
        <v>1421</v>
      </c>
      <c r="AK8" s="115" t="s">
        <v>1421</v>
      </c>
      <c r="AL8" s="115" t="s">
        <v>1421</v>
      </c>
      <c r="AM8" s="115" t="s">
        <v>1421</v>
      </c>
      <c r="AN8" s="115" t="s">
        <v>1421</v>
      </c>
      <c r="AO8" s="115" t="s">
        <v>1421</v>
      </c>
      <c r="AP8" s="115" t="s">
        <v>1421</v>
      </c>
      <c r="AQ8" s="115" t="s">
        <v>1421</v>
      </c>
      <c r="AR8" s="115" t="s">
        <v>1421</v>
      </c>
      <c r="AS8" s="115" t="s">
        <v>1421</v>
      </c>
      <c r="AT8" s="115" t="s">
        <v>1421</v>
      </c>
      <c r="AU8" s="115" t="s">
        <v>1421</v>
      </c>
      <c r="AV8" s="115" t="s">
        <v>1421</v>
      </c>
      <c r="AW8" s="115" t="s">
        <v>1421</v>
      </c>
    </row>
    <row r="9" spans="1:49" ht="39.6" x14ac:dyDescent="0.3">
      <c r="A9" s="115" t="s">
        <v>6</v>
      </c>
      <c r="B9" s="115" t="s">
        <v>1423</v>
      </c>
      <c r="C9" s="115" t="s">
        <v>1424</v>
      </c>
      <c r="D9" s="115" t="s">
        <v>1425</v>
      </c>
      <c r="E9" s="115" t="s">
        <v>1425</v>
      </c>
      <c r="F9" s="115" t="s">
        <v>941</v>
      </c>
      <c r="G9" s="115" t="s">
        <v>1425</v>
      </c>
      <c r="H9" s="115" t="s">
        <v>195</v>
      </c>
      <c r="I9" s="115" t="s">
        <v>658</v>
      </c>
      <c r="J9" s="115" t="s">
        <v>1426</v>
      </c>
      <c r="K9" s="115" t="s">
        <v>1427</v>
      </c>
      <c r="L9" s="115" t="s">
        <v>946</v>
      </c>
      <c r="M9" s="115" t="s">
        <v>1428</v>
      </c>
      <c r="N9" s="115" t="s">
        <v>1428</v>
      </c>
      <c r="O9" s="115" t="s">
        <v>1429</v>
      </c>
      <c r="P9" s="115" t="s">
        <v>1430</v>
      </c>
      <c r="Q9" s="115" t="s">
        <v>1431</v>
      </c>
      <c r="R9" s="115" t="s">
        <v>1432</v>
      </c>
      <c r="S9" s="115" t="s">
        <v>1433</v>
      </c>
      <c r="T9" s="115" t="s">
        <v>657</v>
      </c>
      <c r="U9" s="115" t="s">
        <v>1434</v>
      </c>
      <c r="V9" s="115" t="s">
        <v>1435</v>
      </c>
      <c r="W9" s="115" t="s">
        <v>1436</v>
      </c>
      <c r="X9" s="115" t="s">
        <v>1436</v>
      </c>
      <c r="Y9" s="115" t="s">
        <v>1437</v>
      </c>
      <c r="Z9" s="115" t="s">
        <v>1438</v>
      </c>
      <c r="AA9" s="115" t="s">
        <v>1439</v>
      </c>
      <c r="AB9" s="115" t="s">
        <v>636</v>
      </c>
      <c r="AC9" s="115" t="s">
        <v>1440</v>
      </c>
      <c r="AD9" s="115" t="s">
        <v>983</v>
      </c>
      <c r="AE9" s="115" t="s">
        <v>1441</v>
      </c>
      <c r="AF9" s="115" t="s">
        <v>1440</v>
      </c>
      <c r="AG9" s="115" t="s">
        <v>1442</v>
      </c>
      <c r="AH9" s="115" t="s">
        <v>1442</v>
      </c>
      <c r="AI9" s="115" t="s">
        <v>1443</v>
      </c>
      <c r="AJ9" s="115" t="s">
        <v>1444</v>
      </c>
      <c r="AK9" s="115" t="s">
        <v>1444</v>
      </c>
      <c r="AL9" s="115" t="s">
        <v>571</v>
      </c>
      <c r="AM9" s="115" t="s">
        <v>1445</v>
      </c>
      <c r="AN9" s="115" t="s">
        <v>1446</v>
      </c>
      <c r="AO9" s="115" t="s">
        <v>1447</v>
      </c>
      <c r="AP9" s="115" t="s">
        <v>1447</v>
      </c>
      <c r="AQ9" s="115" t="s">
        <v>1448</v>
      </c>
      <c r="AR9" s="115" t="s">
        <v>1449</v>
      </c>
      <c r="AS9" s="115" t="s">
        <v>1450</v>
      </c>
      <c r="AT9" s="115" t="s">
        <v>1451</v>
      </c>
      <c r="AU9" s="115" t="s">
        <v>1452</v>
      </c>
      <c r="AV9" s="115" t="s">
        <v>1453</v>
      </c>
      <c r="AW9" s="115" t="s">
        <v>1454</v>
      </c>
    </row>
    <row r="10" spans="1:49" ht="52.8" x14ac:dyDescent="0.3">
      <c r="A10" s="115" t="s">
        <v>1064</v>
      </c>
      <c r="B10" s="115" t="s">
        <v>1455</v>
      </c>
      <c r="C10" s="115" t="s">
        <v>1455</v>
      </c>
      <c r="D10" s="115" t="s">
        <v>1456</v>
      </c>
      <c r="E10" s="115" t="s">
        <v>1457</v>
      </c>
      <c r="F10" s="115" t="s">
        <v>1458</v>
      </c>
      <c r="G10" s="115" t="s">
        <v>1459</v>
      </c>
      <c r="H10" s="115" t="s">
        <v>1456</v>
      </c>
      <c r="I10" s="115" t="s">
        <v>1456</v>
      </c>
      <c r="J10" s="115" t="s">
        <v>1455</v>
      </c>
      <c r="K10" s="115" t="s">
        <v>1455</v>
      </c>
      <c r="L10" s="115" t="s">
        <v>1458</v>
      </c>
      <c r="M10" s="115" t="s">
        <v>1457</v>
      </c>
      <c r="N10" s="115" t="s">
        <v>1459</v>
      </c>
      <c r="O10" s="115" t="s">
        <v>1456</v>
      </c>
      <c r="P10" s="115" t="s">
        <v>1459</v>
      </c>
      <c r="Q10" s="115" t="s">
        <v>1459</v>
      </c>
      <c r="R10" s="115" t="s">
        <v>1459</v>
      </c>
      <c r="S10" s="115" t="s">
        <v>1456</v>
      </c>
      <c r="T10" s="115" t="s">
        <v>1459</v>
      </c>
      <c r="U10" s="115" t="s">
        <v>1456</v>
      </c>
      <c r="V10" s="115" t="s">
        <v>1459</v>
      </c>
      <c r="W10" s="115" t="s">
        <v>1459</v>
      </c>
      <c r="X10" s="115" t="s">
        <v>1457</v>
      </c>
      <c r="Y10" s="115" t="s">
        <v>1459</v>
      </c>
      <c r="Z10" s="115" t="s">
        <v>1459</v>
      </c>
      <c r="AA10" s="115" t="s">
        <v>1456</v>
      </c>
      <c r="AB10" s="115" t="s">
        <v>1459</v>
      </c>
      <c r="AC10" s="115" t="s">
        <v>1456</v>
      </c>
      <c r="AD10" s="115" t="s">
        <v>1458</v>
      </c>
      <c r="AE10" s="115" t="s">
        <v>1456</v>
      </c>
      <c r="AF10" s="115" t="s">
        <v>1456</v>
      </c>
      <c r="AG10" s="115" t="s">
        <v>1456</v>
      </c>
      <c r="AH10" s="115" t="s">
        <v>1459</v>
      </c>
      <c r="AI10" s="115" t="s">
        <v>1459</v>
      </c>
      <c r="AJ10" s="115" t="s">
        <v>1456</v>
      </c>
      <c r="AK10" s="115" t="s">
        <v>1459</v>
      </c>
      <c r="AL10" s="115" t="s">
        <v>1456</v>
      </c>
      <c r="AM10" s="115" t="s">
        <v>1459</v>
      </c>
      <c r="AN10" s="115" t="s">
        <v>1459</v>
      </c>
      <c r="AO10" s="115" t="s">
        <v>1456</v>
      </c>
      <c r="AP10" s="115" t="s">
        <v>1459</v>
      </c>
      <c r="AQ10" s="115" t="s">
        <v>1459</v>
      </c>
      <c r="AR10" s="115" t="s">
        <v>1456</v>
      </c>
      <c r="AS10" s="115" t="s">
        <v>1456</v>
      </c>
      <c r="AT10" s="115" t="s">
        <v>1456</v>
      </c>
      <c r="AU10" s="115" t="s">
        <v>1456</v>
      </c>
      <c r="AV10" s="115" t="s">
        <v>1456</v>
      </c>
      <c r="AW10" s="115" t="s">
        <v>1459</v>
      </c>
    </row>
    <row r="11" spans="1:49" x14ac:dyDescent="0.3">
      <c r="A11" s="115" t="s">
        <v>62</v>
      </c>
      <c r="B11" s="115" t="s">
        <v>1460</v>
      </c>
      <c r="C11" s="115" t="s">
        <v>1460</v>
      </c>
      <c r="D11" s="115" t="s">
        <v>1460</v>
      </c>
      <c r="E11" s="115" t="s">
        <v>1460</v>
      </c>
      <c r="F11" s="115" t="s">
        <v>1460</v>
      </c>
      <c r="G11" s="115" t="s">
        <v>1460</v>
      </c>
      <c r="H11" s="115" t="s">
        <v>1460</v>
      </c>
      <c r="I11" s="115" t="s">
        <v>1460</v>
      </c>
      <c r="J11" s="115" t="s">
        <v>1460</v>
      </c>
      <c r="K11" s="115" t="s">
        <v>1460</v>
      </c>
      <c r="L11" s="115" t="s">
        <v>1460</v>
      </c>
      <c r="M11" s="115" t="s">
        <v>1460</v>
      </c>
      <c r="N11" s="115" t="s">
        <v>1460</v>
      </c>
      <c r="O11" s="115" t="s">
        <v>1460</v>
      </c>
      <c r="P11" s="115" t="s">
        <v>1460</v>
      </c>
      <c r="Q11" s="115" t="s">
        <v>1460</v>
      </c>
      <c r="R11" s="115" t="s">
        <v>1460</v>
      </c>
      <c r="S11" s="115" t="s">
        <v>1460</v>
      </c>
      <c r="T11" s="115" t="s">
        <v>1460</v>
      </c>
      <c r="U11" s="115" t="s">
        <v>1460</v>
      </c>
      <c r="V11" s="115" t="s">
        <v>1460</v>
      </c>
      <c r="W11" s="115" t="s">
        <v>1460</v>
      </c>
      <c r="X11" s="115" t="s">
        <v>1460</v>
      </c>
      <c r="Y11" s="115" t="s">
        <v>1460</v>
      </c>
      <c r="Z11" s="115" t="s">
        <v>1460</v>
      </c>
      <c r="AA11" s="115" t="s">
        <v>1460</v>
      </c>
      <c r="AB11" s="115" t="s">
        <v>1460</v>
      </c>
      <c r="AC11" s="115" t="s">
        <v>1460</v>
      </c>
      <c r="AD11" s="115" t="s">
        <v>1460</v>
      </c>
      <c r="AE11" s="115" t="s">
        <v>1460</v>
      </c>
      <c r="AF11" s="115" t="s">
        <v>1460</v>
      </c>
      <c r="AG11" s="115" t="s">
        <v>1460</v>
      </c>
      <c r="AH11" s="115" t="s">
        <v>1460</v>
      </c>
      <c r="AI11" s="115" t="s">
        <v>1460</v>
      </c>
      <c r="AJ11" s="115" t="s">
        <v>1460</v>
      </c>
      <c r="AK11" s="115" t="s">
        <v>1460</v>
      </c>
      <c r="AL11" s="115" t="s">
        <v>1460</v>
      </c>
      <c r="AM11" s="115" t="s">
        <v>1460</v>
      </c>
      <c r="AN11" s="115" t="s">
        <v>1460</v>
      </c>
      <c r="AO11" s="115" t="s">
        <v>1460</v>
      </c>
      <c r="AP11" s="115" t="s">
        <v>1460</v>
      </c>
      <c r="AQ11" s="115" t="s">
        <v>1460</v>
      </c>
      <c r="AR11" s="115" t="s">
        <v>1460</v>
      </c>
      <c r="AS11" s="115" t="s">
        <v>1460</v>
      </c>
      <c r="AT11" s="115" t="s">
        <v>1460</v>
      </c>
      <c r="AU11" s="115" t="s">
        <v>1460</v>
      </c>
      <c r="AV11" s="115" t="s">
        <v>1460</v>
      </c>
      <c r="AW11" s="115" t="s">
        <v>1460</v>
      </c>
    </row>
    <row r="12" spans="1:49" x14ac:dyDescent="0.3">
      <c r="A12" s="116" t="s">
        <v>67</v>
      </c>
      <c r="B12" s="117">
        <v>7.1</v>
      </c>
      <c r="C12" s="118">
        <v>17</v>
      </c>
      <c r="D12" s="118">
        <v>11.8</v>
      </c>
      <c r="E12" s="118">
        <v>2</v>
      </c>
      <c r="F12" s="118">
        <v>15</v>
      </c>
      <c r="G12" s="119">
        <v>19</v>
      </c>
      <c r="H12" s="117">
        <v>7.3</v>
      </c>
      <c r="I12" s="119">
        <v>31</v>
      </c>
      <c r="J12" s="117">
        <v>15.49</v>
      </c>
      <c r="K12" s="118">
        <v>12.77</v>
      </c>
      <c r="L12" s="119">
        <v>18</v>
      </c>
      <c r="M12" s="120" t="s">
        <v>1461</v>
      </c>
      <c r="N12" s="121" t="s">
        <v>1461</v>
      </c>
      <c r="O12" s="122">
        <v>1.8080000000000001</v>
      </c>
      <c r="P12" s="117">
        <v>50.56</v>
      </c>
      <c r="Q12" s="118">
        <v>20.59</v>
      </c>
      <c r="R12" s="118">
        <v>96.5</v>
      </c>
      <c r="S12" s="119">
        <v>50.27</v>
      </c>
      <c r="T12" s="122">
        <v>22.512</v>
      </c>
      <c r="U12" s="122">
        <v>10.38</v>
      </c>
      <c r="V12" s="117">
        <v>12.09</v>
      </c>
      <c r="W12" s="118">
        <v>1.3260000000000001</v>
      </c>
      <c r="X12" s="118">
        <v>0.33</v>
      </c>
      <c r="Y12" s="123" t="s">
        <v>1461</v>
      </c>
      <c r="Z12" s="121" t="s">
        <v>1461</v>
      </c>
      <c r="AA12" s="117">
        <v>12.86</v>
      </c>
      <c r="AB12" s="119">
        <v>122.63</v>
      </c>
      <c r="AC12" s="117">
        <v>30.46</v>
      </c>
      <c r="AD12" s="118">
        <v>26.433</v>
      </c>
      <c r="AE12" s="118">
        <v>9.7319999999999993</v>
      </c>
      <c r="AF12" s="119">
        <v>0</v>
      </c>
      <c r="AG12" s="117">
        <v>2.9226299999999998</v>
      </c>
      <c r="AH12" s="118">
        <v>13.6</v>
      </c>
      <c r="AI12" s="118">
        <v>10.323700000000001</v>
      </c>
      <c r="AJ12" s="118">
        <v>5.5</v>
      </c>
      <c r="AK12" s="119">
        <v>9.8000000000000007</v>
      </c>
      <c r="AL12" s="117">
        <v>7.42</v>
      </c>
      <c r="AM12" s="119">
        <v>12.08</v>
      </c>
      <c r="AN12" s="117">
        <v>12</v>
      </c>
      <c r="AO12" s="123" t="s">
        <v>1461</v>
      </c>
      <c r="AP12" s="118">
        <v>35.217739999999999</v>
      </c>
      <c r="AQ12" s="118">
        <v>7.18</v>
      </c>
      <c r="AR12" s="123" t="s">
        <v>1461</v>
      </c>
      <c r="AS12" s="118">
        <v>1.87131</v>
      </c>
      <c r="AT12" s="118">
        <v>6.6443199999999996</v>
      </c>
      <c r="AU12" s="118">
        <v>12.804</v>
      </c>
      <c r="AV12" s="118">
        <v>4.2149999999999999</v>
      </c>
      <c r="AW12" s="119">
        <v>12.074</v>
      </c>
    </row>
    <row r="13" spans="1:49" x14ac:dyDescent="0.3">
      <c r="A13" s="124" t="s">
        <v>785</v>
      </c>
      <c r="B13" s="117">
        <v>7.1</v>
      </c>
      <c r="C13" s="118">
        <v>17</v>
      </c>
      <c r="D13" s="118">
        <v>11.8</v>
      </c>
      <c r="E13" s="118">
        <v>2</v>
      </c>
      <c r="F13" s="118">
        <v>15</v>
      </c>
      <c r="G13" s="119">
        <v>19</v>
      </c>
      <c r="H13" s="117">
        <v>7.3</v>
      </c>
      <c r="I13" s="119">
        <v>31</v>
      </c>
      <c r="J13" s="117">
        <v>15.49</v>
      </c>
      <c r="K13" s="118">
        <v>12.77</v>
      </c>
      <c r="L13" s="119">
        <v>18</v>
      </c>
      <c r="M13" s="120" t="s">
        <v>1461</v>
      </c>
      <c r="N13" s="121" t="s">
        <v>1461</v>
      </c>
      <c r="O13" s="122">
        <v>1.8080000000000001</v>
      </c>
      <c r="P13" s="117">
        <v>50.56</v>
      </c>
      <c r="Q13" s="118">
        <v>20.59</v>
      </c>
      <c r="R13" s="118">
        <v>96.5</v>
      </c>
      <c r="S13" s="119">
        <v>50.27</v>
      </c>
      <c r="T13" s="122">
        <v>22.512</v>
      </c>
      <c r="U13" s="122">
        <v>10.38</v>
      </c>
      <c r="V13" s="117">
        <v>12.09</v>
      </c>
      <c r="W13" s="118">
        <v>1.3260000000000001</v>
      </c>
      <c r="X13" s="118">
        <v>0.33</v>
      </c>
      <c r="Y13" s="123" t="s">
        <v>1461</v>
      </c>
      <c r="Z13" s="121" t="s">
        <v>1461</v>
      </c>
      <c r="AA13" s="117">
        <v>12.86</v>
      </c>
      <c r="AB13" s="119">
        <v>122.63</v>
      </c>
      <c r="AC13" s="117">
        <v>30.46</v>
      </c>
      <c r="AD13" s="118">
        <v>26.433</v>
      </c>
      <c r="AE13" s="118">
        <v>9.7319999999999993</v>
      </c>
      <c r="AF13" s="119">
        <v>0</v>
      </c>
      <c r="AG13" s="117">
        <v>2.9226299999999998</v>
      </c>
      <c r="AH13" s="118">
        <v>13.6</v>
      </c>
      <c r="AI13" s="118">
        <v>10.323700000000001</v>
      </c>
      <c r="AJ13" s="118">
        <v>5.5</v>
      </c>
      <c r="AK13" s="119">
        <v>9.8000000000000007</v>
      </c>
      <c r="AL13" s="117">
        <v>7.42</v>
      </c>
      <c r="AM13" s="119">
        <v>12.08</v>
      </c>
      <c r="AN13" s="117">
        <v>12</v>
      </c>
      <c r="AO13" s="123" t="s">
        <v>1461</v>
      </c>
      <c r="AP13" s="118">
        <v>35.217739999999999</v>
      </c>
      <c r="AQ13" s="118">
        <v>7.18</v>
      </c>
      <c r="AR13" s="123" t="s">
        <v>1461</v>
      </c>
      <c r="AS13" s="118">
        <v>1.87131</v>
      </c>
      <c r="AT13" s="118">
        <v>6.6443199999999996</v>
      </c>
      <c r="AU13" s="118">
        <v>12.804</v>
      </c>
      <c r="AV13" s="118">
        <v>4.2149999999999999</v>
      </c>
      <c r="AW13" s="119">
        <v>12.074</v>
      </c>
    </row>
    <row r="14" spans="1:49" x14ac:dyDescent="0.3">
      <c r="A14" s="124" t="s">
        <v>786</v>
      </c>
      <c r="B14" s="117">
        <v>7.1</v>
      </c>
      <c r="C14" s="118">
        <v>17</v>
      </c>
      <c r="D14" s="118">
        <v>11.8</v>
      </c>
      <c r="E14" s="118">
        <v>2</v>
      </c>
      <c r="F14" s="118">
        <v>13.2</v>
      </c>
      <c r="G14" s="119">
        <v>19</v>
      </c>
      <c r="H14" s="117">
        <v>7.3</v>
      </c>
      <c r="I14" s="119">
        <v>31</v>
      </c>
      <c r="J14" s="117">
        <v>11.93</v>
      </c>
      <c r="K14" s="118">
        <v>12.8</v>
      </c>
      <c r="L14" s="119">
        <v>10.130000000000001</v>
      </c>
      <c r="M14" s="120" t="s">
        <v>1461</v>
      </c>
      <c r="N14" s="121" t="s">
        <v>1461</v>
      </c>
      <c r="O14" s="122">
        <v>1.8080000000000001</v>
      </c>
      <c r="P14" s="117">
        <v>50.56</v>
      </c>
      <c r="Q14" s="118">
        <v>20.59</v>
      </c>
      <c r="R14" s="118">
        <v>96.5</v>
      </c>
      <c r="S14" s="119">
        <v>50.27</v>
      </c>
      <c r="T14" s="122">
        <v>22.512</v>
      </c>
      <c r="U14" s="122">
        <v>10.41</v>
      </c>
      <c r="V14" s="117">
        <v>12.09</v>
      </c>
      <c r="W14" s="118">
        <v>2.02</v>
      </c>
      <c r="X14" s="118">
        <v>0.42</v>
      </c>
      <c r="Y14" s="123" t="s">
        <v>1461</v>
      </c>
      <c r="Z14" s="121" t="s">
        <v>1461</v>
      </c>
      <c r="AA14" s="117">
        <v>14.83</v>
      </c>
      <c r="AB14" s="119">
        <v>123.14</v>
      </c>
      <c r="AC14" s="117">
        <v>30.13</v>
      </c>
      <c r="AD14" s="118">
        <v>26.004999999999999</v>
      </c>
      <c r="AE14" s="118">
        <v>9.3149999999999995</v>
      </c>
      <c r="AF14" s="119">
        <v>0</v>
      </c>
      <c r="AG14" s="117">
        <v>2.9226299999999998</v>
      </c>
      <c r="AH14" s="118">
        <v>8.5</v>
      </c>
      <c r="AI14" s="118">
        <v>10.2751</v>
      </c>
      <c r="AJ14" s="118">
        <v>5.5</v>
      </c>
      <c r="AK14" s="119">
        <v>9.8000000000000007</v>
      </c>
      <c r="AL14" s="117">
        <v>7.08</v>
      </c>
      <c r="AM14" s="119">
        <v>11.74</v>
      </c>
      <c r="AN14" s="117">
        <v>12</v>
      </c>
      <c r="AO14" s="123" t="s">
        <v>1461</v>
      </c>
      <c r="AP14" s="123" t="s">
        <v>1461</v>
      </c>
      <c r="AQ14" s="118">
        <v>7.1769999999999996</v>
      </c>
      <c r="AR14" s="123" t="s">
        <v>1461</v>
      </c>
      <c r="AS14" s="118">
        <v>1.8615600000000001</v>
      </c>
      <c r="AT14" s="118">
        <v>6.6443199999999996</v>
      </c>
      <c r="AU14" s="118">
        <v>12.804</v>
      </c>
      <c r="AV14" s="118">
        <v>4.1680000000000001</v>
      </c>
      <c r="AW14" s="119">
        <v>12.032</v>
      </c>
    </row>
    <row r="15" spans="1:49" x14ac:dyDescent="0.3">
      <c r="A15" s="124" t="s">
        <v>787</v>
      </c>
      <c r="B15" s="117">
        <v>7.1</v>
      </c>
      <c r="C15" s="118">
        <v>17</v>
      </c>
      <c r="D15" s="118">
        <v>11.8</v>
      </c>
      <c r="E15" s="118">
        <v>2</v>
      </c>
      <c r="F15" s="118">
        <v>13.2</v>
      </c>
      <c r="G15" s="119">
        <v>19</v>
      </c>
      <c r="H15" s="117">
        <v>7.3</v>
      </c>
      <c r="I15" s="119">
        <v>31</v>
      </c>
      <c r="J15" s="117">
        <v>11.93</v>
      </c>
      <c r="K15" s="118">
        <v>12.8</v>
      </c>
      <c r="L15" s="119">
        <v>10.130000000000001</v>
      </c>
      <c r="M15" s="120" t="s">
        <v>1461</v>
      </c>
      <c r="N15" s="121" t="s">
        <v>1461</v>
      </c>
      <c r="O15" s="122">
        <v>1.8080000000000001</v>
      </c>
      <c r="P15" s="117">
        <v>50.56</v>
      </c>
      <c r="Q15" s="118">
        <v>20.59</v>
      </c>
      <c r="R15" s="118">
        <v>96.5</v>
      </c>
      <c r="S15" s="119">
        <v>50.27</v>
      </c>
      <c r="T15" s="122">
        <v>22.512</v>
      </c>
      <c r="U15" s="122">
        <v>10.41</v>
      </c>
      <c r="V15" s="117">
        <v>12.09</v>
      </c>
      <c r="W15" s="118">
        <v>2.02</v>
      </c>
      <c r="X15" s="118">
        <v>0.42</v>
      </c>
      <c r="Y15" s="123" t="s">
        <v>1461</v>
      </c>
      <c r="Z15" s="121" t="s">
        <v>1461</v>
      </c>
      <c r="AA15" s="117">
        <v>14.83</v>
      </c>
      <c r="AB15" s="119">
        <v>123.14</v>
      </c>
      <c r="AC15" s="117">
        <v>30.13</v>
      </c>
      <c r="AD15" s="118">
        <v>26.004999999999999</v>
      </c>
      <c r="AE15" s="118">
        <v>9.3149999999999995</v>
      </c>
      <c r="AF15" s="119">
        <v>0</v>
      </c>
      <c r="AG15" s="117">
        <v>2.9226299999999998</v>
      </c>
      <c r="AH15" s="118">
        <v>8.5</v>
      </c>
      <c r="AI15" s="118">
        <v>10.2751</v>
      </c>
      <c r="AJ15" s="118">
        <v>5.5</v>
      </c>
      <c r="AK15" s="119">
        <v>9.8000000000000007</v>
      </c>
      <c r="AL15" s="117">
        <v>7.08</v>
      </c>
      <c r="AM15" s="119">
        <v>11.74</v>
      </c>
      <c r="AN15" s="117">
        <v>12</v>
      </c>
      <c r="AO15" s="123" t="s">
        <v>1461</v>
      </c>
      <c r="AP15" s="123" t="s">
        <v>1461</v>
      </c>
      <c r="AQ15" s="118">
        <v>7.1769999999999996</v>
      </c>
      <c r="AR15" s="123" t="s">
        <v>1461</v>
      </c>
      <c r="AS15" s="118">
        <v>1.8615600000000001</v>
      </c>
      <c r="AT15" s="118">
        <v>6.6443199999999996</v>
      </c>
      <c r="AU15" s="118">
        <v>12.804</v>
      </c>
      <c r="AV15" s="118">
        <v>4.1680000000000001</v>
      </c>
      <c r="AW15" s="119">
        <v>12.032</v>
      </c>
    </row>
    <row r="16" spans="1:49" x14ac:dyDescent="0.3">
      <c r="A16" s="124" t="s">
        <v>788</v>
      </c>
      <c r="B16" s="117">
        <v>7.1</v>
      </c>
      <c r="C16" s="118">
        <v>17</v>
      </c>
      <c r="D16" s="118">
        <v>11.8</v>
      </c>
      <c r="E16" s="118">
        <v>2</v>
      </c>
      <c r="F16" s="118">
        <v>9.8000000000000007</v>
      </c>
      <c r="G16" s="119">
        <v>19</v>
      </c>
      <c r="H16" s="117">
        <v>7.3</v>
      </c>
      <c r="I16" s="119">
        <v>31</v>
      </c>
      <c r="J16" s="117">
        <v>11.98</v>
      </c>
      <c r="K16" s="118">
        <v>12.68</v>
      </c>
      <c r="L16" s="119">
        <v>9.92</v>
      </c>
      <c r="M16" s="120" t="s">
        <v>1461</v>
      </c>
      <c r="N16" s="121" t="s">
        <v>1461</v>
      </c>
      <c r="O16" s="122">
        <v>1.8080000000000001</v>
      </c>
      <c r="P16" s="117">
        <v>50.56</v>
      </c>
      <c r="Q16" s="118">
        <v>20.59</v>
      </c>
      <c r="R16" s="118">
        <v>96.5</v>
      </c>
      <c r="S16" s="119">
        <v>50.27</v>
      </c>
      <c r="T16" s="122">
        <v>22.510999999999999</v>
      </c>
      <c r="U16" s="122">
        <v>10.34</v>
      </c>
      <c r="V16" s="117">
        <v>12.09</v>
      </c>
      <c r="W16" s="118">
        <v>1.429</v>
      </c>
      <c r="X16" s="118">
        <v>0.39</v>
      </c>
      <c r="Y16" s="123" t="s">
        <v>1461</v>
      </c>
      <c r="Z16" s="121" t="s">
        <v>1461</v>
      </c>
      <c r="AA16" s="117">
        <v>12.58</v>
      </c>
      <c r="AB16" s="119">
        <v>120.89</v>
      </c>
      <c r="AC16" s="117">
        <v>29.82</v>
      </c>
      <c r="AD16" s="118">
        <v>26.059000000000001</v>
      </c>
      <c r="AE16" s="118">
        <v>9.1300000000000008</v>
      </c>
      <c r="AF16" s="119">
        <v>0</v>
      </c>
      <c r="AG16" s="117">
        <v>2.9226299999999998</v>
      </c>
      <c r="AH16" s="118">
        <v>9</v>
      </c>
      <c r="AI16" s="118">
        <v>9.9296900000000008</v>
      </c>
      <c r="AJ16" s="118">
        <v>5.5</v>
      </c>
      <c r="AK16" s="119">
        <v>9.8000000000000007</v>
      </c>
      <c r="AL16" s="117">
        <v>7.62</v>
      </c>
      <c r="AM16" s="119">
        <v>12.28</v>
      </c>
      <c r="AN16" s="117">
        <v>12</v>
      </c>
      <c r="AO16" s="123" t="s">
        <v>1461</v>
      </c>
      <c r="AP16" s="123" t="s">
        <v>1461</v>
      </c>
      <c r="AQ16" s="118">
        <v>7.2279999999999998</v>
      </c>
      <c r="AR16" s="123" t="s">
        <v>1461</v>
      </c>
      <c r="AS16" s="118">
        <v>1.8615600000000001</v>
      </c>
      <c r="AT16" s="118">
        <v>6.6443199999999996</v>
      </c>
      <c r="AU16" s="118">
        <v>12.804</v>
      </c>
      <c r="AV16" s="118">
        <v>4.1680000000000001</v>
      </c>
      <c r="AW16" s="119">
        <v>12.032</v>
      </c>
    </row>
    <row r="17" spans="1:49" x14ac:dyDescent="0.3">
      <c r="A17" s="124" t="s">
        <v>789</v>
      </c>
      <c r="B17" s="117">
        <v>7.1</v>
      </c>
      <c r="C17" s="118">
        <v>17</v>
      </c>
      <c r="D17" s="118">
        <v>11.8</v>
      </c>
      <c r="E17" s="118">
        <v>2</v>
      </c>
      <c r="F17" s="118">
        <v>9.8000000000000007</v>
      </c>
      <c r="G17" s="119">
        <v>19</v>
      </c>
      <c r="H17" s="117">
        <v>7.3</v>
      </c>
      <c r="I17" s="119">
        <v>31</v>
      </c>
      <c r="J17" s="117">
        <v>11.98</v>
      </c>
      <c r="K17" s="118">
        <v>12.68</v>
      </c>
      <c r="L17" s="119">
        <v>9.92</v>
      </c>
      <c r="M17" s="120" t="s">
        <v>1461</v>
      </c>
      <c r="N17" s="121" t="s">
        <v>1461</v>
      </c>
      <c r="O17" s="122">
        <v>1.8080000000000001</v>
      </c>
      <c r="P17" s="117">
        <v>50.56</v>
      </c>
      <c r="Q17" s="118">
        <v>20.59</v>
      </c>
      <c r="R17" s="118">
        <v>96.5</v>
      </c>
      <c r="S17" s="119">
        <v>50.27</v>
      </c>
      <c r="T17" s="122">
        <v>22.510999999999999</v>
      </c>
      <c r="U17" s="122">
        <v>10.34</v>
      </c>
      <c r="V17" s="117">
        <v>12.09</v>
      </c>
      <c r="W17" s="118">
        <v>1.429</v>
      </c>
      <c r="X17" s="118">
        <v>0.39</v>
      </c>
      <c r="Y17" s="123" t="s">
        <v>1461</v>
      </c>
      <c r="Z17" s="121" t="s">
        <v>1461</v>
      </c>
      <c r="AA17" s="117">
        <v>12.58</v>
      </c>
      <c r="AB17" s="119">
        <v>120.89</v>
      </c>
      <c r="AC17" s="117">
        <v>29.82</v>
      </c>
      <c r="AD17" s="118">
        <v>26.059000000000001</v>
      </c>
      <c r="AE17" s="118">
        <v>9.1300000000000008</v>
      </c>
      <c r="AF17" s="119">
        <v>0</v>
      </c>
      <c r="AG17" s="117">
        <v>2.9226299999999998</v>
      </c>
      <c r="AH17" s="118">
        <v>9</v>
      </c>
      <c r="AI17" s="118">
        <v>9.9296900000000008</v>
      </c>
      <c r="AJ17" s="118">
        <v>5.5</v>
      </c>
      <c r="AK17" s="119">
        <v>9.8000000000000007</v>
      </c>
      <c r="AL17" s="117">
        <v>7.62</v>
      </c>
      <c r="AM17" s="119">
        <v>12.28</v>
      </c>
      <c r="AN17" s="117">
        <v>12</v>
      </c>
      <c r="AO17" s="123" t="s">
        <v>1461</v>
      </c>
      <c r="AP17" s="123" t="s">
        <v>1461</v>
      </c>
      <c r="AQ17" s="118">
        <v>7.2279999999999998</v>
      </c>
      <c r="AR17" s="123" t="s">
        <v>1461</v>
      </c>
      <c r="AS17" s="118">
        <v>1.8615600000000001</v>
      </c>
      <c r="AT17" s="118">
        <v>6.6443199999999996</v>
      </c>
      <c r="AU17" s="118">
        <v>12.804</v>
      </c>
      <c r="AV17" s="118">
        <v>4.1680000000000001</v>
      </c>
      <c r="AW17" s="119">
        <v>12.032</v>
      </c>
    </row>
    <row r="18" spans="1:49" x14ac:dyDescent="0.3">
      <c r="A18" s="124" t="s">
        <v>790</v>
      </c>
      <c r="B18" s="117">
        <v>7.1</v>
      </c>
      <c r="C18" s="118">
        <v>17</v>
      </c>
      <c r="D18" s="118">
        <v>11.8</v>
      </c>
      <c r="E18" s="118">
        <v>2</v>
      </c>
      <c r="F18" s="118">
        <v>12.7</v>
      </c>
      <c r="G18" s="119">
        <v>19</v>
      </c>
      <c r="H18" s="117">
        <v>7.8</v>
      </c>
      <c r="I18" s="119">
        <v>33</v>
      </c>
      <c r="J18" s="117">
        <v>12</v>
      </c>
      <c r="K18" s="118">
        <v>12.71</v>
      </c>
      <c r="L18" s="119">
        <v>10.08</v>
      </c>
      <c r="M18" s="120" t="s">
        <v>1461</v>
      </c>
      <c r="N18" s="121" t="s">
        <v>1461</v>
      </c>
      <c r="O18" s="122">
        <v>1.8080000000000001</v>
      </c>
      <c r="P18" s="117">
        <v>48.67</v>
      </c>
      <c r="Q18" s="118">
        <v>20.59</v>
      </c>
      <c r="R18" s="118">
        <v>96.5</v>
      </c>
      <c r="S18" s="119">
        <v>50.27</v>
      </c>
      <c r="T18" s="122">
        <v>22.512</v>
      </c>
      <c r="U18" s="122">
        <v>10.37</v>
      </c>
      <c r="V18" s="117">
        <v>12.09</v>
      </c>
      <c r="W18" s="118">
        <v>1.177</v>
      </c>
      <c r="X18" s="118">
        <v>0.35</v>
      </c>
      <c r="Y18" s="123" t="s">
        <v>1461</v>
      </c>
      <c r="Z18" s="121" t="s">
        <v>1461</v>
      </c>
      <c r="AA18" s="117">
        <v>13.83</v>
      </c>
      <c r="AB18" s="119">
        <v>115.14</v>
      </c>
      <c r="AC18" s="117">
        <v>29.74</v>
      </c>
      <c r="AD18" s="118">
        <v>26.327999999999999</v>
      </c>
      <c r="AE18" s="118">
        <v>9.35</v>
      </c>
      <c r="AF18" s="119">
        <v>0</v>
      </c>
      <c r="AG18" s="117">
        <v>2.9226299999999998</v>
      </c>
      <c r="AH18" s="118">
        <v>8.6999999999999993</v>
      </c>
      <c r="AI18" s="118">
        <v>10.03017</v>
      </c>
      <c r="AJ18" s="118">
        <v>5.5</v>
      </c>
      <c r="AK18" s="119">
        <v>9.8000000000000007</v>
      </c>
      <c r="AL18" s="117">
        <v>7.62</v>
      </c>
      <c r="AM18" s="119">
        <v>12.27</v>
      </c>
      <c r="AN18" s="117">
        <v>12</v>
      </c>
      <c r="AO18" s="123" t="s">
        <v>1461</v>
      </c>
      <c r="AP18" s="123" t="s">
        <v>1461</v>
      </c>
      <c r="AQ18" s="118">
        <v>7.27</v>
      </c>
      <c r="AR18" s="123" t="s">
        <v>1461</v>
      </c>
      <c r="AS18" s="118">
        <v>1.8520099999999999</v>
      </c>
      <c r="AT18" s="118">
        <v>6.6443199999999996</v>
      </c>
      <c r="AU18" s="118">
        <v>12.804</v>
      </c>
      <c r="AV18" s="118">
        <v>4.1219999999999999</v>
      </c>
      <c r="AW18" s="119">
        <v>12.032</v>
      </c>
    </row>
    <row r="19" spans="1:49" x14ac:dyDescent="0.3">
      <c r="A19" s="124" t="s">
        <v>791</v>
      </c>
      <c r="B19" s="117">
        <v>7.1</v>
      </c>
      <c r="C19" s="118">
        <v>17</v>
      </c>
      <c r="D19" s="118">
        <v>11.8</v>
      </c>
      <c r="E19" s="118">
        <v>2</v>
      </c>
      <c r="F19" s="118">
        <v>12.7</v>
      </c>
      <c r="G19" s="119">
        <v>19</v>
      </c>
      <c r="H19" s="117">
        <v>7.8</v>
      </c>
      <c r="I19" s="119">
        <v>33</v>
      </c>
      <c r="J19" s="117">
        <v>12</v>
      </c>
      <c r="K19" s="118">
        <v>12.71</v>
      </c>
      <c r="L19" s="119">
        <v>10.08</v>
      </c>
      <c r="M19" s="120" t="s">
        <v>1461</v>
      </c>
      <c r="N19" s="121" t="s">
        <v>1461</v>
      </c>
      <c r="O19" s="122">
        <v>1.8080000000000001</v>
      </c>
      <c r="P19" s="117">
        <v>48.67</v>
      </c>
      <c r="Q19" s="118">
        <v>20.59</v>
      </c>
      <c r="R19" s="118">
        <v>96.5</v>
      </c>
      <c r="S19" s="119">
        <v>50.27</v>
      </c>
      <c r="T19" s="122">
        <v>22.512</v>
      </c>
      <c r="U19" s="122">
        <v>10.37</v>
      </c>
      <c r="V19" s="117">
        <v>12.09</v>
      </c>
      <c r="W19" s="118">
        <v>1.177</v>
      </c>
      <c r="X19" s="118">
        <v>0.35</v>
      </c>
      <c r="Y19" s="123" t="s">
        <v>1461</v>
      </c>
      <c r="Z19" s="121" t="s">
        <v>1461</v>
      </c>
      <c r="AA19" s="117">
        <v>13.83</v>
      </c>
      <c r="AB19" s="119">
        <v>115.14</v>
      </c>
      <c r="AC19" s="117">
        <v>29.74</v>
      </c>
      <c r="AD19" s="118">
        <v>26.327999999999999</v>
      </c>
      <c r="AE19" s="118">
        <v>9.35</v>
      </c>
      <c r="AF19" s="119">
        <v>0</v>
      </c>
      <c r="AG19" s="117">
        <v>2.9226299999999998</v>
      </c>
      <c r="AH19" s="118">
        <v>8.6999999999999993</v>
      </c>
      <c r="AI19" s="118">
        <v>10.03017</v>
      </c>
      <c r="AJ19" s="118">
        <v>5.5</v>
      </c>
      <c r="AK19" s="119">
        <v>9.8000000000000007</v>
      </c>
      <c r="AL19" s="117">
        <v>7.62</v>
      </c>
      <c r="AM19" s="119">
        <v>12.27</v>
      </c>
      <c r="AN19" s="117">
        <v>12</v>
      </c>
      <c r="AO19" s="123" t="s">
        <v>1461</v>
      </c>
      <c r="AP19" s="123" t="s">
        <v>1461</v>
      </c>
      <c r="AQ19" s="118">
        <v>7.27</v>
      </c>
      <c r="AR19" s="123" t="s">
        <v>1461</v>
      </c>
      <c r="AS19" s="118">
        <v>1.8520099999999999</v>
      </c>
      <c r="AT19" s="118">
        <v>6.6443199999999996</v>
      </c>
      <c r="AU19" s="118">
        <v>12.804</v>
      </c>
      <c r="AV19" s="118">
        <v>4.1219999999999999</v>
      </c>
      <c r="AW19" s="119">
        <v>12.032</v>
      </c>
    </row>
    <row r="20" spans="1:49" x14ac:dyDescent="0.3">
      <c r="A20" s="124" t="s">
        <v>792</v>
      </c>
      <c r="B20" s="117">
        <v>7.1</v>
      </c>
      <c r="C20" s="118">
        <v>17</v>
      </c>
      <c r="D20" s="118">
        <v>11.8</v>
      </c>
      <c r="E20" s="118">
        <v>2</v>
      </c>
      <c r="F20" s="118">
        <v>18.600000000000001</v>
      </c>
      <c r="G20" s="119">
        <v>19</v>
      </c>
      <c r="H20" s="117">
        <v>7.8</v>
      </c>
      <c r="I20" s="119">
        <v>33</v>
      </c>
      <c r="J20" s="117">
        <v>11.95</v>
      </c>
      <c r="K20" s="118">
        <v>12.8</v>
      </c>
      <c r="L20" s="119">
        <v>10.15</v>
      </c>
      <c r="M20" s="120" t="s">
        <v>1461</v>
      </c>
      <c r="N20" s="121" t="s">
        <v>1461</v>
      </c>
      <c r="O20" s="122">
        <v>1.8080000000000001</v>
      </c>
      <c r="P20" s="117">
        <v>43.28</v>
      </c>
      <c r="Q20" s="118">
        <v>20.59</v>
      </c>
      <c r="R20" s="118">
        <v>96.5</v>
      </c>
      <c r="S20" s="119">
        <v>50.27</v>
      </c>
      <c r="T20" s="122">
        <v>23.048999999999999</v>
      </c>
      <c r="U20" s="122">
        <v>10.37</v>
      </c>
      <c r="V20" s="117">
        <v>12.09</v>
      </c>
      <c r="W20" s="118">
        <v>0.88100000000000001</v>
      </c>
      <c r="X20" s="118">
        <v>0.37</v>
      </c>
      <c r="Y20" s="123" t="s">
        <v>1461</v>
      </c>
      <c r="Z20" s="121" t="s">
        <v>1461</v>
      </c>
      <c r="AA20" s="117">
        <v>18.690000000000001</v>
      </c>
      <c r="AB20" s="119">
        <v>122.73</v>
      </c>
      <c r="AC20" s="117">
        <v>29.95</v>
      </c>
      <c r="AD20" s="118">
        <v>25.931000000000001</v>
      </c>
      <c r="AE20" s="118">
        <v>10.696999999999999</v>
      </c>
      <c r="AF20" s="119">
        <v>0</v>
      </c>
      <c r="AG20" s="117">
        <v>2.9226299999999998</v>
      </c>
      <c r="AH20" s="118">
        <v>8.8000000000000007</v>
      </c>
      <c r="AI20" s="118">
        <v>9.8950399999999998</v>
      </c>
      <c r="AJ20" s="118">
        <v>5.5</v>
      </c>
      <c r="AK20" s="119">
        <v>9.8000000000000007</v>
      </c>
      <c r="AL20" s="117">
        <v>7.62</v>
      </c>
      <c r="AM20" s="119">
        <v>12.27</v>
      </c>
      <c r="AN20" s="117">
        <v>12</v>
      </c>
      <c r="AO20" s="123" t="s">
        <v>1461</v>
      </c>
      <c r="AP20" s="123" t="s">
        <v>1461</v>
      </c>
      <c r="AQ20" s="118">
        <v>7.2729999999999997</v>
      </c>
      <c r="AR20" s="123" t="s">
        <v>1461</v>
      </c>
      <c r="AS20" s="118">
        <v>1.8345899999999999</v>
      </c>
      <c r="AT20" s="118">
        <v>6.6443199999999996</v>
      </c>
      <c r="AU20" s="118">
        <v>12.804</v>
      </c>
      <c r="AV20" s="118">
        <v>4.0380000000000003</v>
      </c>
      <c r="AW20" s="119">
        <v>12.032</v>
      </c>
    </row>
    <row r="21" spans="1:49" x14ac:dyDescent="0.3">
      <c r="A21" s="124" t="s">
        <v>793</v>
      </c>
      <c r="B21" s="117">
        <v>7.1</v>
      </c>
      <c r="C21" s="118">
        <v>17</v>
      </c>
      <c r="D21" s="118">
        <v>11.8</v>
      </c>
      <c r="E21" s="118">
        <v>2</v>
      </c>
      <c r="F21" s="118">
        <v>18.600000000000001</v>
      </c>
      <c r="G21" s="119">
        <v>19</v>
      </c>
      <c r="H21" s="117">
        <v>7.8</v>
      </c>
      <c r="I21" s="119">
        <v>33</v>
      </c>
      <c r="J21" s="117">
        <v>11.95</v>
      </c>
      <c r="K21" s="118">
        <v>12.8</v>
      </c>
      <c r="L21" s="119">
        <v>10.15</v>
      </c>
      <c r="M21" s="120" t="s">
        <v>1461</v>
      </c>
      <c r="N21" s="121" t="s">
        <v>1461</v>
      </c>
      <c r="O21" s="122">
        <v>1.8080000000000001</v>
      </c>
      <c r="P21" s="117">
        <v>43.28</v>
      </c>
      <c r="Q21" s="118">
        <v>20.59</v>
      </c>
      <c r="R21" s="118">
        <v>96.5</v>
      </c>
      <c r="S21" s="119">
        <v>50.27</v>
      </c>
      <c r="T21" s="122">
        <v>23.048999999999999</v>
      </c>
      <c r="U21" s="122">
        <v>10.37</v>
      </c>
      <c r="V21" s="117">
        <v>12.09</v>
      </c>
      <c r="W21" s="118">
        <v>0.88100000000000001</v>
      </c>
      <c r="X21" s="118">
        <v>0.37</v>
      </c>
      <c r="Y21" s="123" t="s">
        <v>1461</v>
      </c>
      <c r="Z21" s="121" t="s">
        <v>1461</v>
      </c>
      <c r="AA21" s="117">
        <v>18.690000000000001</v>
      </c>
      <c r="AB21" s="119">
        <v>122.73</v>
      </c>
      <c r="AC21" s="117">
        <v>29.95</v>
      </c>
      <c r="AD21" s="118">
        <v>25.931000000000001</v>
      </c>
      <c r="AE21" s="118">
        <v>10.696999999999999</v>
      </c>
      <c r="AF21" s="119">
        <v>0</v>
      </c>
      <c r="AG21" s="117">
        <v>2.9226299999999998</v>
      </c>
      <c r="AH21" s="118">
        <v>8.8000000000000007</v>
      </c>
      <c r="AI21" s="118">
        <v>9.8950399999999998</v>
      </c>
      <c r="AJ21" s="118">
        <v>5.5</v>
      </c>
      <c r="AK21" s="119">
        <v>9.8000000000000007</v>
      </c>
      <c r="AL21" s="117">
        <v>7.62</v>
      </c>
      <c r="AM21" s="119">
        <v>12.27</v>
      </c>
      <c r="AN21" s="117">
        <v>12</v>
      </c>
      <c r="AO21" s="123" t="s">
        <v>1461</v>
      </c>
      <c r="AP21" s="123" t="s">
        <v>1461</v>
      </c>
      <c r="AQ21" s="118">
        <v>7.2729999999999997</v>
      </c>
      <c r="AR21" s="123" t="s">
        <v>1461</v>
      </c>
      <c r="AS21" s="118">
        <v>1.8345899999999999</v>
      </c>
      <c r="AT21" s="118">
        <v>6.6443199999999996</v>
      </c>
      <c r="AU21" s="118">
        <v>12.804</v>
      </c>
      <c r="AV21" s="118">
        <v>4.0380000000000003</v>
      </c>
      <c r="AW21" s="119">
        <v>12.032</v>
      </c>
    </row>
    <row r="22" spans="1:49" x14ac:dyDescent="0.3">
      <c r="A22" s="124" t="s">
        <v>794</v>
      </c>
      <c r="B22" s="117">
        <v>7.1</v>
      </c>
      <c r="C22" s="118">
        <v>17</v>
      </c>
      <c r="D22" s="118">
        <v>11.8</v>
      </c>
      <c r="E22" s="118">
        <v>2</v>
      </c>
      <c r="F22" s="118">
        <v>17.2</v>
      </c>
      <c r="G22" s="119">
        <v>19</v>
      </c>
      <c r="H22" s="117">
        <v>8.4</v>
      </c>
      <c r="I22" s="119">
        <v>33</v>
      </c>
      <c r="J22" s="117">
        <v>11.97</v>
      </c>
      <c r="K22" s="118">
        <v>12.8</v>
      </c>
      <c r="L22" s="119">
        <v>10.06</v>
      </c>
      <c r="M22" s="120" t="s">
        <v>1461</v>
      </c>
      <c r="N22" s="121" t="s">
        <v>1461</v>
      </c>
      <c r="O22" s="122">
        <v>1.8080000000000001</v>
      </c>
      <c r="P22" s="117">
        <v>42.71</v>
      </c>
      <c r="Q22" s="118">
        <v>20.59</v>
      </c>
      <c r="R22" s="118">
        <v>96.5</v>
      </c>
      <c r="S22" s="119">
        <v>49.67</v>
      </c>
      <c r="T22" s="122">
        <v>23.585999999999999</v>
      </c>
      <c r="U22" s="122">
        <v>10.34</v>
      </c>
      <c r="V22" s="117">
        <v>12.09</v>
      </c>
      <c r="W22" s="118">
        <v>1.5549999999999999</v>
      </c>
      <c r="X22" s="118">
        <v>0.38</v>
      </c>
      <c r="Y22" s="123" t="s">
        <v>1461</v>
      </c>
      <c r="Z22" s="121" t="s">
        <v>1461</v>
      </c>
      <c r="AA22" s="117">
        <v>15.9</v>
      </c>
      <c r="AB22" s="119">
        <v>114.94</v>
      </c>
      <c r="AC22" s="117">
        <v>29.8</v>
      </c>
      <c r="AD22" s="118">
        <v>26.504999999999999</v>
      </c>
      <c r="AE22" s="118">
        <v>10.106</v>
      </c>
      <c r="AF22" s="119">
        <v>0</v>
      </c>
      <c r="AG22" s="117">
        <v>2.9226299999999998</v>
      </c>
      <c r="AH22" s="118">
        <v>8.8000000000000007</v>
      </c>
      <c r="AI22" s="118">
        <v>10.44679</v>
      </c>
      <c r="AJ22" s="118">
        <v>5.5</v>
      </c>
      <c r="AK22" s="119">
        <v>9.8000000000000007</v>
      </c>
      <c r="AL22" s="117">
        <v>7.62</v>
      </c>
      <c r="AM22" s="119">
        <v>12.28</v>
      </c>
      <c r="AN22" s="117">
        <v>12</v>
      </c>
      <c r="AO22" s="123" t="s">
        <v>1461</v>
      </c>
      <c r="AP22" s="123" t="s">
        <v>1461</v>
      </c>
      <c r="AQ22" s="118">
        <v>7.274</v>
      </c>
      <c r="AR22" s="123" t="s">
        <v>1461</v>
      </c>
      <c r="AS22" s="118">
        <v>1.84849</v>
      </c>
      <c r="AT22" s="118">
        <v>6.6443199999999996</v>
      </c>
      <c r="AU22" s="118">
        <v>12.804</v>
      </c>
      <c r="AV22" s="118">
        <v>4.1050000000000004</v>
      </c>
      <c r="AW22" s="119">
        <v>11.836</v>
      </c>
    </row>
    <row r="23" spans="1:49" x14ac:dyDescent="0.3">
      <c r="A23" s="124" t="s">
        <v>795</v>
      </c>
      <c r="B23" s="117">
        <v>7.1</v>
      </c>
      <c r="C23" s="118">
        <v>17</v>
      </c>
      <c r="D23" s="118">
        <v>11.8</v>
      </c>
      <c r="E23" s="118">
        <v>2</v>
      </c>
      <c r="F23" s="118">
        <v>17.2</v>
      </c>
      <c r="G23" s="119">
        <v>19</v>
      </c>
      <c r="H23" s="117">
        <v>8.4</v>
      </c>
      <c r="I23" s="119">
        <v>33</v>
      </c>
      <c r="J23" s="117">
        <v>11.97</v>
      </c>
      <c r="K23" s="118">
        <v>12.8</v>
      </c>
      <c r="L23" s="119">
        <v>10.06</v>
      </c>
      <c r="M23" s="120" t="s">
        <v>1461</v>
      </c>
      <c r="N23" s="121" t="s">
        <v>1461</v>
      </c>
      <c r="O23" s="122">
        <v>1.8080000000000001</v>
      </c>
      <c r="P23" s="117">
        <v>42.71</v>
      </c>
      <c r="Q23" s="118">
        <v>20.59</v>
      </c>
      <c r="R23" s="118">
        <v>96.5</v>
      </c>
      <c r="S23" s="119">
        <v>49.67</v>
      </c>
      <c r="T23" s="122">
        <v>23.585999999999999</v>
      </c>
      <c r="U23" s="122">
        <v>10.34</v>
      </c>
      <c r="V23" s="117">
        <v>12.09</v>
      </c>
      <c r="W23" s="118">
        <v>1.5549999999999999</v>
      </c>
      <c r="X23" s="118">
        <v>0.38</v>
      </c>
      <c r="Y23" s="123" t="s">
        <v>1461</v>
      </c>
      <c r="Z23" s="121" t="s">
        <v>1461</v>
      </c>
      <c r="AA23" s="117">
        <v>15.9</v>
      </c>
      <c r="AB23" s="119">
        <v>114.94</v>
      </c>
      <c r="AC23" s="117">
        <v>29.8</v>
      </c>
      <c r="AD23" s="118">
        <v>26.504999999999999</v>
      </c>
      <c r="AE23" s="118">
        <v>10.106</v>
      </c>
      <c r="AF23" s="119">
        <v>0</v>
      </c>
      <c r="AG23" s="117">
        <v>2.9226299999999998</v>
      </c>
      <c r="AH23" s="118">
        <v>8.8000000000000007</v>
      </c>
      <c r="AI23" s="118">
        <v>10.44679</v>
      </c>
      <c r="AJ23" s="118">
        <v>5.5</v>
      </c>
      <c r="AK23" s="119">
        <v>9.8000000000000007</v>
      </c>
      <c r="AL23" s="117">
        <v>7.62</v>
      </c>
      <c r="AM23" s="119">
        <v>12.28</v>
      </c>
      <c r="AN23" s="117">
        <v>12</v>
      </c>
      <c r="AO23" s="123" t="s">
        <v>1461</v>
      </c>
      <c r="AP23" s="123" t="s">
        <v>1461</v>
      </c>
      <c r="AQ23" s="118">
        <v>7.274</v>
      </c>
      <c r="AR23" s="123" t="s">
        <v>1461</v>
      </c>
      <c r="AS23" s="118">
        <v>1.84849</v>
      </c>
      <c r="AT23" s="118">
        <v>6.6443199999999996</v>
      </c>
      <c r="AU23" s="118">
        <v>12.804</v>
      </c>
      <c r="AV23" s="118">
        <v>4.1050000000000004</v>
      </c>
      <c r="AW23" s="119">
        <v>11.836</v>
      </c>
    </row>
    <row r="24" spans="1:49" x14ac:dyDescent="0.3">
      <c r="A24" s="124" t="s">
        <v>796</v>
      </c>
      <c r="B24" s="117">
        <v>7.1</v>
      </c>
      <c r="C24" s="118">
        <v>17</v>
      </c>
      <c r="D24" s="118">
        <v>11.8</v>
      </c>
      <c r="E24" s="118">
        <v>2</v>
      </c>
      <c r="F24" s="118">
        <v>18.8</v>
      </c>
      <c r="G24" s="119">
        <v>19</v>
      </c>
      <c r="H24" s="117">
        <v>7.8</v>
      </c>
      <c r="I24" s="119">
        <v>33</v>
      </c>
      <c r="J24" s="117">
        <v>11.94</v>
      </c>
      <c r="K24" s="118">
        <v>12.79</v>
      </c>
      <c r="L24" s="119">
        <v>10</v>
      </c>
      <c r="M24" s="117">
        <v>1.07</v>
      </c>
      <c r="N24" s="119">
        <v>42.4</v>
      </c>
      <c r="O24" s="122">
        <v>1.8080000000000001</v>
      </c>
      <c r="P24" s="117">
        <v>46.23</v>
      </c>
      <c r="Q24" s="118">
        <v>21.3</v>
      </c>
      <c r="R24" s="118">
        <v>96.5</v>
      </c>
      <c r="S24" s="119">
        <v>49.67</v>
      </c>
      <c r="T24" s="122">
        <v>23.585999999999999</v>
      </c>
      <c r="U24" s="122">
        <v>10.33</v>
      </c>
      <c r="V24" s="117">
        <v>12.09</v>
      </c>
      <c r="W24" s="118">
        <v>2.9710000000000001</v>
      </c>
      <c r="X24" s="118">
        <v>0.36</v>
      </c>
      <c r="Y24" s="123" t="s">
        <v>1461</v>
      </c>
      <c r="Z24" s="121" t="s">
        <v>1461</v>
      </c>
      <c r="AA24" s="117">
        <v>18.8</v>
      </c>
      <c r="AB24" s="119">
        <v>117.84</v>
      </c>
      <c r="AC24" s="117">
        <v>30.36</v>
      </c>
      <c r="AD24" s="118">
        <v>26.725999999999999</v>
      </c>
      <c r="AE24" s="118">
        <v>9.5980000000000008</v>
      </c>
      <c r="AF24" s="119">
        <v>0</v>
      </c>
      <c r="AG24" s="117">
        <v>2.9226299999999998</v>
      </c>
      <c r="AH24" s="118">
        <v>15.1</v>
      </c>
      <c r="AI24" s="118">
        <v>10.130100000000001</v>
      </c>
      <c r="AJ24" s="118">
        <v>5.5</v>
      </c>
      <c r="AK24" s="119">
        <v>9.8000000000000007</v>
      </c>
      <c r="AL24" s="117">
        <v>7.44</v>
      </c>
      <c r="AM24" s="119">
        <v>12.1</v>
      </c>
      <c r="AN24" s="117">
        <v>12</v>
      </c>
      <c r="AO24" s="123" t="s">
        <v>1461</v>
      </c>
      <c r="AP24" s="123" t="s">
        <v>1461</v>
      </c>
      <c r="AQ24" s="118">
        <v>7.3090000000000002</v>
      </c>
      <c r="AR24" s="123" t="s">
        <v>1461</v>
      </c>
      <c r="AS24" s="118">
        <v>1.8321000000000001</v>
      </c>
      <c r="AT24" s="118">
        <v>6.6443199999999996</v>
      </c>
      <c r="AU24" s="118">
        <v>12.804</v>
      </c>
      <c r="AV24" s="118">
        <v>4.0259999999999998</v>
      </c>
      <c r="AW24" s="119">
        <v>11.782</v>
      </c>
    </row>
    <row r="25" spans="1:49" x14ac:dyDescent="0.3">
      <c r="A25" s="124" t="s">
        <v>797</v>
      </c>
      <c r="B25" s="117">
        <v>7.1</v>
      </c>
      <c r="C25" s="118">
        <v>17</v>
      </c>
      <c r="D25" s="118">
        <v>11.8</v>
      </c>
      <c r="E25" s="118">
        <v>2</v>
      </c>
      <c r="F25" s="118">
        <v>18.8</v>
      </c>
      <c r="G25" s="119">
        <v>19</v>
      </c>
      <c r="H25" s="117">
        <v>7.8</v>
      </c>
      <c r="I25" s="119">
        <v>33</v>
      </c>
      <c r="J25" s="117">
        <v>11.94</v>
      </c>
      <c r="K25" s="118">
        <v>12.79</v>
      </c>
      <c r="L25" s="119">
        <v>10</v>
      </c>
      <c r="M25" s="117">
        <v>1.07</v>
      </c>
      <c r="N25" s="119">
        <v>42.4</v>
      </c>
      <c r="O25" s="122">
        <v>1.8080000000000001</v>
      </c>
      <c r="P25" s="117">
        <v>46.23</v>
      </c>
      <c r="Q25" s="118">
        <v>21.3</v>
      </c>
      <c r="R25" s="118">
        <v>96.5</v>
      </c>
      <c r="S25" s="119">
        <v>49.67</v>
      </c>
      <c r="T25" s="122">
        <v>23.585999999999999</v>
      </c>
      <c r="U25" s="122">
        <v>10.33</v>
      </c>
      <c r="V25" s="117">
        <v>12.09</v>
      </c>
      <c r="W25" s="118">
        <v>2.9710000000000001</v>
      </c>
      <c r="X25" s="118">
        <v>0.36</v>
      </c>
      <c r="Y25" s="123" t="s">
        <v>1461</v>
      </c>
      <c r="Z25" s="121" t="s">
        <v>1461</v>
      </c>
      <c r="AA25" s="117">
        <v>18.8</v>
      </c>
      <c r="AB25" s="119">
        <v>117.84</v>
      </c>
      <c r="AC25" s="117">
        <v>30.36</v>
      </c>
      <c r="AD25" s="118">
        <v>26.725999999999999</v>
      </c>
      <c r="AE25" s="118">
        <v>9.5980000000000008</v>
      </c>
      <c r="AF25" s="119">
        <v>0</v>
      </c>
      <c r="AG25" s="117">
        <v>2.9226299999999998</v>
      </c>
      <c r="AH25" s="118">
        <v>15.1</v>
      </c>
      <c r="AI25" s="118">
        <v>10.130100000000001</v>
      </c>
      <c r="AJ25" s="118">
        <v>5.5</v>
      </c>
      <c r="AK25" s="119">
        <v>9.8000000000000007</v>
      </c>
      <c r="AL25" s="117">
        <v>7.44</v>
      </c>
      <c r="AM25" s="119">
        <v>12.1</v>
      </c>
      <c r="AN25" s="117">
        <v>12</v>
      </c>
      <c r="AO25" s="123" t="s">
        <v>1461</v>
      </c>
      <c r="AP25" s="123" t="s">
        <v>1461</v>
      </c>
      <c r="AQ25" s="118">
        <v>7.3090000000000002</v>
      </c>
      <c r="AR25" s="123" t="s">
        <v>1461</v>
      </c>
      <c r="AS25" s="118">
        <v>1.8321000000000001</v>
      </c>
      <c r="AT25" s="118">
        <v>6.6443199999999996</v>
      </c>
      <c r="AU25" s="118">
        <v>12.804</v>
      </c>
      <c r="AV25" s="118">
        <v>4.0259999999999998</v>
      </c>
      <c r="AW25" s="119">
        <v>11.782</v>
      </c>
    </row>
    <row r="26" spans="1:49" x14ac:dyDescent="0.3">
      <c r="A26" s="124" t="s">
        <v>798</v>
      </c>
      <c r="B26" s="117">
        <v>7.1</v>
      </c>
      <c r="C26" s="118">
        <v>17</v>
      </c>
      <c r="D26" s="118">
        <v>11.8</v>
      </c>
      <c r="E26" s="118">
        <v>2</v>
      </c>
      <c r="F26" s="118">
        <v>12.3</v>
      </c>
      <c r="G26" s="119">
        <v>19</v>
      </c>
      <c r="H26" s="117">
        <v>7.8</v>
      </c>
      <c r="I26" s="119">
        <v>32</v>
      </c>
      <c r="J26" s="117">
        <v>11.94</v>
      </c>
      <c r="K26" s="118">
        <v>12.79</v>
      </c>
      <c r="L26" s="119">
        <v>10.14</v>
      </c>
      <c r="M26" s="120" t="s">
        <v>1461</v>
      </c>
      <c r="N26" s="121" t="s">
        <v>1461</v>
      </c>
      <c r="O26" s="122">
        <v>1.8080000000000001</v>
      </c>
      <c r="P26" s="117">
        <v>55.12</v>
      </c>
      <c r="Q26" s="118">
        <v>22.02</v>
      </c>
      <c r="R26" s="118">
        <v>96.5</v>
      </c>
      <c r="S26" s="119">
        <v>49.67</v>
      </c>
      <c r="T26" s="122">
        <v>20.901</v>
      </c>
      <c r="U26" s="122">
        <v>10.39</v>
      </c>
      <c r="V26" s="117">
        <v>12.09</v>
      </c>
      <c r="W26" s="118">
        <v>0.38600000000000001</v>
      </c>
      <c r="X26" s="118">
        <v>0.41</v>
      </c>
      <c r="Y26" s="123" t="s">
        <v>1461</v>
      </c>
      <c r="Z26" s="121" t="s">
        <v>1461</v>
      </c>
      <c r="AA26" s="117">
        <v>17.3</v>
      </c>
      <c r="AB26" s="119">
        <v>116.703</v>
      </c>
      <c r="AC26" s="117">
        <v>30.687000000000001</v>
      </c>
      <c r="AD26" s="118">
        <v>26.709</v>
      </c>
      <c r="AE26" s="118">
        <v>11.337</v>
      </c>
      <c r="AF26" s="119">
        <v>0</v>
      </c>
      <c r="AG26" s="117">
        <v>2.9226299999999998</v>
      </c>
      <c r="AH26" s="118">
        <v>15.5</v>
      </c>
      <c r="AI26" s="118">
        <v>10.192399999999999</v>
      </c>
      <c r="AJ26" s="118">
        <v>5.5</v>
      </c>
      <c r="AK26" s="119">
        <v>9.8000000000000007</v>
      </c>
      <c r="AL26" s="117">
        <v>7.8</v>
      </c>
      <c r="AM26" s="119">
        <v>12.46</v>
      </c>
      <c r="AN26" s="117">
        <v>12</v>
      </c>
      <c r="AO26" s="123" t="s">
        <v>1461</v>
      </c>
      <c r="AP26" s="123" t="s">
        <v>1461</v>
      </c>
      <c r="AQ26" s="118">
        <v>7.3550000000000004</v>
      </c>
      <c r="AR26" s="123" t="s">
        <v>1461</v>
      </c>
      <c r="AS26" s="118">
        <v>1.81985</v>
      </c>
      <c r="AT26" s="118">
        <v>6.6443199999999996</v>
      </c>
      <c r="AU26" s="118">
        <v>12.804</v>
      </c>
      <c r="AV26" s="118">
        <v>3.9670000000000001</v>
      </c>
      <c r="AW26" s="119">
        <v>11.782</v>
      </c>
    </row>
    <row r="27" spans="1:49" x14ac:dyDescent="0.3">
      <c r="A27" s="124" t="s">
        <v>799</v>
      </c>
      <c r="B27" s="117">
        <v>7.1</v>
      </c>
      <c r="C27" s="118">
        <v>17</v>
      </c>
      <c r="D27" s="118">
        <v>11.8</v>
      </c>
      <c r="E27" s="118">
        <v>2</v>
      </c>
      <c r="F27" s="118">
        <v>12.3</v>
      </c>
      <c r="G27" s="119">
        <v>19</v>
      </c>
      <c r="H27" s="117">
        <v>7.8</v>
      </c>
      <c r="I27" s="119">
        <v>32</v>
      </c>
      <c r="J27" s="117">
        <v>11.94</v>
      </c>
      <c r="K27" s="118">
        <v>12.79</v>
      </c>
      <c r="L27" s="119">
        <v>10.14</v>
      </c>
      <c r="M27" s="120" t="s">
        <v>1461</v>
      </c>
      <c r="N27" s="121" t="s">
        <v>1461</v>
      </c>
      <c r="O27" s="122">
        <v>1.8080000000000001</v>
      </c>
      <c r="P27" s="117">
        <v>55.12</v>
      </c>
      <c r="Q27" s="118">
        <v>22.02</v>
      </c>
      <c r="R27" s="118">
        <v>96.5</v>
      </c>
      <c r="S27" s="119">
        <v>49.67</v>
      </c>
      <c r="T27" s="122">
        <v>20.901</v>
      </c>
      <c r="U27" s="122">
        <v>10.39</v>
      </c>
      <c r="V27" s="117">
        <v>12.09</v>
      </c>
      <c r="W27" s="118">
        <v>0.38600000000000001</v>
      </c>
      <c r="X27" s="118">
        <v>0.41</v>
      </c>
      <c r="Y27" s="123" t="s">
        <v>1461</v>
      </c>
      <c r="Z27" s="121" t="s">
        <v>1461</v>
      </c>
      <c r="AA27" s="117">
        <v>17.3</v>
      </c>
      <c r="AB27" s="119">
        <v>116.703</v>
      </c>
      <c r="AC27" s="117">
        <v>30.687000000000001</v>
      </c>
      <c r="AD27" s="118">
        <v>26.709</v>
      </c>
      <c r="AE27" s="118">
        <v>11.337</v>
      </c>
      <c r="AF27" s="119">
        <v>0</v>
      </c>
      <c r="AG27" s="117">
        <v>2.9226299999999998</v>
      </c>
      <c r="AH27" s="118">
        <v>15.5</v>
      </c>
      <c r="AI27" s="118">
        <v>10.192399999999999</v>
      </c>
      <c r="AJ27" s="118">
        <v>5.5</v>
      </c>
      <c r="AK27" s="119">
        <v>9.8000000000000007</v>
      </c>
      <c r="AL27" s="117">
        <v>7.8</v>
      </c>
      <c r="AM27" s="119">
        <v>12.46</v>
      </c>
      <c r="AN27" s="117">
        <v>12</v>
      </c>
      <c r="AO27" s="123" t="s">
        <v>1461</v>
      </c>
      <c r="AP27" s="123" t="s">
        <v>1461</v>
      </c>
      <c r="AQ27" s="118">
        <v>7.3550000000000004</v>
      </c>
      <c r="AR27" s="123" t="s">
        <v>1461</v>
      </c>
      <c r="AS27" s="118">
        <v>1.81985</v>
      </c>
      <c r="AT27" s="118">
        <v>6.6443199999999996</v>
      </c>
      <c r="AU27" s="118">
        <v>12.804</v>
      </c>
      <c r="AV27" s="118">
        <v>3.9670000000000001</v>
      </c>
      <c r="AW27" s="119">
        <v>11.782</v>
      </c>
    </row>
    <row r="28" spans="1:49" x14ac:dyDescent="0.3">
      <c r="A28" s="124" t="s">
        <v>800</v>
      </c>
      <c r="B28" s="117">
        <v>7.1</v>
      </c>
      <c r="C28" s="118">
        <v>17</v>
      </c>
      <c r="D28" s="118">
        <v>11.8</v>
      </c>
      <c r="E28" s="118">
        <v>2</v>
      </c>
      <c r="F28" s="118">
        <v>8.5</v>
      </c>
      <c r="G28" s="119">
        <v>19</v>
      </c>
      <c r="H28" s="117">
        <v>7.8</v>
      </c>
      <c r="I28" s="119">
        <v>32</v>
      </c>
      <c r="J28" s="117">
        <v>11.97</v>
      </c>
      <c r="K28" s="118">
        <v>12.66</v>
      </c>
      <c r="L28" s="119">
        <v>10.08</v>
      </c>
      <c r="M28" s="120" t="s">
        <v>1461</v>
      </c>
      <c r="N28" s="121" t="s">
        <v>1461</v>
      </c>
      <c r="O28" s="122">
        <v>1.8080000000000001</v>
      </c>
      <c r="P28" s="117">
        <v>54.46</v>
      </c>
      <c r="Q28" s="118">
        <v>22.02</v>
      </c>
      <c r="R28" s="118">
        <v>96.5</v>
      </c>
      <c r="S28" s="119">
        <v>49.67</v>
      </c>
      <c r="T28" s="122">
        <v>20.902999999999999</v>
      </c>
      <c r="U28" s="122">
        <v>10.4</v>
      </c>
      <c r="V28" s="117">
        <v>12.4</v>
      </c>
      <c r="W28" s="118">
        <v>3.53</v>
      </c>
      <c r="X28" s="118">
        <v>0.4</v>
      </c>
      <c r="Y28" s="123" t="s">
        <v>1461</v>
      </c>
      <c r="Z28" s="121" t="s">
        <v>1461</v>
      </c>
      <c r="AA28" s="117">
        <v>16.170000000000002</v>
      </c>
      <c r="AB28" s="119">
        <v>115.852</v>
      </c>
      <c r="AC28" s="117">
        <v>30.687000000000001</v>
      </c>
      <c r="AD28" s="118">
        <v>26.498999999999999</v>
      </c>
      <c r="AE28" s="118">
        <v>12.481999999999999</v>
      </c>
      <c r="AF28" s="119">
        <v>0</v>
      </c>
      <c r="AG28" s="117">
        <v>2.9226299999999998</v>
      </c>
      <c r="AH28" s="118">
        <v>15.5</v>
      </c>
      <c r="AI28" s="118">
        <v>10.32488</v>
      </c>
      <c r="AJ28" s="118">
        <v>5.5</v>
      </c>
      <c r="AK28" s="119">
        <v>9.8000000000000007</v>
      </c>
      <c r="AL28" s="117">
        <v>7.46</v>
      </c>
      <c r="AM28" s="119">
        <v>12.12</v>
      </c>
      <c r="AN28" s="117">
        <v>12</v>
      </c>
      <c r="AO28" s="123" t="s">
        <v>1461</v>
      </c>
      <c r="AP28" s="123" t="s">
        <v>1461</v>
      </c>
      <c r="AQ28" s="118">
        <v>7.44</v>
      </c>
      <c r="AR28" s="123" t="s">
        <v>1461</v>
      </c>
      <c r="AS28" s="118">
        <v>1.8121799999999999</v>
      </c>
      <c r="AT28" s="118">
        <v>6.6443199999999996</v>
      </c>
      <c r="AU28" s="118">
        <v>12.804</v>
      </c>
      <c r="AV28" s="118">
        <v>3.93</v>
      </c>
      <c r="AW28" s="119">
        <v>11.978</v>
      </c>
    </row>
    <row r="29" spans="1:49" x14ac:dyDescent="0.3">
      <c r="A29" s="124" t="s">
        <v>801</v>
      </c>
      <c r="B29" s="117">
        <v>7.1</v>
      </c>
      <c r="C29" s="118">
        <v>17</v>
      </c>
      <c r="D29" s="118">
        <v>11.8</v>
      </c>
      <c r="E29" s="118">
        <v>2</v>
      </c>
      <c r="F29" s="118">
        <v>8.5</v>
      </c>
      <c r="G29" s="119">
        <v>19</v>
      </c>
      <c r="H29" s="117">
        <v>7.8</v>
      </c>
      <c r="I29" s="119">
        <v>32</v>
      </c>
      <c r="J29" s="117">
        <v>11.97</v>
      </c>
      <c r="K29" s="118">
        <v>12.66</v>
      </c>
      <c r="L29" s="119">
        <v>10.08</v>
      </c>
      <c r="M29" s="120" t="s">
        <v>1461</v>
      </c>
      <c r="N29" s="121" t="s">
        <v>1461</v>
      </c>
      <c r="O29" s="122">
        <v>1.8080000000000001</v>
      </c>
      <c r="P29" s="117">
        <v>54.46</v>
      </c>
      <c r="Q29" s="118">
        <v>22.02</v>
      </c>
      <c r="R29" s="118">
        <v>96.5</v>
      </c>
      <c r="S29" s="119">
        <v>49.67</v>
      </c>
      <c r="T29" s="122">
        <v>20.902999999999999</v>
      </c>
      <c r="U29" s="122">
        <v>10.4</v>
      </c>
      <c r="V29" s="117">
        <v>12.4</v>
      </c>
      <c r="W29" s="118">
        <v>3.53</v>
      </c>
      <c r="X29" s="118">
        <v>0.4</v>
      </c>
      <c r="Y29" s="123" t="s">
        <v>1461</v>
      </c>
      <c r="Z29" s="121" t="s">
        <v>1461</v>
      </c>
      <c r="AA29" s="117">
        <v>16.170000000000002</v>
      </c>
      <c r="AB29" s="119">
        <v>115.852</v>
      </c>
      <c r="AC29" s="117">
        <v>30.687000000000001</v>
      </c>
      <c r="AD29" s="118">
        <v>26.498999999999999</v>
      </c>
      <c r="AE29" s="118">
        <v>12.481999999999999</v>
      </c>
      <c r="AF29" s="119">
        <v>0</v>
      </c>
      <c r="AG29" s="117">
        <v>2.9226299999999998</v>
      </c>
      <c r="AH29" s="118">
        <v>15.5</v>
      </c>
      <c r="AI29" s="118">
        <v>10.32488</v>
      </c>
      <c r="AJ29" s="118">
        <v>5.5</v>
      </c>
      <c r="AK29" s="119">
        <v>9.8000000000000007</v>
      </c>
      <c r="AL29" s="117">
        <v>7.46</v>
      </c>
      <c r="AM29" s="119">
        <v>12.12</v>
      </c>
      <c r="AN29" s="117">
        <v>12</v>
      </c>
      <c r="AO29" s="123" t="s">
        <v>1461</v>
      </c>
      <c r="AP29" s="123" t="s">
        <v>1461</v>
      </c>
      <c r="AQ29" s="118">
        <v>7.44</v>
      </c>
      <c r="AR29" s="123" t="s">
        <v>1461</v>
      </c>
      <c r="AS29" s="118">
        <v>1.8121799999999999</v>
      </c>
      <c r="AT29" s="118">
        <v>6.6443199999999996</v>
      </c>
      <c r="AU29" s="118">
        <v>12.804</v>
      </c>
      <c r="AV29" s="118">
        <v>3.93</v>
      </c>
      <c r="AW29" s="119">
        <v>11.978</v>
      </c>
    </row>
    <row r="30" spans="1:49" x14ac:dyDescent="0.3">
      <c r="A30" s="124" t="s">
        <v>802</v>
      </c>
      <c r="B30" s="117">
        <v>7.1</v>
      </c>
      <c r="C30" s="118">
        <v>17</v>
      </c>
      <c r="D30" s="118">
        <v>11.8</v>
      </c>
      <c r="E30" s="118">
        <v>2</v>
      </c>
      <c r="F30" s="118">
        <v>12.6</v>
      </c>
      <c r="G30" s="119">
        <v>19</v>
      </c>
      <c r="H30" s="117">
        <v>7.8</v>
      </c>
      <c r="I30" s="119">
        <v>32</v>
      </c>
      <c r="J30" s="117">
        <v>12.01</v>
      </c>
      <c r="K30" s="118">
        <v>12.68</v>
      </c>
      <c r="L30" s="119">
        <v>10.039999999999999</v>
      </c>
      <c r="M30" s="120" t="s">
        <v>1461</v>
      </c>
      <c r="N30" s="121" t="s">
        <v>1461</v>
      </c>
      <c r="O30" s="122">
        <v>1.8080000000000001</v>
      </c>
      <c r="P30" s="117">
        <v>48.67</v>
      </c>
      <c r="Q30" s="118">
        <v>22.02</v>
      </c>
      <c r="R30" s="118">
        <v>96.5</v>
      </c>
      <c r="S30" s="119">
        <v>49.67</v>
      </c>
      <c r="T30" s="122">
        <v>20.675999999999998</v>
      </c>
      <c r="U30" s="122">
        <v>10.35</v>
      </c>
      <c r="V30" s="117">
        <v>12.43</v>
      </c>
      <c r="W30" s="118">
        <v>0</v>
      </c>
      <c r="X30" s="118">
        <v>0.41</v>
      </c>
      <c r="Y30" s="123" t="s">
        <v>1461</v>
      </c>
      <c r="Z30" s="121" t="s">
        <v>1461</v>
      </c>
      <c r="AA30" s="117">
        <v>17.89</v>
      </c>
      <c r="AB30" s="119">
        <v>116.762</v>
      </c>
      <c r="AC30" s="117">
        <v>30.387</v>
      </c>
      <c r="AD30" s="118">
        <v>26.106000000000002</v>
      </c>
      <c r="AE30" s="118">
        <v>12.061999999999999</v>
      </c>
      <c r="AF30" s="119">
        <v>0</v>
      </c>
      <c r="AG30" s="117">
        <v>2.9226299999999998</v>
      </c>
      <c r="AH30" s="118">
        <v>15.6</v>
      </c>
      <c r="AI30" s="118">
        <v>10.41662</v>
      </c>
      <c r="AJ30" s="118">
        <v>5.5</v>
      </c>
      <c r="AK30" s="119">
        <v>9.8000000000000007</v>
      </c>
      <c r="AL30" s="117">
        <v>7.42</v>
      </c>
      <c r="AM30" s="119">
        <v>12.08</v>
      </c>
      <c r="AN30" s="117">
        <v>12</v>
      </c>
      <c r="AO30" s="123" t="s">
        <v>1461</v>
      </c>
      <c r="AP30" s="123" t="s">
        <v>1461</v>
      </c>
      <c r="AQ30" s="118">
        <v>7.4660000000000002</v>
      </c>
      <c r="AR30" s="123" t="s">
        <v>1461</v>
      </c>
      <c r="AS30" s="118">
        <v>1.80948</v>
      </c>
      <c r="AT30" s="118">
        <v>6.6443199999999996</v>
      </c>
      <c r="AU30" s="118">
        <v>12.804</v>
      </c>
      <c r="AV30" s="118">
        <v>3.9169999999999998</v>
      </c>
      <c r="AW30" s="119">
        <v>12.185</v>
      </c>
    </row>
    <row r="31" spans="1:49" x14ac:dyDescent="0.3">
      <c r="A31" s="124" t="s">
        <v>803</v>
      </c>
      <c r="B31" s="117">
        <v>7.1</v>
      </c>
      <c r="C31" s="118">
        <v>17</v>
      </c>
      <c r="D31" s="118">
        <v>11.8</v>
      </c>
      <c r="E31" s="118">
        <v>2</v>
      </c>
      <c r="F31" s="118">
        <v>12.6</v>
      </c>
      <c r="G31" s="119">
        <v>19</v>
      </c>
      <c r="H31" s="117">
        <v>7.8</v>
      </c>
      <c r="I31" s="119">
        <v>32</v>
      </c>
      <c r="J31" s="117">
        <v>12.01</v>
      </c>
      <c r="K31" s="118">
        <v>12.68</v>
      </c>
      <c r="L31" s="119">
        <v>10.039999999999999</v>
      </c>
      <c r="M31" s="120" t="s">
        <v>1461</v>
      </c>
      <c r="N31" s="121" t="s">
        <v>1461</v>
      </c>
      <c r="O31" s="122">
        <v>1.8080000000000001</v>
      </c>
      <c r="P31" s="117">
        <v>48.67</v>
      </c>
      <c r="Q31" s="118">
        <v>22.02</v>
      </c>
      <c r="R31" s="118">
        <v>96.5</v>
      </c>
      <c r="S31" s="119">
        <v>49.67</v>
      </c>
      <c r="T31" s="122">
        <v>20.675999999999998</v>
      </c>
      <c r="U31" s="122">
        <v>10.35</v>
      </c>
      <c r="V31" s="117">
        <v>12.43</v>
      </c>
      <c r="W31" s="118">
        <v>0</v>
      </c>
      <c r="X31" s="118">
        <v>0.41</v>
      </c>
      <c r="Y31" s="123" t="s">
        <v>1461</v>
      </c>
      <c r="Z31" s="121" t="s">
        <v>1461</v>
      </c>
      <c r="AA31" s="117">
        <v>17.89</v>
      </c>
      <c r="AB31" s="119">
        <v>116.762</v>
      </c>
      <c r="AC31" s="117">
        <v>30.387</v>
      </c>
      <c r="AD31" s="118">
        <v>26.106000000000002</v>
      </c>
      <c r="AE31" s="118">
        <v>12.061999999999999</v>
      </c>
      <c r="AF31" s="119">
        <v>0</v>
      </c>
      <c r="AG31" s="117">
        <v>2.9226299999999998</v>
      </c>
      <c r="AH31" s="118">
        <v>15.6</v>
      </c>
      <c r="AI31" s="118">
        <v>10.41662</v>
      </c>
      <c r="AJ31" s="118">
        <v>5.5</v>
      </c>
      <c r="AK31" s="119">
        <v>9.8000000000000007</v>
      </c>
      <c r="AL31" s="117">
        <v>7.42</v>
      </c>
      <c r="AM31" s="119">
        <v>12.08</v>
      </c>
      <c r="AN31" s="117">
        <v>12</v>
      </c>
      <c r="AO31" s="123" t="s">
        <v>1461</v>
      </c>
      <c r="AP31" s="123" t="s">
        <v>1461</v>
      </c>
      <c r="AQ31" s="118">
        <v>7.4660000000000002</v>
      </c>
      <c r="AR31" s="123" t="s">
        <v>1461</v>
      </c>
      <c r="AS31" s="118">
        <v>1.80948</v>
      </c>
      <c r="AT31" s="118">
        <v>6.6443199999999996</v>
      </c>
      <c r="AU31" s="118">
        <v>12.804</v>
      </c>
      <c r="AV31" s="118">
        <v>3.9169999999999998</v>
      </c>
      <c r="AW31" s="119">
        <v>12.185</v>
      </c>
    </row>
    <row r="32" spans="1:49" x14ac:dyDescent="0.3">
      <c r="A32" s="124" t="s">
        <v>804</v>
      </c>
      <c r="B32" s="117">
        <v>7.1</v>
      </c>
      <c r="C32" s="118">
        <v>17</v>
      </c>
      <c r="D32" s="118">
        <v>11.8</v>
      </c>
      <c r="E32" s="118">
        <v>2</v>
      </c>
      <c r="F32" s="118">
        <v>10.199999999999999</v>
      </c>
      <c r="G32" s="119">
        <v>19</v>
      </c>
      <c r="H32" s="117">
        <v>7.8</v>
      </c>
      <c r="I32" s="119">
        <v>32</v>
      </c>
      <c r="J32" s="117">
        <v>13.44</v>
      </c>
      <c r="K32" s="118">
        <v>12.64</v>
      </c>
      <c r="L32" s="119">
        <v>10.119999999999999</v>
      </c>
      <c r="M32" s="120" t="s">
        <v>1461</v>
      </c>
      <c r="N32" s="121" t="s">
        <v>1461</v>
      </c>
      <c r="O32" s="122">
        <v>1.8080000000000001</v>
      </c>
      <c r="P32" s="117">
        <v>46.83</v>
      </c>
      <c r="Q32" s="118">
        <v>22.02</v>
      </c>
      <c r="R32" s="118">
        <v>97.39</v>
      </c>
      <c r="S32" s="119">
        <v>50.56</v>
      </c>
      <c r="T32" s="122">
        <v>21.27</v>
      </c>
      <c r="U32" s="122">
        <v>10.26</v>
      </c>
      <c r="V32" s="117">
        <v>11.97</v>
      </c>
      <c r="W32" s="118">
        <v>1.24</v>
      </c>
      <c r="X32" s="118">
        <v>0.4</v>
      </c>
      <c r="Y32" s="123" t="s">
        <v>1461</v>
      </c>
      <c r="Z32" s="121" t="s">
        <v>1461</v>
      </c>
      <c r="AA32" s="117">
        <v>16.28</v>
      </c>
      <c r="AB32" s="119">
        <v>113.366</v>
      </c>
      <c r="AC32" s="117">
        <v>30.149000000000001</v>
      </c>
      <c r="AD32" s="118">
        <v>29.068999999999999</v>
      </c>
      <c r="AE32" s="118">
        <v>12.542999999999999</v>
      </c>
      <c r="AF32" s="119">
        <v>0</v>
      </c>
      <c r="AG32" s="117">
        <v>2.9226299999999998</v>
      </c>
      <c r="AH32" s="118">
        <v>14.8</v>
      </c>
      <c r="AI32" s="118">
        <v>10.42277</v>
      </c>
      <c r="AJ32" s="118">
        <v>5.5</v>
      </c>
      <c r="AK32" s="119">
        <v>9.8000000000000007</v>
      </c>
      <c r="AL32" s="117">
        <v>7.81</v>
      </c>
      <c r="AM32" s="119">
        <v>12.47</v>
      </c>
      <c r="AN32" s="117">
        <v>12</v>
      </c>
      <c r="AO32" s="123" t="s">
        <v>1461</v>
      </c>
      <c r="AP32" s="123" t="s">
        <v>1461</v>
      </c>
      <c r="AQ32" s="118">
        <v>7.4139999999999997</v>
      </c>
      <c r="AR32" s="123" t="s">
        <v>1461</v>
      </c>
      <c r="AS32" s="118">
        <v>1.7835399999999999</v>
      </c>
      <c r="AT32" s="118">
        <v>6.6443199999999996</v>
      </c>
      <c r="AU32" s="118">
        <v>12.804</v>
      </c>
      <c r="AV32" s="118">
        <v>3.7919999999999998</v>
      </c>
      <c r="AW32" s="119">
        <v>12.227</v>
      </c>
    </row>
    <row r="33" spans="1:49" x14ac:dyDescent="0.3">
      <c r="A33" s="124" t="s">
        <v>805</v>
      </c>
      <c r="B33" s="117">
        <v>7.1</v>
      </c>
      <c r="C33" s="118">
        <v>17</v>
      </c>
      <c r="D33" s="118">
        <v>11.8</v>
      </c>
      <c r="E33" s="118">
        <v>2</v>
      </c>
      <c r="F33" s="118">
        <v>10.199999999999999</v>
      </c>
      <c r="G33" s="119">
        <v>19</v>
      </c>
      <c r="H33" s="117">
        <v>7.8</v>
      </c>
      <c r="I33" s="119">
        <v>32</v>
      </c>
      <c r="J33" s="117">
        <v>13.44</v>
      </c>
      <c r="K33" s="118">
        <v>12.64</v>
      </c>
      <c r="L33" s="119">
        <v>10.119999999999999</v>
      </c>
      <c r="M33" s="120" t="s">
        <v>1461</v>
      </c>
      <c r="N33" s="121" t="s">
        <v>1461</v>
      </c>
      <c r="O33" s="122">
        <v>1.8080000000000001</v>
      </c>
      <c r="P33" s="117">
        <v>46.83</v>
      </c>
      <c r="Q33" s="118">
        <v>22.02</v>
      </c>
      <c r="R33" s="118">
        <v>97.39</v>
      </c>
      <c r="S33" s="119">
        <v>50.56</v>
      </c>
      <c r="T33" s="122">
        <v>21.27</v>
      </c>
      <c r="U33" s="122">
        <v>10.26</v>
      </c>
      <c r="V33" s="117">
        <v>11.97</v>
      </c>
      <c r="W33" s="118">
        <v>1.24</v>
      </c>
      <c r="X33" s="118">
        <v>0.4</v>
      </c>
      <c r="Y33" s="123" t="s">
        <v>1461</v>
      </c>
      <c r="Z33" s="121" t="s">
        <v>1461</v>
      </c>
      <c r="AA33" s="117">
        <v>16.28</v>
      </c>
      <c r="AB33" s="119">
        <v>113.366</v>
      </c>
      <c r="AC33" s="117">
        <v>30.149000000000001</v>
      </c>
      <c r="AD33" s="118">
        <v>29.068999999999999</v>
      </c>
      <c r="AE33" s="118">
        <v>12.542999999999999</v>
      </c>
      <c r="AF33" s="119">
        <v>0</v>
      </c>
      <c r="AG33" s="117">
        <v>2.9226299999999998</v>
      </c>
      <c r="AH33" s="118">
        <v>14.8</v>
      </c>
      <c r="AI33" s="118">
        <v>10.42277</v>
      </c>
      <c r="AJ33" s="118">
        <v>5.5</v>
      </c>
      <c r="AK33" s="119">
        <v>9.8000000000000007</v>
      </c>
      <c r="AL33" s="117">
        <v>7.81</v>
      </c>
      <c r="AM33" s="119">
        <v>12.47</v>
      </c>
      <c r="AN33" s="117">
        <v>12</v>
      </c>
      <c r="AO33" s="123" t="s">
        <v>1461</v>
      </c>
      <c r="AP33" s="123" t="s">
        <v>1461</v>
      </c>
      <c r="AQ33" s="118">
        <v>7.4139999999999997</v>
      </c>
      <c r="AR33" s="123" t="s">
        <v>1461</v>
      </c>
      <c r="AS33" s="118">
        <v>1.7835399999999999</v>
      </c>
      <c r="AT33" s="118">
        <v>6.6443199999999996</v>
      </c>
      <c r="AU33" s="118">
        <v>12.804</v>
      </c>
      <c r="AV33" s="118">
        <v>3.7919999999999998</v>
      </c>
      <c r="AW33" s="119">
        <v>12.227</v>
      </c>
    </row>
    <row r="34" spans="1:49" x14ac:dyDescent="0.3">
      <c r="A34" s="124" t="s">
        <v>806</v>
      </c>
      <c r="B34" s="117">
        <v>7.1</v>
      </c>
      <c r="C34" s="118">
        <v>17</v>
      </c>
      <c r="D34" s="118">
        <v>11.8</v>
      </c>
      <c r="E34" s="118">
        <v>2</v>
      </c>
      <c r="F34" s="118">
        <v>9.6999999999999993</v>
      </c>
      <c r="G34" s="119">
        <v>19</v>
      </c>
      <c r="H34" s="117">
        <v>7.8</v>
      </c>
      <c r="I34" s="119">
        <v>32</v>
      </c>
      <c r="J34" s="117">
        <v>13.9</v>
      </c>
      <c r="K34" s="118">
        <v>12.83</v>
      </c>
      <c r="L34" s="119">
        <v>11.89</v>
      </c>
      <c r="M34" s="120" t="s">
        <v>1461</v>
      </c>
      <c r="N34" s="121" t="s">
        <v>1461</v>
      </c>
      <c r="O34" s="122">
        <v>1.8080000000000001</v>
      </c>
      <c r="P34" s="117">
        <v>42.71</v>
      </c>
      <c r="Q34" s="118">
        <v>22.02</v>
      </c>
      <c r="R34" s="118">
        <v>97.39</v>
      </c>
      <c r="S34" s="119">
        <v>51.16</v>
      </c>
      <c r="T34" s="122">
        <v>22.016999999999999</v>
      </c>
      <c r="U34" s="122">
        <v>10.18</v>
      </c>
      <c r="V34" s="117">
        <v>11.78</v>
      </c>
      <c r="W34" s="118">
        <v>1.83</v>
      </c>
      <c r="X34" s="118">
        <v>0.4</v>
      </c>
      <c r="Y34" s="123" t="s">
        <v>1461</v>
      </c>
      <c r="Z34" s="121" t="s">
        <v>1461</v>
      </c>
      <c r="AA34" s="117">
        <v>20.59</v>
      </c>
      <c r="AB34" s="119">
        <v>117.678</v>
      </c>
      <c r="AC34" s="117">
        <v>32.902999999999999</v>
      </c>
      <c r="AD34" s="118">
        <v>29.105</v>
      </c>
      <c r="AE34" s="118">
        <v>12.121</v>
      </c>
      <c r="AF34" s="119">
        <v>0</v>
      </c>
      <c r="AG34" s="117">
        <v>2.9226299999999998</v>
      </c>
      <c r="AH34" s="118">
        <v>14.4</v>
      </c>
      <c r="AI34" s="118">
        <v>10.07023</v>
      </c>
      <c r="AJ34" s="118">
        <v>5.5</v>
      </c>
      <c r="AK34" s="119">
        <v>9.8000000000000007</v>
      </c>
      <c r="AL34" s="117">
        <v>8.1300000000000008</v>
      </c>
      <c r="AM34" s="119">
        <v>12.79</v>
      </c>
      <c r="AN34" s="117">
        <v>12</v>
      </c>
      <c r="AO34" s="123" t="s">
        <v>1461</v>
      </c>
      <c r="AP34" s="123" t="s">
        <v>1461</v>
      </c>
      <c r="AQ34" s="118">
        <v>7.38</v>
      </c>
      <c r="AR34" s="123" t="s">
        <v>1461</v>
      </c>
      <c r="AS34" s="118">
        <v>1.76031</v>
      </c>
      <c r="AT34" s="118">
        <v>6.6443199999999996</v>
      </c>
      <c r="AU34" s="118">
        <v>12.579000000000001</v>
      </c>
      <c r="AV34" s="118">
        <v>3.9049999999999998</v>
      </c>
      <c r="AW34" s="119">
        <v>12.381</v>
      </c>
    </row>
    <row r="35" spans="1:49" x14ac:dyDescent="0.3">
      <c r="A35" s="124" t="s">
        <v>807</v>
      </c>
      <c r="B35" s="117">
        <v>7.1</v>
      </c>
      <c r="C35" s="118">
        <v>17</v>
      </c>
      <c r="D35" s="118">
        <v>11.8</v>
      </c>
      <c r="E35" s="118">
        <v>2</v>
      </c>
      <c r="F35" s="118">
        <v>9.6999999999999993</v>
      </c>
      <c r="G35" s="119">
        <v>19</v>
      </c>
      <c r="H35" s="117">
        <v>7.8</v>
      </c>
      <c r="I35" s="119">
        <v>32</v>
      </c>
      <c r="J35" s="117">
        <v>13.9</v>
      </c>
      <c r="K35" s="118">
        <v>12.83</v>
      </c>
      <c r="L35" s="119">
        <v>11.89</v>
      </c>
      <c r="M35" s="120" t="s">
        <v>1461</v>
      </c>
      <c r="N35" s="121" t="s">
        <v>1461</v>
      </c>
      <c r="O35" s="122">
        <v>1.8080000000000001</v>
      </c>
      <c r="P35" s="117">
        <v>42.71</v>
      </c>
      <c r="Q35" s="118">
        <v>22.02</v>
      </c>
      <c r="R35" s="118">
        <v>97.39</v>
      </c>
      <c r="S35" s="119">
        <v>51.16</v>
      </c>
      <c r="T35" s="122">
        <v>22.016999999999999</v>
      </c>
      <c r="U35" s="122">
        <v>10.18</v>
      </c>
      <c r="V35" s="117">
        <v>11.78</v>
      </c>
      <c r="W35" s="118">
        <v>1.83</v>
      </c>
      <c r="X35" s="118">
        <v>0.4</v>
      </c>
      <c r="Y35" s="123" t="s">
        <v>1461</v>
      </c>
      <c r="Z35" s="121" t="s">
        <v>1461</v>
      </c>
      <c r="AA35" s="117">
        <v>20.59</v>
      </c>
      <c r="AB35" s="119">
        <v>117.678</v>
      </c>
      <c r="AC35" s="117">
        <v>32.902999999999999</v>
      </c>
      <c r="AD35" s="118">
        <v>29.105</v>
      </c>
      <c r="AE35" s="118">
        <v>12.121</v>
      </c>
      <c r="AF35" s="119">
        <v>0</v>
      </c>
      <c r="AG35" s="117">
        <v>2.9226299999999998</v>
      </c>
      <c r="AH35" s="118">
        <v>14.4</v>
      </c>
      <c r="AI35" s="118">
        <v>10.07023</v>
      </c>
      <c r="AJ35" s="118">
        <v>5.5</v>
      </c>
      <c r="AK35" s="119">
        <v>9.8000000000000007</v>
      </c>
      <c r="AL35" s="117">
        <v>8.1300000000000008</v>
      </c>
      <c r="AM35" s="119">
        <v>12.79</v>
      </c>
      <c r="AN35" s="117">
        <v>12</v>
      </c>
      <c r="AO35" s="123" t="s">
        <v>1461</v>
      </c>
      <c r="AP35" s="123" t="s">
        <v>1461</v>
      </c>
      <c r="AQ35" s="118">
        <v>7.38</v>
      </c>
      <c r="AR35" s="123" t="s">
        <v>1461</v>
      </c>
      <c r="AS35" s="118">
        <v>1.76031</v>
      </c>
      <c r="AT35" s="118">
        <v>6.6443199999999996</v>
      </c>
      <c r="AU35" s="118">
        <v>12.579000000000001</v>
      </c>
      <c r="AV35" s="118">
        <v>3.9049999999999998</v>
      </c>
      <c r="AW35" s="119">
        <v>12.381</v>
      </c>
    </row>
    <row r="36" spans="1:49" x14ac:dyDescent="0.3">
      <c r="A36" s="124" t="s">
        <v>808</v>
      </c>
      <c r="B36" s="117">
        <v>7.1</v>
      </c>
      <c r="C36" s="118">
        <v>17</v>
      </c>
      <c r="D36" s="118">
        <v>11.8</v>
      </c>
      <c r="E36" s="118">
        <v>2</v>
      </c>
      <c r="F36" s="118">
        <v>13.7</v>
      </c>
      <c r="G36" s="119">
        <v>19</v>
      </c>
      <c r="H36" s="117">
        <v>7.8</v>
      </c>
      <c r="I36" s="119">
        <v>32</v>
      </c>
      <c r="J36" s="117">
        <v>14.01</v>
      </c>
      <c r="K36" s="118">
        <v>12.73</v>
      </c>
      <c r="L36" s="119">
        <v>11.71</v>
      </c>
      <c r="M36" s="120" t="s">
        <v>1461</v>
      </c>
      <c r="N36" s="121" t="s">
        <v>1461</v>
      </c>
      <c r="O36" s="122">
        <v>1.8080000000000001</v>
      </c>
      <c r="P36" s="117">
        <v>47.44</v>
      </c>
      <c r="Q36" s="118">
        <v>21.65</v>
      </c>
      <c r="R36" s="118">
        <v>97.39</v>
      </c>
      <c r="S36" s="119">
        <v>50.56</v>
      </c>
      <c r="T36" s="122">
        <v>21.189</v>
      </c>
      <c r="U36" s="122">
        <v>10.09</v>
      </c>
      <c r="V36" s="117">
        <v>11.53</v>
      </c>
      <c r="W36" s="118">
        <v>0.98</v>
      </c>
      <c r="X36" s="118">
        <v>0.38</v>
      </c>
      <c r="Y36" s="123" t="s">
        <v>1461</v>
      </c>
      <c r="Z36" s="121" t="s">
        <v>1461</v>
      </c>
      <c r="AA36" s="117">
        <v>22.62</v>
      </c>
      <c r="AB36" s="119">
        <v>119.708</v>
      </c>
      <c r="AC36" s="117">
        <v>32.997</v>
      </c>
      <c r="AD36" s="118">
        <v>28.864000000000001</v>
      </c>
      <c r="AE36" s="118">
        <v>12.712999999999999</v>
      </c>
      <c r="AF36" s="119">
        <v>0</v>
      </c>
      <c r="AG36" s="117">
        <v>2.9226299999999998</v>
      </c>
      <c r="AH36" s="118">
        <v>14.4</v>
      </c>
      <c r="AI36" s="118">
        <v>10.18834</v>
      </c>
      <c r="AJ36" s="118">
        <v>5.5</v>
      </c>
      <c r="AK36" s="119">
        <v>9.8000000000000007</v>
      </c>
      <c r="AL36" s="117">
        <v>7.99</v>
      </c>
      <c r="AM36" s="119">
        <v>12.65</v>
      </c>
      <c r="AN36" s="117">
        <v>12</v>
      </c>
      <c r="AO36" s="123" t="s">
        <v>1461</v>
      </c>
      <c r="AP36" s="123" t="s">
        <v>1461</v>
      </c>
      <c r="AQ36" s="118">
        <v>7.3570000000000002</v>
      </c>
      <c r="AR36" s="123" t="s">
        <v>1461</v>
      </c>
      <c r="AS36" s="118">
        <v>1.7318800000000001</v>
      </c>
      <c r="AT36" s="118">
        <v>6.6443199999999996</v>
      </c>
      <c r="AU36" s="118">
        <v>12.510999999999999</v>
      </c>
      <c r="AV36" s="118">
        <v>3.8359999999999999</v>
      </c>
      <c r="AW36" s="119">
        <v>12.269</v>
      </c>
    </row>
    <row r="37" spans="1:49" x14ac:dyDescent="0.3">
      <c r="A37" s="124" t="s">
        <v>809</v>
      </c>
      <c r="B37" s="117">
        <v>7.1</v>
      </c>
      <c r="C37" s="118">
        <v>17</v>
      </c>
      <c r="D37" s="118">
        <v>11.8</v>
      </c>
      <c r="E37" s="118">
        <v>2</v>
      </c>
      <c r="F37" s="118">
        <v>13.7</v>
      </c>
      <c r="G37" s="119">
        <v>19</v>
      </c>
      <c r="H37" s="117">
        <v>7.8</v>
      </c>
      <c r="I37" s="119">
        <v>32</v>
      </c>
      <c r="J37" s="117">
        <v>14.01</v>
      </c>
      <c r="K37" s="118">
        <v>12.73</v>
      </c>
      <c r="L37" s="119">
        <v>11.71</v>
      </c>
      <c r="M37" s="120" t="s">
        <v>1461</v>
      </c>
      <c r="N37" s="121" t="s">
        <v>1461</v>
      </c>
      <c r="O37" s="122">
        <v>1.8080000000000001</v>
      </c>
      <c r="P37" s="117">
        <v>47.44</v>
      </c>
      <c r="Q37" s="118">
        <v>21.65</v>
      </c>
      <c r="R37" s="118">
        <v>97.39</v>
      </c>
      <c r="S37" s="119">
        <v>50.56</v>
      </c>
      <c r="T37" s="122">
        <v>21.189</v>
      </c>
      <c r="U37" s="122">
        <v>10.09</v>
      </c>
      <c r="V37" s="117">
        <v>11.53</v>
      </c>
      <c r="W37" s="118">
        <v>0.98</v>
      </c>
      <c r="X37" s="118">
        <v>0.38</v>
      </c>
      <c r="Y37" s="123" t="s">
        <v>1461</v>
      </c>
      <c r="Z37" s="121" t="s">
        <v>1461</v>
      </c>
      <c r="AA37" s="117">
        <v>22.62</v>
      </c>
      <c r="AB37" s="119">
        <v>119.708</v>
      </c>
      <c r="AC37" s="117">
        <v>32.997</v>
      </c>
      <c r="AD37" s="118">
        <v>28.864000000000001</v>
      </c>
      <c r="AE37" s="118">
        <v>12.712999999999999</v>
      </c>
      <c r="AF37" s="119">
        <v>0</v>
      </c>
      <c r="AG37" s="117">
        <v>2.9226299999999998</v>
      </c>
      <c r="AH37" s="118">
        <v>14.4</v>
      </c>
      <c r="AI37" s="118">
        <v>10.18834</v>
      </c>
      <c r="AJ37" s="118">
        <v>5.5</v>
      </c>
      <c r="AK37" s="119">
        <v>9.8000000000000007</v>
      </c>
      <c r="AL37" s="117">
        <v>7.99</v>
      </c>
      <c r="AM37" s="119">
        <v>12.65</v>
      </c>
      <c r="AN37" s="117">
        <v>12</v>
      </c>
      <c r="AO37" s="123" t="s">
        <v>1461</v>
      </c>
      <c r="AP37" s="123" t="s">
        <v>1461</v>
      </c>
      <c r="AQ37" s="118">
        <v>7.3570000000000002</v>
      </c>
      <c r="AR37" s="123" t="s">
        <v>1461</v>
      </c>
      <c r="AS37" s="118">
        <v>1.7318800000000001</v>
      </c>
      <c r="AT37" s="118">
        <v>6.6443199999999996</v>
      </c>
      <c r="AU37" s="118">
        <v>12.510999999999999</v>
      </c>
      <c r="AV37" s="118">
        <v>3.8359999999999999</v>
      </c>
      <c r="AW37" s="119">
        <v>12.269</v>
      </c>
    </row>
    <row r="38" spans="1:49" x14ac:dyDescent="0.3">
      <c r="A38" s="124" t="s">
        <v>810</v>
      </c>
      <c r="B38" s="117">
        <v>7.1</v>
      </c>
      <c r="C38" s="118">
        <v>17</v>
      </c>
      <c r="D38" s="118">
        <v>11.8</v>
      </c>
      <c r="E38" s="118">
        <v>2</v>
      </c>
      <c r="F38" s="118">
        <v>8.3000000000000007</v>
      </c>
      <c r="G38" s="119">
        <v>19</v>
      </c>
      <c r="H38" s="117">
        <v>7.8</v>
      </c>
      <c r="I38" s="119">
        <v>31</v>
      </c>
      <c r="J38" s="117">
        <v>14.49</v>
      </c>
      <c r="K38" s="118">
        <v>12.66</v>
      </c>
      <c r="L38" s="119">
        <v>11.71</v>
      </c>
      <c r="M38" s="120" t="s">
        <v>1461</v>
      </c>
      <c r="N38" s="121" t="s">
        <v>1461</v>
      </c>
      <c r="O38" s="122">
        <v>1.8080000000000001</v>
      </c>
      <c r="P38" s="117">
        <v>48.05</v>
      </c>
      <c r="Q38" s="118">
        <v>20.25</v>
      </c>
      <c r="R38" s="118">
        <v>98.29</v>
      </c>
      <c r="S38" s="119">
        <v>51.46</v>
      </c>
      <c r="T38" s="122">
        <v>20.631</v>
      </c>
      <c r="U38" s="122">
        <v>10.039999999999999</v>
      </c>
      <c r="V38" s="117">
        <v>12.09</v>
      </c>
      <c r="W38" s="118">
        <v>2.17</v>
      </c>
      <c r="X38" s="118">
        <v>0.38</v>
      </c>
      <c r="Y38" s="123" t="s">
        <v>1461</v>
      </c>
      <c r="Z38" s="121" t="s">
        <v>1461</v>
      </c>
      <c r="AA38" s="117">
        <v>19.8</v>
      </c>
      <c r="AB38" s="119">
        <v>114.851</v>
      </c>
      <c r="AC38" s="117">
        <v>32.741999999999997</v>
      </c>
      <c r="AD38" s="118">
        <v>28.331</v>
      </c>
      <c r="AE38" s="118">
        <v>12.922000000000001</v>
      </c>
      <c r="AF38" s="119">
        <v>0</v>
      </c>
      <c r="AG38" s="117">
        <v>2.9226299999999998</v>
      </c>
      <c r="AH38" s="118">
        <v>10.9</v>
      </c>
      <c r="AI38" s="118">
        <v>10.41652</v>
      </c>
      <c r="AJ38" s="118">
        <v>5.5</v>
      </c>
      <c r="AK38" s="119">
        <v>9.8000000000000007</v>
      </c>
      <c r="AL38" s="117">
        <v>7.73</v>
      </c>
      <c r="AM38" s="119">
        <v>12.39</v>
      </c>
      <c r="AN38" s="117">
        <v>12</v>
      </c>
      <c r="AO38" s="123" t="s">
        <v>1461</v>
      </c>
      <c r="AP38" s="123" t="s">
        <v>1461</v>
      </c>
      <c r="AQ38" s="118">
        <v>7.3559999999999999</v>
      </c>
      <c r="AR38" s="123" t="s">
        <v>1461</v>
      </c>
      <c r="AS38" s="118">
        <v>1.73624</v>
      </c>
      <c r="AT38" s="118">
        <v>6.6443199999999996</v>
      </c>
      <c r="AU38" s="118">
        <v>12.510999999999999</v>
      </c>
      <c r="AV38" s="118">
        <v>3.8570000000000002</v>
      </c>
      <c r="AW38" s="119">
        <v>12.077</v>
      </c>
    </row>
    <row r="39" spans="1:49" x14ac:dyDescent="0.3">
      <c r="A39" s="124" t="s">
        <v>811</v>
      </c>
      <c r="B39" s="117">
        <v>7.1</v>
      </c>
      <c r="C39" s="118">
        <v>17</v>
      </c>
      <c r="D39" s="118">
        <v>11.8</v>
      </c>
      <c r="E39" s="118">
        <v>2</v>
      </c>
      <c r="F39" s="118">
        <v>8.3000000000000007</v>
      </c>
      <c r="G39" s="119">
        <v>19</v>
      </c>
      <c r="H39" s="117">
        <v>7.8</v>
      </c>
      <c r="I39" s="119">
        <v>31</v>
      </c>
      <c r="J39" s="117">
        <v>14.49</v>
      </c>
      <c r="K39" s="118">
        <v>12.66</v>
      </c>
      <c r="L39" s="119">
        <v>11.71</v>
      </c>
      <c r="M39" s="120" t="s">
        <v>1461</v>
      </c>
      <c r="N39" s="121" t="s">
        <v>1461</v>
      </c>
      <c r="O39" s="122">
        <v>1.8080000000000001</v>
      </c>
      <c r="P39" s="117">
        <v>48.05</v>
      </c>
      <c r="Q39" s="118">
        <v>20.25</v>
      </c>
      <c r="R39" s="118">
        <v>98.29</v>
      </c>
      <c r="S39" s="119">
        <v>51.46</v>
      </c>
      <c r="T39" s="122">
        <v>20.631</v>
      </c>
      <c r="U39" s="122">
        <v>10.039999999999999</v>
      </c>
      <c r="V39" s="117">
        <v>12.09</v>
      </c>
      <c r="W39" s="118">
        <v>2.17</v>
      </c>
      <c r="X39" s="118">
        <v>0.38</v>
      </c>
      <c r="Y39" s="123" t="s">
        <v>1461</v>
      </c>
      <c r="Z39" s="121" t="s">
        <v>1461</v>
      </c>
      <c r="AA39" s="117">
        <v>19.8</v>
      </c>
      <c r="AB39" s="119">
        <v>114.851</v>
      </c>
      <c r="AC39" s="117">
        <v>32.741999999999997</v>
      </c>
      <c r="AD39" s="118">
        <v>28.331</v>
      </c>
      <c r="AE39" s="118">
        <v>12.922000000000001</v>
      </c>
      <c r="AF39" s="119">
        <v>0</v>
      </c>
      <c r="AG39" s="117">
        <v>2.9226299999999998</v>
      </c>
      <c r="AH39" s="118">
        <v>10.9</v>
      </c>
      <c r="AI39" s="118">
        <v>10.41652</v>
      </c>
      <c r="AJ39" s="118">
        <v>5.5</v>
      </c>
      <c r="AK39" s="119">
        <v>9.8000000000000007</v>
      </c>
      <c r="AL39" s="117">
        <v>7.73</v>
      </c>
      <c r="AM39" s="119">
        <v>12.39</v>
      </c>
      <c r="AN39" s="117">
        <v>12</v>
      </c>
      <c r="AO39" s="123" t="s">
        <v>1461</v>
      </c>
      <c r="AP39" s="123" t="s">
        <v>1461</v>
      </c>
      <c r="AQ39" s="118">
        <v>7.3559999999999999</v>
      </c>
      <c r="AR39" s="123" t="s">
        <v>1461</v>
      </c>
      <c r="AS39" s="118">
        <v>1.73624</v>
      </c>
      <c r="AT39" s="118">
        <v>6.6443199999999996</v>
      </c>
      <c r="AU39" s="118">
        <v>12.510999999999999</v>
      </c>
      <c r="AV39" s="118">
        <v>3.8570000000000002</v>
      </c>
      <c r="AW39" s="119">
        <v>12.077</v>
      </c>
    </row>
    <row r="40" spans="1:49" x14ac:dyDescent="0.3">
      <c r="A40" s="124" t="s">
        <v>812</v>
      </c>
      <c r="B40" s="117">
        <v>7.1</v>
      </c>
      <c r="C40" s="118">
        <v>17</v>
      </c>
      <c r="D40" s="118">
        <v>11.8</v>
      </c>
      <c r="E40" s="118">
        <v>2</v>
      </c>
      <c r="F40" s="118">
        <v>6.3</v>
      </c>
      <c r="G40" s="119">
        <v>19</v>
      </c>
      <c r="H40" s="117">
        <v>7.8</v>
      </c>
      <c r="I40" s="119">
        <v>31</v>
      </c>
      <c r="J40" s="117">
        <v>14.42</v>
      </c>
      <c r="K40" s="118">
        <v>12.72</v>
      </c>
      <c r="L40" s="119">
        <v>11.8</v>
      </c>
      <c r="M40" s="120" t="s">
        <v>1461</v>
      </c>
      <c r="N40" s="121" t="s">
        <v>1461</v>
      </c>
      <c r="O40" s="122">
        <v>1.8080000000000001</v>
      </c>
      <c r="P40" s="117">
        <v>42.71</v>
      </c>
      <c r="Q40" s="118">
        <v>20</v>
      </c>
      <c r="R40" s="118">
        <v>98.29</v>
      </c>
      <c r="S40" s="119">
        <v>51.46</v>
      </c>
      <c r="T40" s="122">
        <v>19.872</v>
      </c>
      <c r="U40" s="122">
        <v>10.119999999999999</v>
      </c>
      <c r="V40" s="117">
        <v>11.53</v>
      </c>
      <c r="W40" s="118">
        <v>1.26</v>
      </c>
      <c r="X40" s="118">
        <v>0.37</v>
      </c>
      <c r="Y40" s="123" t="s">
        <v>1461</v>
      </c>
      <c r="Z40" s="121" t="s">
        <v>1461</v>
      </c>
      <c r="AA40" s="117">
        <v>20.82</v>
      </c>
      <c r="AB40" s="119">
        <v>118.87</v>
      </c>
      <c r="AC40" s="117">
        <v>32.094999999999999</v>
      </c>
      <c r="AD40" s="118">
        <v>27.15</v>
      </c>
      <c r="AE40" s="118">
        <v>11.584</v>
      </c>
      <c r="AF40" s="119">
        <v>0</v>
      </c>
      <c r="AG40" s="117">
        <v>2.9226299999999998</v>
      </c>
      <c r="AH40" s="118">
        <v>10.6</v>
      </c>
      <c r="AI40" s="118">
        <v>10.14245</v>
      </c>
      <c r="AJ40" s="118">
        <v>5.5</v>
      </c>
      <c r="AK40" s="119">
        <v>9.8000000000000007</v>
      </c>
      <c r="AL40" s="117">
        <v>7.91</v>
      </c>
      <c r="AM40" s="119">
        <v>12.57</v>
      </c>
      <c r="AN40" s="117">
        <v>12</v>
      </c>
      <c r="AO40" s="123" t="s">
        <v>1461</v>
      </c>
      <c r="AP40" s="123" t="s">
        <v>1461</v>
      </c>
      <c r="AQ40" s="118">
        <v>7.2930000000000001</v>
      </c>
      <c r="AR40" s="123" t="s">
        <v>1461</v>
      </c>
      <c r="AS40" s="118">
        <v>1.71777</v>
      </c>
      <c r="AT40" s="118">
        <v>6.6443199999999996</v>
      </c>
      <c r="AU40" s="118">
        <v>12.510999999999999</v>
      </c>
      <c r="AV40" s="118">
        <v>3.7679999999999998</v>
      </c>
      <c r="AW40" s="119">
        <v>12.032</v>
      </c>
    </row>
    <row r="41" spans="1:49" x14ac:dyDescent="0.3">
      <c r="A41" s="124" t="s">
        <v>813</v>
      </c>
      <c r="B41" s="117">
        <v>7.1</v>
      </c>
      <c r="C41" s="118">
        <v>17</v>
      </c>
      <c r="D41" s="118">
        <v>11.8</v>
      </c>
      <c r="E41" s="118">
        <v>2</v>
      </c>
      <c r="F41" s="118">
        <v>6.3</v>
      </c>
      <c r="G41" s="119">
        <v>19</v>
      </c>
      <c r="H41" s="117">
        <v>7.8</v>
      </c>
      <c r="I41" s="119">
        <v>31</v>
      </c>
      <c r="J41" s="117">
        <v>14.42</v>
      </c>
      <c r="K41" s="118">
        <v>12.72</v>
      </c>
      <c r="L41" s="119">
        <v>11.8</v>
      </c>
      <c r="M41" s="120" t="s">
        <v>1461</v>
      </c>
      <c r="N41" s="121" t="s">
        <v>1461</v>
      </c>
      <c r="O41" s="122">
        <v>1.8080000000000001</v>
      </c>
      <c r="P41" s="117">
        <v>42.71</v>
      </c>
      <c r="Q41" s="118">
        <v>20</v>
      </c>
      <c r="R41" s="118">
        <v>98.29</v>
      </c>
      <c r="S41" s="119">
        <v>51.46</v>
      </c>
      <c r="T41" s="122">
        <v>19.872</v>
      </c>
      <c r="U41" s="122">
        <v>10.119999999999999</v>
      </c>
      <c r="V41" s="117">
        <v>11.53</v>
      </c>
      <c r="W41" s="118">
        <v>1.26</v>
      </c>
      <c r="X41" s="118">
        <v>0.37</v>
      </c>
      <c r="Y41" s="123" t="s">
        <v>1461</v>
      </c>
      <c r="Z41" s="121" t="s">
        <v>1461</v>
      </c>
      <c r="AA41" s="117">
        <v>20.82</v>
      </c>
      <c r="AB41" s="119">
        <v>118.87</v>
      </c>
      <c r="AC41" s="117">
        <v>32.094999999999999</v>
      </c>
      <c r="AD41" s="118">
        <v>27.15</v>
      </c>
      <c r="AE41" s="118">
        <v>11.584</v>
      </c>
      <c r="AF41" s="119">
        <v>0</v>
      </c>
      <c r="AG41" s="117">
        <v>2.9226299999999998</v>
      </c>
      <c r="AH41" s="118">
        <v>10.6</v>
      </c>
      <c r="AI41" s="118">
        <v>10.14245</v>
      </c>
      <c r="AJ41" s="118">
        <v>5.5</v>
      </c>
      <c r="AK41" s="119">
        <v>9.8000000000000007</v>
      </c>
      <c r="AL41" s="117">
        <v>7.91</v>
      </c>
      <c r="AM41" s="119">
        <v>12.57</v>
      </c>
      <c r="AN41" s="117">
        <v>12</v>
      </c>
      <c r="AO41" s="123" t="s">
        <v>1461</v>
      </c>
      <c r="AP41" s="123" t="s">
        <v>1461</v>
      </c>
      <c r="AQ41" s="118">
        <v>7.2930000000000001</v>
      </c>
      <c r="AR41" s="123" t="s">
        <v>1461</v>
      </c>
      <c r="AS41" s="118">
        <v>1.71777</v>
      </c>
      <c r="AT41" s="118">
        <v>6.6443199999999996</v>
      </c>
      <c r="AU41" s="118">
        <v>12.510999999999999</v>
      </c>
      <c r="AV41" s="118">
        <v>3.7679999999999998</v>
      </c>
      <c r="AW41" s="119">
        <v>12.032</v>
      </c>
    </row>
    <row r="42" spans="1:49" x14ac:dyDescent="0.3">
      <c r="A42" s="124" t="s">
        <v>814</v>
      </c>
      <c r="B42" s="117">
        <v>7.1</v>
      </c>
      <c r="C42" s="118">
        <v>17</v>
      </c>
      <c r="D42" s="118">
        <v>11.8</v>
      </c>
      <c r="E42" s="118">
        <v>2</v>
      </c>
      <c r="F42" s="118">
        <v>10.9</v>
      </c>
      <c r="G42" s="119">
        <v>19</v>
      </c>
      <c r="H42" s="117">
        <v>6.7</v>
      </c>
      <c r="I42" s="119">
        <v>32</v>
      </c>
      <c r="J42" s="117">
        <v>14.48</v>
      </c>
      <c r="K42" s="118">
        <v>12.73</v>
      </c>
      <c r="L42" s="119">
        <v>11.73</v>
      </c>
      <c r="M42" s="120" t="s">
        <v>1461</v>
      </c>
      <c r="N42" s="121" t="s">
        <v>1461</v>
      </c>
      <c r="O42" s="122">
        <v>1.8080000000000001</v>
      </c>
      <c r="P42" s="117">
        <v>42.71</v>
      </c>
      <c r="Q42" s="118">
        <v>20.25</v>
      </c>
      <c r="R42" s="118">
        <v>98.29</v>
      </c>
      <c r="S42" s="119">
        <v>51.46</v>
      </c>
      <c r="T42" s="122">
        <v>19.065999999999999</v>
      </c>
      <c r="U42" s="122">
        <v>10.130000000000001</v>
      </c>
      <c r="V42" s="117">
        <v>12.09</v>
      </c>
      <c r="W42" s="118">
        <v>2.5299999999999998</v>
      </c>
      <c r="X42" s="118">
        <v>0.37</v>
      </c>
      <c r="Y42" s="123" t="s">
        <v>1461</v>
      </c>
      <c r="Z42" s="121" t="s">
        <v>1461</v>
      </c>
      <c r="AA42" s="117">
        <v>16.940000000000001</v>
      </c>
      <c r="AB42" s="119">
        <v>113.72199999999999</v>
      </c>
      <c r="AC42" s="117">
        <v>30.969000000000001</v>
      </c>
      <c r="AD42" s="118">
        <v>25.864999999999998</v>
      </c>
      <c r="AE42" s="118">
        <v>10.557</v>
      </c>
      <c r="AF42" s="119">
        <v>0</v>
      </c>
      <c r="AG42" s="117">
        <v>2.9226299999999998</v>
      </c>
      <c r="AH42" s="118">
        <v>10.6</v>
      </c>
      <c r="AI42" s="118">
        <v>10.139889999999999</v>
      </c>
      <c r="AJ42" s="118">
        <v>5.5</v>
      </c>
      <c r="AK42" s="119">
        <v>9.8000000000000007</v>
      </c>
      <c r="AL42" s="117">
        <v>7.42</v>
      </c>
      <c r="AM42" s="119">
        <v>12.08</v>
      </c>
      <c r="AN42" s="117">
        <v>12</v>
      </c>
      <c r="AO42" s="123" t="s">
        <v>1461</v>
      </c>
      <c r="AP42" s="123" t="s">
        <v>1461</v>
      </c>
      <c r="AQ42" s="118">
        <v>7.1449999999999996</v>
      </c>
      <c r="AR42" s="123" t="s">
        <v>1461</v>
      </c>
      <c r="AS42" s="118">
        <v>1.6984699999999999</v>
      </c>
      <c r="AT42" s="118">
        <v>6.6443199999999996</v>
      </c>
      <c r="AU42" s="118">
        <v>12.510999999999999</v>
      </c>
      <c r="AV42" s="118">
        <v>3.6749999999999998</v>
      </c>
      <c r="AW42" s="119">
        <v>12.032</v>
      </c>
    </row>
    <row r="43" spans="1:49" x14ac:dyDescent="0.3">
      <c r="A43" s="124" t="s">
        <v>815</v>
      </c>
      <c r="B43" s="117">
        <v>7.1</v>
      </c>
      <c r="C43" s="118">
        <v>17</v>
      </c>
      <c r="D43" s="118">
        <v>11.8</v>
      </c>
      <c r="E43" s="118">
        <v>2</v>
      </c>
      <c r="F43" s="118">
        <v>10.9</v>
      </c>
      <c r="G43" s="119">
        <v>19</v>
      </c>
      <c r="H43" s="117">
        <v>6.7</v>
      </c>
      <c r="I43" s="119">
        <v>32</v>
      </c>
      <c r="J43" s="117">
        <v>14.48</v>
      </c>
      <c r="K43" s="118">
        <v>12.73</v>
      </c>
      <c r="L43" s="119">
        <v>11.73</v>
      </c>
      <c r="M43" s="120" t="s">
        <v>1461</v>
      </c>
      <c r="N43" s="121" t="s">
        <v>1461</v>
      </c>
      <c r="O43" s="122">
        <v>1.8080000000000001</v>
      </c>
      <c r="P43" s="117">
        <v>42.71</v>
      </c>
      <c r="Q43" s="118">
        <v>20.25</v>
      </c>
      <c r="R43" s="118">
        <v>98.29</v>
      </c>
      <c r="S43" s="119">
        <v>51.46</v>
      </c>
      <c r="T43" s="122">
        <v>19.065999999999999</v>
      </c>
      <c r="U43" s="122">
        <v>10.130000000000001</v>
      </c>
      <c r="V43" s="117">
        <v>12.09</v>
      </c>
      <c r="W43" s="118">
        <v>2.5299999999999998</v>
      </c>
      <c r="X43" s="118">
        <v>0.37</v>
      </c>
      <c r="Y43" s="123" t="s">
        <v>1461</v>
      </c>
      <c r="Z43" s="121" t="s">
        <v>1461</v>
      </c>
      <c r="AA43" s="117">
        <v>16.940000000000001</v>
      </c>
      <c r="AB43" s="119">
        <v>113.72199999999999</v>
      </c>
      <c r="AC43" s="117">
        <v>30.969000000000001</v>
      </c>
      <c r="AD43" s="118">
        <v>25.864999999999998</v>
      </c>
      <c r="AE43" s="118">
        <v>10.557</v>
      </c>
      <c r="AF43" s="119">
        <v>0</v>
      </c>
      <c r="AG43" s="117">
        <v>2.9226299999999998</v>
      </c>
      <c r="AH43" s="118">
        <v>10.6</v>
      </c>
      <c r="AI43" s="118">
        <v>10.139889999999999</v>
      </c>
      <c r="AJ43" s="118">
        <v>5.5</v>
      </c>
      <c r="AK43" s="119">
        <v>9.8000000000000007</v>
      </c>
      <c r="AL43" s="117">
        <v>7.42</v>
      </c>
      <c r="AM43" s="119">
        <v>12.08</v>
      </c>
      <c r="AN43" s="117">
        <v>12</v>
      </c>
      <c r="AO43" s="123" t="s">
        <v>1461</v>
      </c>
      <c r="AP43" s="123" t="s">
        <v>1461</v>
      </c>
      <c r="AQ43" s="118">
        <v>7.1449999999999996</v>
      </c>
      <c r="AR43" s="123" t="s">
        <v>1461</v>
      </c>
      <c r="AS43" s="118">
        <v>1.6984699999999999</v>
      </c>
      <c r="AT43" s="118">
        <v>6.6443199999999996</v>
      </c>
      <c r="AU43" s="118">
        <v>12.510999999999999</v>
      </c>
      <c r="AV43" s="118">
        <v>3.6749999999999998</v>
      </c>
      <c r="AW43" s="119">
        <v>12.032</v>
      </c>
    </row>
    <row r="44" spans="1:49" x14ac:dyDescent="0.3">
      <c r="A44" s="124" t="s">
        <v>816</v>
      </c>
      <c r="B44" s="117">
        <v>7.1</v>
      </c>
      <c r="C44" s="118">
        <v>17</v>
      </c>
      <c r="D44" s="118">
        <v>11.8</v>
      </c>
      <c r="E44" s="118">
        <v>2</v>
      </c>
      <c r="F44" s="118">
        <v>6.4</v>
      </c>
      <c r="G44" s="119">
        <v>19</v>
      </c>
      <c r="H44" s="117">
        <v>6.7</v>
      </c>
      <c r="I44" s="119">
        <v>32</v>
      </c>
      <c r="J44" s="117">
        <v>14.45</v>
      </c>
      <c r="K44" s="118">
        <v>12.71</v>
      </c>
      <c r="L44" s="119">
        <v>11.28</v>
      </c>
      <c r="M44" s="120" t="s">
        <v>1461</v>
      </c>
      <c r="N44" s="121" t="s">
        <v>1461</v>
      </c>
      <c r="O44" s="122">
        <v>1.8080000000000001</v>
      </c>
      <c r="P44" s="117">
        <v>44.45</v>
      </c>
      <c r="Q44" s="118">
        <v>23.12</v>
      </c>
      <c r="R44" s="118">
        <v>98.29</v>
      </c>
      <c r="S44" s="119">
        <v>51.46</v>
      </c>
      <c r="T44" s="122">
        <v>21.427</v>
      </c>
      <c r="U44" s="122">
        <v>10.4</v>
      </c>
      <c r="V44" s="117">
        <v>12.09</v>
      </c>
      <c r="W44" s="118">
        <v>0.66</v>
      </c>
      <c r="X44" s="118">
        <v>0.36</v>
      </c>
      <c r="Y44" s="123" t="s">
        <v>1461</v>
      </c>
      <c r="Z44" s="121" t="s">
        <v>1461</v>
      </c>
      <c r="AA44" s="117">
        <v>12.89</v>
      </c>
      <c r="AB44" s="119">
        <v>111.67400000000001</v>
      </c>
      <c r="AC44" s="117">
        <v>29.81</v>
      </c>
      <c r="AD44" s="118">
        <v>26.591999999999999</v>
      </c>
      <c r="AE44" s="118">
        <v>10.11</v>
      </c>
      <c r="AF44" s="119">
        <v>0</v>
      </c>
      <c r="AG44" s="117">
        <v>2.9226299999999998</v>
      </c>
      <c r="AH44" s="118">
        <v>14.4</v>
      </c>
      <c r="AI44" s="118">
        <v>10.33902</v>
      </c>
      <c r="AJ44" s="118">
        <v>5.5</v>
      </c>
      <c r="AK44" s="119">
        <v>9.8000000000000007</v>
      </c>
      <c r="AL44" s="117">
        <v>7.84</v>
      </c>
      <c r="AM44" s="119">
        <v>12.5</v>
      </c>
      <c r="AN44" s="117">
        <v>12</v>
      </c>
      <c r="AO44" s="123" t="s">
        <v>1461</v>
      </c>
      <c r="AP44" s="123" t="s">
        <v>1461</v>
      </c>
      <c r="AQ44" s="118">
        <v>7.1630000000000003</v>
      </c>
      <c r="AR44" s="123" t="s">
        <v>1461</v>
      </c>
      <c r="AS44" s="118">
        <v>1.6984699999999999</v>
      </c>
      <c r="AT44" s="118">
        <v>6.6443199999999996</v>
      </c>
      <c r="AU44" s="118">
        <v>12.510999999999999</v>
      </c>
      <c r="AV44" s="118">
        <v>3.6749999999999998</v>
      </c>
      <c r="AW44" s="119">
        <v>11.879</v>
      </c>
    </row>
    <row r="45" spans="1:49" x14ac:dyDescent="0.3">
      <c r="A45" s="124" t="s">
        <v>817</v>
      </c>
      <c r="B45" s="117">
        <v>7.1</v>
      </c>
      <c r="C45" s="118">
        <v>17</v>
      </c>
      <c r="D45" s="118">
        <v>11.8</v>
      </c>
      <c r="E45" s="118">
        <v>2</v>
      </c>
      <c r="F45" s="118">
        <v>6.4</v>
      </c>
      <c r="G45" s="119">
        <v>19</v>
      </c>
      <c r="H45" s="117">
        <v>6.7</v>
      </c>
      <c r="I45" s="119">
        <v>32</v>
      </c>
      <c r="J45" s="117">
        <v>14.45</v>
      </c>
      <c r="K45" s="118">
        <v>12.71</v>
      </c>
      <c r="L45" s="119">
        <v>11.28</v>
      </c>
      <c r="M45" s="120" t="s">
        <v>1461</v>
      </c>
      <c r="N45" s="121" t="s">
        <v>1461</v>
      </c>
      <c r="O45" s="122">
        <v>1.8080000000000001</v>
      </c>
      <c r="P45" s="117">
        <v>44.45</v>
      </c>
      <c r="Q45" s="118">
        <v>23.12</v>
      </c>
      <c r="R45" s="118">
        <v>98.29</v>
      </c>
      <c r="S45" s="119">
        <v>51.46</v>
      </c>
      <c r="T45" s="122">
        <v>21.427</v>
      </c>
      <c r="U45" s="122">
        <v>10.4</v>
      </c>
      <c r="V45" s="117">
        <v>12.09</v>
      </c>
      <c r="W45" s="118">
        <v>0.66</v>
      </c>
      <c r="X45" s="118">
        <v>0.36</v>
      </c>
      <c r="Y45" s="123" t="s">
        <v>1461</v>
      </c>
      <c r="Z45" s="121" t="s">
        <v>1461</v>
      </c>
      <c r="AA45" s="117">
        <v>12.89</v>
      </c>
      <c r="AB45" s="119">
        <v>111.67400000000001</v>
      </c>
      <c r="AC45" s="117">
        <v>29.81</v>
      </c>
      <c r="AD45" s="118">
        <v>26.591999999999999</v>
      </c>
      <c r="AE45" s="118">
        <v>10.11</v>
      </c>
      <c r="AF45" s="119">
        <v>0</v>
      </c>
      <c r="AG45" s="117">
        <v>2.9226299999999998</v>
      </c>
      <c r="AH45" s="118">
        <v>14.4</v>
      </c>
      <c r="AI45" s="118">
        <v>10.33902</v>
      </c>
      <c r="AJ45" s="118">
        <v>5.5</v>
      </c>
      <c r="AK45" s="119">
        <v>9.8000000000000007</v>
      </c>
      <c r="AL45" s="117">
        <v>7.84</v>
      </c>
      <c r="AM45" s="119">
        <v>12.5</v>
      </c>
      <c r="AN45" s="117">
        <v>12</v>
      </c>
      <c r="AO45" s="123" t="s">
        <v>1461</v>
      </c>
      <c r="AP45" s="123" t="s">
        <v>1461</v>
      </c>
      <c r="AQ45" s="118">
        <v>7.1630000000000003</v>
      </c>
      <c r="AR45" s="123" t="s">
        <v>1461</v>
      </c>
      <c r="AS45" s="118">
        <v>1.6984699999999999</v>
      </c>
      <c r="AT45" s="118">
        <v>6.6443199999999996</v>
      </c>
      <c r="AU45" s="118">
        <v>12.510999999999999</v>
      </c>
      <c r="AV45" s="118">
        <v>3.6749999999999998</v>
      </c>
      <c r="AW45" s="119">
        <v>11.879</v>
      </c>
    </row>
    <row r="46" spans="1:49" x14ac:dyDescent="0.3">
      <c r="A46" s="124" t="s">
        <v>818</v>
      </c>
      <c r="B46" s="117">
        <v>7.1</v>
      </c>
      <c r="C46" s="118">
        <v>17</v>
      </c>
      <c r="D46" s="118">
        <v>11.8</v>
      </c>
      <c r="E46" s="118">
        <v>2</v>
      </c>
      <c r="F46" s="118">
        <v>16.7</v>
      </c>
      <c r="G46" s="119">
        <v>19</v>
      </c>
      <c r="H46" s="117">
        <v>6.7</v>
      </c>
      <c r="I46" s="119">
        <v>32</v>
      </c>
      <c r="J46" s="117">
        <v>14.48</v>
      </c>
      <c r="K46" s="118">
        <v>12.65</v>
      </c>
      <c r="L46" s="119">
        <v>14.47</v>
      </c>
      <c r="M46" s="120" t="s">
        <v>1461</v>
      </c>
      <c r="N46" s="121" t="s">
        <v>1461</v>
      </c>
      <c r="O46" s="122">
        <v>1.8080000000000001</v>
      </c>
      <c r="P46" s="117">
        <v>53.14</v>
      </c>
      <c r="Q46" s="118">
        <v>23.12</v>
      </c>
      <c r="R46" s="118">
        <v>98.29</v>
      </c>
      <c r="S46" s="119">
        <v>52.06</v>
      </c>
      <c r="T46" s="122">
        <v>23.623000000000001</v>
      </c>
      <c r="U46" s="122">
        <v>10.53</v>
      </c>
      <c r="V46" s="117">
        <v>12.09</v>
      </c>
      <c r="W46" s="118">
        <v>2.0299999999999998</v>
      </c>
      <c r="X46" s="118">
        <v>0.35</v>
      </c>
      <c r="Y46" s="123" t="s">
        <v>1461</v>
      </c>
      <c r="Z46" s="121" t="s">
        <v>1461</v>
      </c>
      <c r="AA46" s="117">
        <v>12.42</v>
      </c>
      <c r="AB46" s="119">
        <v>111.197</v>
      </c>
      <c r="AC46" s="117">
        <v>30.46</v>
      </c>
      <c r="AD46" s="118">
        <v>26.015000000000001</v>
      </c>
      <c r="AE46" s="118">
        <v>8.6300000000000008</v>
      </c>
      <c r="AF46" s="119">
        <v>0</v>
      </c>
      <c r="AG46" s="117">
        <v>2.9226299999999998</v>
      </c>
      <c r="AH46" s="118">
        <v>13.6</v>
      </c>
      <c r="AI46" s="118">
        <v>10.297639999999999</v>
      </c>
      <c r="AJ46" s="118">
        <v>5.5</v>
      </c>
      <c r="AK46" s="119">
        <v>9.8000000000000007</v>
      </c>
      <c r="AL46" s="117">
        <v>7.58</v>
      </c>
      <c r="AM46" s="119">
        <v>12.24</v>
      </c>
      <c r="AN46" s="117">
        <v>12</v>
      </c>
      <c r="AO46" s="123" t="s">
        <v>1461</v>
      </c>
      <c r="AP46" s="123" t="s">
        <v>1461</v>
      </c>
      <c r="AQ46" s="118">
        <v>7.17</v>
      </c>
      <c r="AR46" s="123" t="s">
        <v>1461</v>
      </c>
      <c r="AS46" s="118">
        <v>1.6984699999999999</v>
      </c>
      <c r="AT46" s="118">
        <v>6.6443199999999996</v>
      </c>
      <c r="AU46" s="118">
        <v>12.510999999999999</v>
      </c>
      <c r="AV46" s="118">
        <v>3.6749999999999998</v>
      </c>
      <c r="AW46" s="119">
        <v>11.794</v>
      </c>
    </row>
    <row r="47" spans="1:49" x14ac:dyDescent="0.3">
      <c r="A47" s="124" t="s">
        <v>819</v>
      </c>
      <c r="B47" s="117">
        <v>7.1</v>
      </c>
      <c r="C47" s="118">
        <v>17</v>
      </c>
      <c r="D47" s="118">
        <v>11.8</v>
      </c>
      <c r="E47" s="118">
        <v>2</v>
      </c>
      <c r="F47" s="118">
        <v>16.7</v>
      </c>
      <c r="G47" s="119">
        <v>19</v>
      </c>
      <c r="H47" s="117">
        <v>6.7</v>
      </c>
      <c r="I47" s="119">
        <v>32</v>
      </c>
      <c r="J47" s="117">
        <v>14.48</v>
      </c>
      <c r="K47" s="118">
        <v>12.65</v>
      </c>
      <c r="L47" s="119">
        <v>14.47</v>
      </c>
      <c r="M47" s="120" t="s">
        <v>1461</v>
      </c>
      <c r="N47" s="121" t="s">
        <v>1461</v>
      </c>
      <c r="O47" s="122">
        <v>1.8080000000000001</v>
      </c>
      <c r="P47" s="117">
        <v>53.14</v>
      </c>
      <c r="Q47" s="118">
        <v>23.12</v>
      </c>
      <c r="R47" s="118">
        <v>98.29</v>
      </c>
      <c r="S47" s="119">
        <v>52.06</v>
      </c>
      <c r="T47" s="122">
        <v>23.623000000000001</v>
      </c>
      <c r="U47" s="122">
        <v>10.53</v>
      </c>
      <c r="V47" s="117">
        <v>12.09</v>
      </c>
      <c r="W47" s="118">
        <v>2.0299999999999998</v>
      </c>
      <c r="X47" s="118">
        <v>0.35</v>
      </c>
      <c r="Y47" s="123" t="s">
        <v>1461</v>
      </c>
      <c r="Z47" s="121" t="s">
        <v>1461</v>
      </c>
      <c r="AA47" s="117">
        <v>12.42</v>
      </c>
      <c r="AB47" s="119">
        <v>111.197</v>
      </c>
      <c r="AC47" s="117">
        <v>30.46</v>
      </c>
      <c r="AD47" s="118">
        <v>26.015000000000001</v>
      </c>
      <c r="AE47" s="118">
        <v>8.6300000000000008</v>
      </c>
      <c r="AF47" s="119">
        <v>0</v>
      </c>
      <c r="AG47" s="117">
        <v>2.9226299999999998</v>
      </c>
      <c r="AH47" s="118">
        <v>13.6</v>
      </c>
      <c r="AI47" s="118">
        <v>10.297639999999999</v>
      </c>
      <c r="AJ47" s="118">
        <v>5.5</v>
      </c>
      <c r="AK47" s="119">
        <v>9.8000000000000007</v>
      </c>
      <c r="AL47" s="117">
        <v>7.58</v>
      </c>
      <c r="AM47" s="119">
        <v>12.24</v>
      </c>
      <c r="AN47" s="117">
        <v>12</v>
      </c>
      <c r="AO47" s="123" t="s">
        <v>1461</v>
      </c>
      <c r="AP47" s="123" t="s">
        <v>1461</v>
      </c>
      <c r="AQ47" s="118">
        <v>7.17</v>
      </c>
      <c r="AR47" s="123" t="s">
        <v>1461</v>
      </c>
      <c r="AS47" s="118">
        <v>1.6984699999999999</v>
      </c>
      <c r="AT47" s="118">
        <v>6.6443199999999996</v>
      </c>
      <c r="AU47" s="118">
        <v>12.510999999999999</v>
      </c>
      <c r="AV47" s="118">
        <v>3.6749999999999998</v>
      </c>
      <c r="AW47" s="119">
        <v>11.794</v>
      </c>
    </row>
    <row r="48" spans="1:49" x14ac:dyDescent="0.3">
      <c r="A48" s="124" t="s">
        <v>820</v>
      </c>
      <c r="B48" s="117">
        <v>7</v>
      </c>
      <c r="C48" s="118">
        <v>17</v>
      </c>
      <c r="D48" s="118">
        <v>11.8</v>
      </c>
      <c r="E48" s="118">
        <v>2</v>
      </c>
      <c r="F48" s="118">
        <v>27.1</v>
      </c>
      <c r="G48" s="119">
        <v>19</v>
      </c>
      <c r="H48" s="117">
        <v>6.7</v>
      </c>
      <c r="I48" s="119">
        <v>32</v>
      </c>
      <c r="J48" s="117">
        <v>14.48</v>
      </c>
      <c r="K48" s="118">
        <v>12.76</v>
      </c>
      <c r="L48" s="119">
        <v>14.44</v>
      </c>
      <c r="M48" s="117">
        <v>1.07</v>
      </c>
      <c r="N48" s="119">
        <v>41.33</v>
      </c>
      <c r="O48" s="122">
        <v>1.8080000000000001</v>
      </c>
      <c r="P48" s="117">
        <v>53.14</v>
      </c>
      <c r="Q48" s="118">
        <v>21.65</v>
      </c>
      <c r="R48" s="118">
        <v>98.29</v>
      </c>
      <c r="S48" s="119">
        <v>52.06</v>
      </c>
      <c r="T48" s="122">
        <v>23.216000000000001</v>
      </c>
      <c r="U48" s="122">
        <v>10.44</v>
      </c>
      <c r="V48" s="117">
        <v>12.09</v>
      </c>
      <c r="W48" s="118">
        <v>1.33</v>
      </c>
      <c r="X48" s="118">
        <v>0.35</v>
      </c>
      <c r="Y48" s="123" t="s">
        <v>1461</v>
      </c>
      <c r="Z48" s="121" t="s">
        <v>1461</v>
      </c>
      <c r="AA48" s="117">
        <v>14.62</v>
      </c>
      <c r="AB48" s="119">
        <v>113.404</v>
      </c>
      <c r="AC48" s="117">
        <v>29.9</v>
      </c>
      <c r="AD48" s="118">
        <v>25.113</v>
      </c>
      <c r="AE48" s="118">
        <v>8.2799999999999994</v>
      </c>
      <c r="AF48" s="119">
        <v>0</v>
      </c>
      <c r="AG48" s="117">
        <v>2.9226299999999998</v>
      </c>
      <c r="AH48" s="118">
        <v>16.3</v>
      </c>
      <c r="AI48" s="118">
        <v>10.19317</v>
      </c>
      <c r="AJ48" s="118">
        <v>5.5</v>
      </c>
      <c r="AK48" s="119">
        <v>9.8000000000000007</v>
      </c>
      <c r="AL48" s="117">
        <v>7.6</v>
      </c>
      <c r="AM48" s="119">
        <v>12.26</v>
      </c>
      <c r="AN48" s="117">
        <v>12</v>
      </c>
      <c r="AO48" s="123" t="s">
        <v>1461</v>
      </c>
      <c r="AP48" s="123" t="s">
        <v>1461</v>
      </c>
      <c r="AQ48" s="118">
        <v>7.13</v>
      </c>
      <c r="AR48" s="123" t="s">
        <v>1461</v>
      </c>
      <c r="AS48" s="118">
        <v>1.6984699999999999</v>
      </c>
      <c r="AT48" s="118">
        <v>6.6443199999999996</v>
      </c>
      <c r="AU48" s="118">
        <v>12.510999999999999</v>
      </c>
      <c r="AV48" s="118">
        <v>3.6749999999999998</v>
      </c>
      <c r="AW48" s="119">
        <v>11.782</v>
      </c>
    </row>
    <row r="49" spans="1:49" x14ac:dyDescent="0.3">
      <c r="A49" s="124" t="s">
        <v>821</v>
      </c>
      <c r="B49" s="117">
        <v>7</v>
      </c>
      <c r="C49" s="118">
        <v>17</v>
      </c>
      <c r="D49" s="118">
        <v>11.8</v>
      </c>
      <c r="E49" s="118">
        <v>2</v>
      </c>
      <c r="F49" s="118">
        <v>27.1</v>
      </c>
      <c r="G49" s="119">
        <v>19</v>
      </c>
      <c r="H49" s="117">
        <v>6.7</v>
      </c>
      <c r="I49" s="119">
        <v>32</v>
      </c>
      <c r="J49" s="117">
        <v>14.48</v>
      </c>
      <c r="K49" s="118">
        <v>12.76</v>
      </c>
      <c r="L49" s="119">
        <v>14.44</v>
      </c>
      <c r="M49" s="117">
        <v>1.07</v>
      </c>
      <c r="N49" s="119">
        <v>41.33</v>
      </c>
      <c r="O49" s="122">
        <v>1.8080000000000001</v>
      </c>
      <c r="P49" s="117">
        <v>53.14</v>
      </c>
      <c r="Q49" s="118">
        <v>21.65</v>
      </c>
      <c r="R49" s="118">
        <v>98.29</v>
      </c>
      <c r="S49" s="119">
        <v>52.06</v>
      </c>
      <c r="T49" s="122">
        <v>23.216000000000001</v>
      </c>
      <c r="U49" s="122">
        <v>10.44</v>
      </c>
      <c r="V49" s="117">
        <v>12.09</v>
      </c>
      <c r="W49" s="118">
        <v>1.33</v>
      </c>
      <c r="X49" s="118">
        <v>0.35</v>
      </c>
      <c r="Y49" s="123" t="s">
        <v>1461</v>
      </c>
      <c r="Z49" s="121" t="s">
        <v>1461</v>
      </c>
      <c r="AA49" s="117">
        <v>14.62</v>
      </c>
      <c r="AB49" s="119">
        <v>113.404</v>
      </c>
      <c r="AC49" s="117">
        <v>29.9</v>
      </c>
      <c r="AD49" s="118">
        <v>25.113</v>
      </c>
      <c r="AE49" s="118">
        <v>8.2799999999999994</v>
      </c>
      <c r="AF49" s="119">
        <v>0</v>
      </c>
      <c r="AG49" s="117">
        <v>2.9226299999999998</v>
      </c>
      <c r="AH49" s="118">
        <v>16.3</v>
      </c>
      <c r="AI49" s="118">
        <v>10.19317</v>
      </c>
      <c r="AJ49" s="118">
        <v>5.5</v>
      </c>
      <c r="AK49" s="119">
        <v>9.8000000000000007</v>
      </c>
      <c r="AL49" s="117">
        <v>7.6</v>
      </c>
      <c r="AM49" s="119">
        <v>12.26</v>
      </c>
      <c r="AN49" s="117">
        <v>12</v>
      </c>
      <c r="AO49" s="123" t="s">
        <v>1461</v>
      </c>
      <c r="AP49" s="123" t="s">
        <v>1461</v>
      </c>
      <c r="AQ49" s="118">
        <v>7.13</v>
      </c>
      <c r="AR49" s="123" t="s">
        <v>1461</v>
      </c>
      <c r="AS49" s="118">
        <v>1.6984699999999999</v>
      </c>
      <c r="AT49" s="118">
        <v>6.6443199999999996</v>
      </c>
      <c r="AU49" s="118">
        <v>12.510999999999999</v>
      </c>
      <c r="AV49" s="118">
        <v>3.6749999999999998</v>
      </c>
      <c r="AW49" s="119">
        <v>11.782</v>
      </c>
    </row>
    <row r="50" spans="1:49" x14ac:dyDescent="0.3">
      <c r="A50" s="124" t="s">
        <v>822</v>
      </c>
      <c r="B50" s="117">
        <v>7</v>
      </c>
      <c r="C50" s="118">
        <v>17</v>
      </c>
      <c r="D50" s="118">
        <v>11.8</v>
      </c>
      <c r="E50" s="118">
        <v>2</v>
      </c>
      <c r="F50" s="118">
        <v>30</v>
      </c>
      <c r="G50" s="119">
        <v>19</v>
      </c>
      <c r="H50" s="117">
        <v>6.7</v>
      </c>
      <c r="I50" s="119">
        <v>32</v>
      </c>
      <c r="J50" s="117">
        <v>15.55</v>
      </c>
      <c r="K50" s="118">
        <v>12.65</v>
      </c>
      <c r="L50" s="119">
        <v>23.55</v>
      </c>
      <c r="M50" s="120" t="s">
        <v>1461</v>
      </c>
      <c r="N50" s="121" t="s">
        <v>1461</v>
      </c>
      <c r="O50" s="122">
        <v>1.8080000000000001</v>
      </c>
      <c r="P50" s="117">
        <v>51.19</v>
      </c>
      <c r="Q50" s="118">
        <v>21.3</v>
      </c>
      <c r="R50" s="118">
        <v>97.39</v>
      </c>
      <c r="S50" s="119">
        <v>50.56</v>
      </c>
      <c r="T50" s="122">
        <v>23.334</v>
      </c>
      <c r="U50" s="122">
        <v>10.43</v>
      </c>
      <c r="V50" s="117">
        <v>12.09</v>
      </c>
      <c r="W50" s="118">
        <v>1.67</v>
      </c>
      <c r="X50" s="118">
        <v>0.35</v>
      </c>
      <c r="Y50" s="123" t="s">
        <v>1461</v>
      </c>
      <c r="Z50" s="121" t="s">
        <v>1461</v>
      </c>
      <c r="AA50" s="117">
        <v>9.68</v>
      </c>
      <c r="AB50" s="119">
        <v>108.46</v>
      </c>
      <c r="AC50" s="117">
        <v>28.96</v>
      </c>
      <c r="AD50" s="118">
        <v>25.111000000000001</v>
      </c>
      <c r="AE50" s="118">
        <v>7.87</v>
      </c>
      <c r="AF50" s="119">
        <v>0</v>
      </c>
      <c r="AG50" s="117">
        <v>2.9226299999999998</v>
      </c>
      <c r="AH50" s="118">
        <v>17.5</v>
      </c>
      <c r="AI50" s="118">
        <v>10.22228</v>
      </c>
      <c r="AJ50" s="118">
        <v>5.5</v>
      </c>
      <c r="AK50" s="119">
        <v>9.8000000000000007</v>
      </c>
      <c r="AL50" s="117">
        <v>7.28</v>
      </c>
      <c r="AM50" s="119">
        <v>11.93</v>
      </c>
      <c r="AN50" s="117">
        <v>12</v>
      </c>
      <c r="AO50" s="123" t="s">
        <v>1461</v>
      </c>
      <c r="AP50" s="123" t="s">
        <v>1461</v>
      </c>
      <c r="AQ50" s="118">
        <v>7.1980000000000004</v>
      </c>
      <c r="AR50" s="123" t="s">
        <v>1461</v>
      </c>
      <c r="AS50" s="118">
        <v>1.6984699999999999</v>
      </c>
      <c r="AT50" s="118">
        <v>6.6443199999999996</v>
      </c>
      <c r="AU50" s="118">
        <v>12.510999999999999</v>
      </c>
      <c r="AV50" s="118">
        <v>3.6749999999999998</v>
      </c>
      <c r="AW50" s="119">
        <v>11.978</v>
      </c>
    </row>
    <row r="51" spans="1:49" x14ac:dyDescent="0.3">
      <c r="A51" s="124" t="s">
        <v>823</v>
      </c>
      <c r="B51" s="117">
        <v>7</v>
      </c>
      <c r="C51" s="118">
        <v>17</v>
      </c>
      <c r="D51" s="118">
        <v>11.8</v>
      </c>
      <c r="E51" s="118">
        <v>2</v>
      </c>
      <c r="F51" s="118">
        <v>30</v>
      </c>
      <c r="G51" s="119">
        <v>19</v>
      </c>
      <c r="H51" s="117">
        <v>6.7</v>
      </c>
      <c r="I51" s="119">
        <v>32</v>
      </c>
      <c r="J51" s="117">
        <v>15.55</v>
      </c>
      <c r="K51" s="118">
        <v>12.65</v>
      </c>
      <c r="L51" s="119">
        <v>23.55</v>
      </c>
      <c r="M51" s="120" t="s">
        <v>1461</v>
      </c>
      <c r="N51" s="121" t="s">
        <v>1461</v>
      </c>
      <c r="O51" s="122">
        <v>1.8080000000000001</v>
      </c>
      <c r="P51" s="117">
        <v>51.19</v>
      </c>
      <c r="Q51" s="118">
        <v>21.3</v>
      </c>
      <c r="R51" s="118">
        <v>97.39</v>
      </c>
      <c r="S51" s="119">
        <v>50.56</v>
      </c>
      <c r="T51" s="122">
        <v>23.334</v>
      </c>
      <c r="U51" s="122">
        <v>10.43</v>
      </c>
      <c r="V51" s="117">
        <v>12.09</v>
      </c>
      <c r="W51" s="118">
        <v>1.67</v>
      </c>
      <c r="X51" s="118">
        <v>0.35</v>
      </c>
      <c r="Y51" s="123" t="s">
        <v>1461</v>
      </c>
      <c r="Z51" s="121" t="s">
        <v>1461</v>
      </c>
      <c r="AA51" s="117">
        <v>9.68</v>
      </c>
      <c r="AB51" s="119">
        <v>108.46</v>
      </c>
      <c r="AC51" s="117">
        <v>28.96</v>
      </c>
      <c r="AD51" s="118">
        <v>25.111000000000001</v>
      </c>
      <c r="AE51" s="118">
        <v>7.87</v>
      </c>
      <c r="AF51" s="119">
        <v>0</v>
      </c>
      <c r="AG51" s="117">
        <v>2.9226299999999998</v>
      </c>
      <c r="AH51" s="118">
        <v>17.5</v>
      </c>
      <c r="AI51" s="118">
        <v>10.22228</v>
      </c>
      <c r="AJ51" s="118">
        <v>5.5</v>
      </c>
      <c r="AK51" s="119">
        <v>9.8000000000000007</v>
      </c>
      <c r="AL51" s="117">
        <v>7.28</v>
      </c>
      <c r="AM51" s="119">
        <v>11.93</v>
      </c>
      <c r="AN51" s="117">
        <v>12</v>
      </c>
      <c r="AO51" s="123" t="s">
        <v>1461</v>
      </c>
      <c r="AP51" s="123" t="s">
        <v>1461</v>
      </c>
      <c r="AQ51" s="118">
        <v>7.1980000000000004</v>
      </c>
      <c r="AR51" s="123" t="s">
        <v>1461</v>
      </c>
      <c r="AS51" s="118">
        <v>1.6984699999999999</v>
      </c>
      <c r="AT51" s="118">
        <v>6.6443199999999996</v>
      </c>
      <c r="AU51" s="118">
        <v>12.510999999999999</v>
      </c>
      <c r="AV51" s="118">
        <v>3.6749999999999998</v>
      </c>
      <c r="AW51" s="119">
        <v>11.978</v>
      </c>
    </row>
    <row r="52" spans="1:49" x14ac:dyDescent="0.3">
      <c r="A52" s="124" t="s">
        <v>824</v>
      </c>
      <c r="B52" s="117">
        <v>7</v>
      </c>
      <c r="C52" s="118">
        <v>17</v>
      </c>
      <c r="D52" s="118">
        <v>11.8</v>
      </c>
      <c r="E52" s="118">
        <v>2</v>
      </c>
      <c r="F52" s="118">
        <v>33.9</v>
      </c>
      <c r="G52" s="119">
        <v>19</v>
      </c>
      <c r="H52" s="117">
        <v>6.7</v>
      </c>
      <c r="I52" s="119">
        <v>32</v>
      </c>
      <c r="J52" s="117">
        <v>15.52</v>
      </c>
      <c r="K52" s="118">
        <v>12.81</v>
      </c>
      <c r="L52" s="119">
        <v>23.56</v>
      </c>
      <c r="M52" s="120" t="s">
        <v>1461</v>
      </c>
      <c r="N52" s="121" t="s">
        <v>1461</v>
      </c>
      <c r="O52" s="122">
        <v>1.8080000000000001</v>
      </c>
      <c r="P52" s="117">
        <v>38.270000000000003</v>
      </c>
      <c r="Q52" s="118">
        <v>20</v>
      </c>
      <c r="R52" s="118">
        <v>97.39</v>
      </c>
      <c r="S52" s="119">
        <v>50.56</v>
      </c>
      <c r="T52" s="122">
        <v>23.074999999999999</v>
      </c>
      <c r="U52" s="122">
        <v>10.33</v>
      </c>
      <c r="V52" s="117">
        <v>12.09</v>
      </c>
      <c r="W52" s="118">
        <v>1.67</v>
      </c>
      <c r="X52" s="118">
        <v>0.34</v>
      </c>
      <c r="Y52" s="123" t="s">
        <v>1461</v>
      </c>
      <c r="Z52" s="121" t="s">
        <v>1461</v>
      </c>
      <c r="AA52" s="117">
        <v>6.81</v>
      </c>
      <c r="AB52" s="119">
        <v>105.59</v>
      </c>
      <c r="AC52" s="117">
        <v>28.86</v>
      </c>
      <c r="AD52" s="118">
        <v>24.948</v>
      </c>
      <c r="AE52" s="118">
        <v>7.87</v>
      </c>
      <c r="AF52" s="119">
        <v>0</v>
      </c>
      <c r="AG52" s="117">
        <v>2.9226299999999998</v>
      </c>
      <c r="AH52" s="118">
        <v>17.5</v>
      </c>
      <c r="AI52" s="118">
        <v>10.31423</v>
      </c>
      <c r="AJ52" s="118">
        <v>5.5</v>
      </c>
      <c r="AK52" s="119">
        <v>9.8000000000000007</v>
      </c>
      <c r="AL52" s="117">
        <v>7.11</v>
      </c>
      <c r="AM52" s="119">
        <v>11.77</v>
      </c>
      <c r="AN52" s="117">
        <v>12</v>
      </c>
      <c r="AO52" s="123" t="s">
        <v>1461</v>
      </c>
      <c r="AP52" s="123" t="s">
        <v>1461</v>
      </c>
      <c r="AQ52" s="118">
        <v>7.194</v>
      </c>
      <c r="AR52" s="123" t="s">
        <v>1461</v>
      </c>
      <c r="AS52" s="118">
        <v>1.6862299999999999</v>
      </c>
      <c r="AT52" s="118">
        <v>6.6443199999999996</v>
      </c>
      <c r="AU52" s="118">
        <v>12.510999999999999</v>
      </c>
      <c r="AV52" s="118">
        <v>3.6160000000000001</v>
      </c>
      <c r="AW52" s="119">
        <v>12.032</v>
      </c>
    </row>
    <row r="53" spans="1:49" x14ac:dyDescent="0.3">
      <c r="A53" s="124" t="s">
        <v>825</v>
      </c>
      <c r="B53" s="117">
        <v>7</v>
      </c>
      <c r="C53" s="118">
        <v>17</v>
      </c>
      <c r="D53" s="118">
        <v>11.8</v>
      </c>
      <c r="E53" s="118">
        <v>2</v>
      </c>
      <c r="F53" s="118">
        <v>33.9</v>
      </c>
      <c r="G53" s="119">
        <v>19</v>
      </c>
      <c r="H53" s="117">
        <v>6.7</v>
      </c>
      <c r="I53" s="119">
        <v>32</v>
      </c>
      <c r="J53" s="117">
        <v>15.52</v>
      </c>
      <c r="K53" s="118">
        <v>12.81</v>
      </c>
      <c r="L53" s="119">
        <v>23.56</v>
      </c>
      <c r="M53" s="120" t="s">
        <v>1461</v>
      </c>
      <c r="N53" s="121" t="s">
        <v>1461</v>
      </c>
      <c r="O53" s="122">
        <v>1.8080000000000001</v>
      </c>
      <c r="P53" s="117">
        <v>38.270000000000003</v>
      </c>
      <c r="Q53" s="118">
        <v>20</v>
      </c>
      <c r="R53" s="118">
        <v>97.39</v>
      </c>
      <c r="S53" s="119">
        <v>50.56</v>
      </c>
      <c r="T53" s="122">
        <v>23.074999999999999</v>
      </c>
      <c r="U53" s="122">
        <v>10.33</v>
      </c>
      <c r="V53" s="117">
        <v>12.09</v>
      </c>
      <c r="W53" s="118">
        <v>1.67</v>
      </c>
      <c r="X53" s="118">
        <v>0.34</v>
      </c>
      <c r="Y53" s="123" t="s">
        <v>1461</v>
      </c>
      <c r="Z53" s="121" t="s">
        <v>1461</v>
      </c>
      <c r="AA53" s="117">
        <v>6.81</v>
      </c>
      <c r="AB53" s="119">
        <v>105.59</v>
      </c>
      <c r="AC53" s="117">
        <v>28.86</v>
      </c>
      <c r="AD53" s="118">
        <v>24.948</v>
      </c>
      <c r="AE53" s="118">
        <v>7.87</v>
      </c>
      <c r="AF53" s="119">
        <v>0</v>
      </c>
      <c r="AG53" s="117">
        <v>2.9226299999999998</v>
      </c>
      <c r="AH53" s="118">
        <v>17.5</v>
      </c>
      <c r="AI53" s="118">
        <v>10.31423</v>
      </c>
      <c r="AJ53" s="118">
        <v>5.5</v>
      </c>
      <c r="AK53" s="119">
        <v>9.8000000000000007</v>
      </c>
      <c r="AL53" s="117">
        <v>7.11</v>
      </c>
      <c r="AM53" s="119">
        <v>11.77</v>
      </c>
      <c r="AN53" s="117">
        <v>12</v>
      </c>
      <c r="AO53" s="123" t="s">
        <v>1461</v>
      </c>
      <c r="AP53" s="123" t="s">
        <v>1461</v>
      </c>
      <c r="AQ53" s="118">
        <v>7.194</v>
      </c>
      <c r="AR53" s="123" t="s">
        <v>1461</v>
      </c>
      <c r="AS53" s="118">
        <v>1.6862299999999999</v>
      </c>
      <c r="AT53" s="118">
        <v>6.6443199999999996</v>
      </c>
      <c r="AU53" s="118">
        <v>12.510999999999999</v>
      </c>
      <c r="AV53" s="118">
        <v>3.6160000000000001</v>
      </c>
      <c r="AW53" s="119">
        <v>12.032</v>
      </c>
    </row>
    <row r="54" spans="1:49" x14ac:dyDescent="0.3">
      <c r="A54" s="124" t="s">
        <v>826</v>
      </c>
      <c r="B54" s="117">
        <v>7</v>
      </c>
      <c r="C54" s="118">
        <v>17</v>
      </c>
      <c r="D54" s="118">
        <v>11.8</v>
      </c>
      <c r="E54" s="118">
        <v>2</v>
      </c>
      <c r="F54" s="118">
        <v>34.4</v>
      </c>
      <c r="G54" s="119">
        <v>19</v>
      </c>
      <c r="H54" s="117">
        <v>6.7</v>
      </c>
      <c r="I54" s="119">
        <v>32</v>
      </c>
      <c r="J54" s="117">
        <v>15.52</v>
      </c>
      <c r="K54" s="118">
        <v>12.73</v>
      </c>
      <c r="L54" s="119">
        <v>23.52</v>
      </c>
      <c r="M54" s="120" t="s">
        <v>1461</v>
      </c>
      <c r="N54" s="121" t="s">
        <v>1461</v>
      </c>
      <c r="O54" s="122">
        <v>1.8080000000000001</v>
      </c>
      <c r="P54" s="117">
        <v>33.630000000000003</v>
      </c>
      <c r="Q54" s="118">
        <v>20.25</v>
      </c>
      <c r="R54" s="118">
        <v>97.39</v>
      </c>
      <c r="S54" s="119">
        <v>50.56</v>
      </c>
      <c r="T54" s="122">
        <v>23.27</v>
      </c>
      <c r="U54" s="122">
        <v>10.3</v>
      </c>
      <c r="V54" s="117">
        <v>12.09</v>
      </c>
      <c r="W54" s="118">
        <v>1.35</v>
      </c>
      <c r="X54" s="118">
        <v>0.34</v>
      </c>
      <c r="Y54" s="123" t="s">
        <v>1461</v>
      </c>
      <c r="Z54" s="121" t="s">
        <v>1461</v>
      </c>
      <c r="AA54" s="117">
        <v>6.27</v>
      </c>
      <c r="AB54" s="119">
        <v>105.05</v>
      </c>
      <c r="AC54" s="117">
        <v>28.86</v>
      </c>
      <c r="AD54" s="118">
        <v>24.704999999999998</v>
      </c>
      <c r="AE54" s="118">
        <v>7.28</v>
      </c>
      <c r="AF54" s="119">
        <v>0</v>
      </c>
      <c r="AG54" s="117">
        <v>2.9226299999999998</v>
      </c>
      <c r="AH54" s="118">
        <v>17.600000000000001</v>
      </c>
      <c r="AI54" s="118">
        <v>10.191789999999999</v>
      </c>
      <c r="AJ54" s="118">
        <v>5.5</v>
      </c>
      <c r="AK54" s="119">
        <v>9.8000000000000007</v>
      </c>
      <c r="AL54" s="117">
        <v>7.3</v>
      </c>
      <c r="AM54" s="119">
        <v>11.96</v>
      </c>
      <c r="AN54" s="117">
        <v>12</v>
      </c>
      <c r="AO54" s="123" t="s">
        <v>1461</v>
      </c>
      <c r="AP54" s="123" t="s">
        <v>1461</v>
      </c>
      <c r="AQ54" s="118">
        <v>7.1820000000000004</v>
      </c>
      <c r="AR54" s="123" t="s">
        <v>1461</v>
      </c>
      <c r="AS54" s="118">
        <v>1.6984699999999999</v>
      </c>
      <c r="AT54" s="118">
        <v>6.6443199999999996</v>
      </c>
      <c r="AU54" s="118">
        <v>12.510999999999999</v>
      </c>
      <c r="AV54" s="118">
        <v>3.6749999999999998</v>
      </c>
      <c r="AW54" s="119">
        <v>11.836</v>
      </c>
    </row>
    <row r="55" spans="1:49" x14ac:dyDescent="0.3">
      <c r="A55" s="124" t="s">
        <v>827</v>
      </c>
      <c r="B55" s="117">
        <v>7</v>
      </c>
      <c r="C55" s="118">
        <v>17</v>
      </c>
      <c r="D55" s="118">
        <v>11.8</v>
      </c>
      <c r="E55" s="118">
        <v>2</v>
      </c>
      <c r="F55" s="118">
        <v>34.4</v>
      </c>
      <c r="G55" s="119">
        <v>19</v>
      </c>
      <c r="H55" s="117">
        <v>6.7</v>
      </c>
      <c r="I55" s="119">
        <v>32</v>
      </c>
      <c r="J55" s="117">
        <v>15.52</v>
      </c>
      <c r="K55" s="118">
        <v>12.73</v>
      </c>
      <c r="L55" s="119">
        <v>23.52</v>
      </c>
      <c r="M55" s="120" t="s">
        <v>1461</v>
      </c>
      <c r="N55" s="121" t="s">
        <v>1461</v>
      </c>
      <c r="O55" s="122">
        <v>1.8080000000000001</v>
      </c>
      <c r="P55" s="117">
        <v>33.630000000000003</v>
      </c>
      <c r="Q55" s="118">
        <v>20.25</v>
      </c>
      <c r="R55" s="118">
        <v>97.39</v>
      </c>
      <c r="S55" s="119">
        <v>50.56</v>
      </c>
      <c r="T55" s="122">
        <v>23.27</v>
      </c>
      <c r="U55" s="122">
        <v>10.3</v>
      </c>
      <c r="V55" s="117">
        <v>12.09</v>
      </c>
      <c r="W55" s="118">
        <v>1.35</v>
      </c>
      <c r="X55" s="118">
        <v>0.34</v>
      </c>
      <c r="Y55" s="123" t="s">
        <v>1461</v>
      </c>
      <c r="Z55" s="121" t="s">
        <v>1461</v>
      </c>
      <c r="AA55" s="117">
        <v>6.27</v>
      </c>
      <c r="AB55" s="119">
        <v>105.05</v>
      </c>
      <c r="AC55" s="117">
        <v>28.86</v>
      </c>
      <c r="AD55" s="118">
        <v>24.704999999999998</v>
      </c>
      <c r="AE55" s="118">
        <v>7.28</v>
      </c>
      <c r="AF55" s="119">
        <v>0</v>
      </c>
      <c r="AG55" s="117">
        <v>2.9226299999999998</v>
      </c>
      <c r="AH55" s="118">
        <v>17.600000000000001</v>
      </c>
      <c r="AI55" s="118">
        <v>10.191789999999999</v>
      </c>
      <c r="AJ55" s="118">
        <v>5.5</v>
      </c>
      <c r="AK55" s="119">
        <v>9.8000000000000007</v>
      </c>
      <c r="AL55" s="117">
        <v>7.3</v>
      </c>
      <c r="AM55" s="119">
        <v>11.96</v>
      </c>
      <c r="AN55" s="117">
        <v>12</v>
      </c>
      <c r="AO55" s="123" t="s">
        <v>1461</v>
      </c>
      <c r="AP55" s="123" t="s">
        <v>1461</v>
      </c>
      <c r="AQ55" s="118">
        <v>7.1820000000000004</v>
      </c>
      <c r="AR55" s="123" t="s">
        <v>1461</v>
      </c>
      <c r="AS55" s="118">
        <v>1.6984699999999999</v>
      </c>
      <c r="AT55" s="118">
        <v>6.6443199999999996</v>
      </c>
      <c r="AU55" s="118">
        <v>12.510999999999999</v>
      </c>
      <c r="AV55" s="118">
        <v>3.6749999999999998</v>
      </c>
      <c r="AW55" s="119">
        <v>11.836</v>
      </c>
    </row>
    <row r="56" spans="1:49" x14ac:dyDescent="0.3">
      <c r="A56" s="124" t="s">
        <v>828</v>
      </c>
      <c r="B56" s="117">
        <v>7</v>
      </c>
      <c r="C56" s="118">
        <v>17</v>
      </c>
      <c r="D56" s="118">
        <v>11.8</v>
      </c>
      <c r="E56" s="118">
        <v>2</v>
      </c>
      <c r="F56" s="118">
        <v>24.1</v>
      </c>
      <c r="G56" s="119">
        <v>19</v>
      </c>
      <c r="H56" s="117">
        <v>6.7</v>
      </c>
      <c r="I56" s="119">
        <v>32</v>
      </c>
      <c r="J56" s="117">
        <v>15.57</v>
      </c>
      <c r="K56" s="118">
        <v>12.79</v>
      </c>
      <c r="L56" s="119">
        <v>20.059999999999999</v>
      </c>
      <c r="M56" s="120" t="s">
        <v>1461</v>
      </c>
      <c r="N56" s="121" t="s">
        <v>1461</v>
      </c>
      <c r="O56" s="122">
        <v>1.8080000000000001</v>
      </c>
      <c r="P56" s="117">
        <v>47.44</v>
      </c>
      <c r="Q56" s="118">
        <v>21.3</v>
      </c>
      <c r="R56" s="118">
        <v>97.39</v>
      </c>
      <c r="S56" s="119">
        <v>47.47</v>
      </c>
      <c r="T56" s="122">
        <v>23.407</v>
      </c>
      <c r="U56" s="122">
        <v>10.29</v>
      </c>
      <c r="V56" s="117">
        <v>12.09</v>
      </c>
      <c r="W56" s="118">
        <v>1.18</v>
      </c>
      <c r="X56" s="118">
        <v>0.33</v>
      </c>
      <c r="Y56" s="123" t="s">
        <v>1461</v>
      </c>
      <c r="Z56" s="121" t="s">
        <v>1461</v>
      </c>
      <c r="AA56" s="117">
        <v>9.11</v>
      </c>
      <c r="AB56" s="119">
        <v>107.89</v>
      </c>
      <c r="AC56" s="117">
        <v>28.57</v>
      </c>
      <c r="AD56" s="118">
        <v>25.530999999999999</v>
      </c>
      <c r="AE56" s="118">
        <v>7.29</v>
      </c>
      <c r="AF56" s="119">
        <v>0</v>
      </c>
      <c r="AG56" s="117">
        <v>2.9226299999999998</v>
      </c>
      <c r="AH56" s="118">
        <v>17.5</v>
      </c>
      <c r="AI56" s="118">
        <v>10.163729999999999</v>
      </c>
      <c r="AJ56" s="118">
        <v>5.5</v>
      </c>
      <c r="AK56" s="119">
        <v>9.8000000000000007</v>
      </c>
      <c r="AL56" s="117">
        <v>7.36</v>
      </c>
      <c r="AM56" s="119">
        <v>12.02</v>
      </c>
      <c r="AN56" s="117">
        <v>12</v>
      </c>
      <c r="AO56" s="123" t="s">
        <v>1461</v>
      </c>
      <c r="AP56" s="123" t="s">
        <v>1461</v>
      </c>
      <c r="AQ56" s="118">
        <v>7.234</v>
      </c>
      <c r="AR56" s="123" t="s">
        <v>1461</v>
      </c>
      <c r="AS56" s="118">
        <v>1.6984699999999999</v>
      </c>
      <c r="AT56" s="118">
        <v>6.6443199999999996</v>
      </c>
      <c r="AU56" s="118">
        <v>12.510999999999999</v>
      </c>
      <c r="AV56" s="118">
        <v>3.6749999999999998</v>
      </c>
      <c r="AW56" s="119">
        <v>11.932</v>
      </c>
    </row>
    <row r="57" spans="1:49" x14ac:dyDescent="0.3">
      <c r="A57" s="124" t="s">
        <v>829</v>
      </c>
      <c r="B57" s="117">
        <v>7</v>
      </c>
      <c r="C57" s="118">
        <v>17</v>
      </c>
      <c r="D57" s="118">
        <v>11.8</v>
      </c>
      <c r="E57" s="118">
        <v>2</v>
      </c>
      <c r="F57" s="118">
        <v>24.1</v>
      </c>
      <c r="G57" s="119">
        <v>19</v>
      </c>
      <c r="H57" s="117">
        <v>6.7</v>
      </c>
      <c r="I57" s="119">
        <v>32</v>
      </c>
      <c r="J57" s="117">
        <v>15.57</v>
      </c>
      <c r="K57" s="118">
        <v>12.79</v>
      </c>
      <c r="L57" s="119">
        <v>20.059999999999999</v>
      </c>
      <c r="M57" s="120" t="s">
        <v>1461</v>
      </c>
      <c r="N57" s="121" t="s">
        <v>1461</v>
      </c>
      <c r="O57" s="122">
        <v>1.8080000000000001</v>
      </c>
      <c r="P57" s="117">
        <v>47.44</v>
      </c>
      <c r="Q57" s="118">
        <v>21.3</v>
      </c>
      <c r="R57" s="118">
        <v>97.39</v>
      </c>
      <c r="S57" s="119">
        <v>47.47</v>
      </c>
      <c r="T57" s="122">
        <v>23.407</v>
      </c>
      <c r="U57" s="122">
        <v>10.29</v>
      </c>
      <c r="V57" s="117">
        <v>12.09</v>
      </c>
      <c r="W57" s="118">
        <v>1.18</v>
      </c>
      <c r="X57" s="118">
        <v>0.33</v>
      </c>
      <c r="Y57" s="123" t="s">
        <v>1461</v>
      </c>
      <c r="Z57" s="121" t="s">
        <v>1461</v>
      </c>
      <c r="AA57" s="117">
        <v>9.11</v>
      </c>
      <c r="AB57" s="119">
        <v>107.89</v>
      </c>
      <c r="AC57" s="117">
        <v>28.57</v>
      </c>
      <c r="AD57" s="118">
        <v>25.530999999999999</v>
      </c>
      <c r="AE57" s="118">
        <v>7.29</v>
      </c>
      <c r="AF57" s="119">
        <v>0</v>
      </c>
      <c r="AG57" s="117">
        <v>2.9226299999999998</v>
      </c>
      <c r="AH57" s="118">
        <v>17.5</v>
      </c>
      <c r="AI57" s="118">
        <v>10.163729999999999</v>
      </c>
      <c r="AJ57" s="118">
        <v>5.5</v>
      </c>
      <c r="AK57" s="119">
        <v>9.8000000000000007</v>
      </c>
      <c r="AL57" s="117">
        <v>7.36</v>
      </c>
      <c r="AM57" s="119">
        <v>12.02</v>
      </c>
      <c r="AN57" s="117">
        <v>12</v>
      </c>
      <c r="AO57" s="123" t="s">
        <v>1461</v>
      </c>
      <c r="AP57" s="123" t="s">
        <v>1461</v>
      </c>
      <c r="AQ57" s="118">
        <v>7.234</v>
      </c>
      <c r="AR57" s="123" t="s">
        <v>1461</v>
      </c>
      <c r="AS57" s="118">
        <v>1.6984699999999999</v>
      </c>
      <c r="AT57" s="118">
        <v>6.6443199999999996</v>
      </c>
      <c r="AU57" s="118">
        <v>12.510999999999999</v>
      </c>
      <c r="AV57" s="118">
        <v>3.6749999999999998</v>
      </c>
      <c r="AW57" s="119">
        <v>11.932</v>
      </c>
    </row>
    <row r="58" spans="1:49" x14ac:dyDescent="0.3">
      <c r="A58" s="124" t="s">
        <v>830</v>
      </c>
      <c r="B58" s="117">
        <v>7</v>
      </c>
      <c r="C58" s="118">
        <v>17</v>
      </c>
      <c r="D58" s="118">
        <v>11.8</v>
      </c>
      <c r="E58" s="118">
        <v>2</v>
      </c>
      <c r="F58" s="118">
        <v>17</v>
      </c>
      <c r="G58" s="119">
        <v>19</v>
      </c>
      <c r="H58" s="117">
        <v>6.7</v>
      </c>
      <c r="I58" s="119">
        <v>32</v>
      </c>
      <c r="J58" s="117">
        <v>15.52</v>
      </c>
      <c r="K58" s="118">
        <v>12.8</v>
      </c>
      <c r="L58" s="119">
        <v>15.95</v>
      </c>
      <c r="M58" s="120" t="s">
        <v>1461</v>
      </c>
      <c r="N58" s="121" t="s">
        <v>1461</v>
      </c>
      <c r="O58" s="122">
        <v>1.8080000000000001</v>
      </c>
      <c r="P58" s="117">
        <v>53.79</v>
      </c>
      <c r="Q58" s="118">
        <v>20</v>
      </c>
      <c r="R58" s="118">
        <v>97.39</v>
      </c>
      <c r="S58" s="119">
        <v>46.83</v>
      </c>
      <c r="T58" s="122">
        <v>23.298999999999999</v>
      </c>
      <c r="U58" s="122">
        <v>10.33</v>
      </c>
      <c r="V58" s="117">
        <v>12.09</v>
      </c>
      <c r="W58" s="118">
        <v>1.68</v>
      </c>
      <c r="X58" s="118">
        <v>0.33</v>
      </c>
      <c r="Y58" s="123" t="s">
        <v>1461</v>
      </c>
      <c r="Z58" s="121" t="s">
        <v>1461</v>
      </c>
      <c r="AA58" s="117">
        <v>10.51</v>
      </c>
      <c r="AB58" s="119">
        <v>109.29</v>
      </c>
      <c r="AC58" s="117">
        <v>29.44</v>
      </c>
      <c r="AD58" s="118">
        <v>25.437000000000001</v>
      </c>
      <c r="AE58" s="118">
        <v>7.66</v>
      </c>
      <c r="AF58" s="119">
        <v>0</v>
      </c>
      <c r="AG58" s="117">
        <v>2.9226299999999998</v>
      </c>
      <c r="AH58" s="118">
        <v>13.7</v>
      </c>
      <c r="AI58" s="118">
        <v>10.26309</v>
      </c>
      <c r="AJ58" s="118">
        <v>5.5</v>
      </c>
      <c r="AK58" s="119">
        <v>9.8000000000000007</v>
      </c>
      <c r="AL58" s="117">
        <v>7.64</v>
      </c>
      <c r="AM58" s="119">
        <v>12.29</v>
      </c>
      <c r="AN58" s="117">
        <v>12</v>
      </c>
      <c r="AO58" s="118">
        <v>16.788589999999999</v>
      </c>
      <c r="AP58" s="118">
        <v>32.991410000000002</v>
      </c>
      <c r="AQ58" s="118">
        <v>7.2510000000000003</v>
      </c>
      <c r="AR58" s="118">
        <v>19.30688</v>
      </c>
      <c r="AS58" s="118">
        <v>1.6984699999999999</v>
      </c>
      <c r="AT58" s="118">
        <v>6.6443199999999996</v>
      </c>
      <c r="AU58" s="118">
        <v>12.510999999999999</v>
      </c>
      <c r="AV58" s="118">
        <v>3.6749999999999998</v>
      </c>
      <c r="AW58" s="119">
        <v>11.824</v>
      </c>
    </row>
    <row r="59" spans="1:49" x14ac:dyDescent="0.3">
      <c r="A59" s="125" t="s">
        <v>831</v>
      </c>
      <c r="B59" s="126">
        <v>7</v>
      </c>
      <c r="C59" s="127">
        <v>17</v>
      </c>
      <c r="D59" s="127">
        <v>11.8</v>
      </c>
      <c r="E59" s="127">
        <v>2</v>
      </c>
      <c r="F59" s="127">
        <v>17</v>
      </c>
      <c r="G59" s="128">
        <v>19</v>
      </c>
      <c r="H59" s="126">
        <v>6.7</v>
      </c>
      <c r="I59" s="128">
        <v>32</v>
      </c>
      <c r="J59" s="126">
        <v>15.52</v>
      </c>
      <c r="K59" s="127">
        <v>12.8</v>
      </c>
      <c r="L59" s="128">
        <v>15.95</v>
      </c>
      <c r="M59" s="129" t="s">
        <v>1461</v>
      </c>
      <c r="N59" s="130" t="s">
        <v>1461</v>
      </c>
      <c r="O59" s="131">
        <v>1.8080000000000001</v>
      </c>
      <c r="P59" s="126">
        <v>53.79</v>
      </c>
      <c r="Q59" s="127">
        <v>20</v>
      </c>
      <c r="R59" s="127">
        <v>97.39</v>
      </c>
      <c r="S59" s="128">
        <v>46.83</v>
      </c>
      <c r="T59" s="131">
        <v>23.298999999999999</v>
      </c>
      <c r="U59" s="131">
        <v>10.33</v>
      </c>
      <c r="V59" s="126">
        <v>12.09</v>
      </c>
      <c r="W59" s="127">
        <v>1.68</v>
      </c>
      <c r="X59" s="127">
        <v>0.33</v>
      </c>
      <c r="Y59" s="132" t="s">
        <v>1461</v>
      </c>
      <c r="Z59" s="130" t="s">
        <v>1461</v>
      </c>
      <c r="AA59" s="126">
        <v>10.51</v>
      </c>
      <c r="AB59" s="128">
        <v>109.29</v>
      </c>
      <c r="AC59" s="126">
        <v>29.44</v>
      </c>
      <c r="AD59" s="127">
        <v>25.437000000000001</v>
      </c>
      <c r="AE59" s="127">
        <v>7.66</v>
      </c>
      <c r="AF59" s="128">
        <v>0</v>
      </c>
      <c r="AG59" s="126">
        <v>2.9226299999999998</v>
      </c>
      <c r="AH59" s="127">
        <v>13.7</v>
      </c>
      <c r="AI59" s="127">
        <v>10.26309</v>
      </c>
      <c r="AJ59" s="127">
        <v>5.5</v>
      </c>
      <c r="AK59" s="128">
        <v>9.8000000000000007</v>
      </c>
      <c r="AL59" s="126">
        <v>7.64</v>
      </c>
      <c r="AM59" s="128">
        <v>12.29</v>
      </c>
      <c r="AN59" s="126">
        <v>12</v>
      </c>
      <c r="AO59" s="127">
        <v>16.788589999999999</v>
      </c>
      <c r="AP59" s="127">
        <v>32.991410000000002</v>
      </c>
      <c r="AQ59" s="127">
        <v>7.2510000000000003</v>
      </c>
      <c r="AR59" s="127">
        <v>19.30688</v>
      </c>
      <c r="AS59" s="127">
        <v>1.6984699999999999</v>
      </c>
      <c r="AT59" s="127">
        <v>6.6443199999999996</v>
      </c>
      <c r="AU59" s="127">
        <v>12.510999999999999</v>
      </c>
      <c r="AV59" s="127">
        <v>3.6749999999999998</v>
      </c>
      <c r="AW59" s="128">
        <v>11.824</v>
      </c>
    </row>
    <row r="60" spans="1:49" x14ac:dyDescent="0.3">
      <c r="A60" s="133" t="s">
        <v>1390</v>
      </c>
      <c r="B60" s="134">
        <f t="shared" ref="B60:AW60" si="0">MIN(B12:B59)</f>
        <v>7</v>
      </c>
      <c r="C60" s="134">
        <f t="shared" si="0"/>
        <v>17</v>
      </c>
      <c r="D60" s="134">
        <f t="shared" si="0"/>
        <v>11.8</v>
      </c>
      <c r="E60" s="134">
        <f t="shared" si="0"/>
        <v>2</v>
      </c>
      <c r="F60" s="134">
        <f t="shared" si="0"/>
        <v>6.3</v>
      </c>
      <c r="G60" s="134">
        <f t="shared" si="0"/>
        <v>19</v>
      </c>
      <c r="H60" s="134">
        <f t="shared" si="0"/>
        <v>6.7</v>
      </c>
      <c r="I60" s="134">
        <f t="shared" si="0"/>
        <v>31</v>
      </c>
      <c r="J60" s="134">
        <f t="shared" si="0"/>
        <v>11.93</v>
      </c>
      <c r="K60" s="134">
        <f t="shared" si="0"/>
        <v>12.64</v>
      </c>
      <c r="L60" s="134">
        <f t="shared" si="0"/>
        <v>9.92</v>
      </c>
      <c r="M60" s="134">
        <f t="shared" si="0"/>
        <v>1.07</v>
      </c>
      <c r="N60" s="134">
        <f t="shared" si="0"/>
        <v>41.33</v>
      </c>
      <c r="O60" s="134">
        <f t="shared" si="0"/>
        <v>1.8080000000000001</v>
      </c>
      <c r="P60" s="134">
        <f t="shared" si="0"/>
        <v>33.630000000000003</v>
      </c>
      <c r="Q60" s="134">
        <f t="shared" si="0"/>
        <v>20</v>
      </c>
      <c r="R60" s="134">
        <f t="shared" si="0"/>
        <v>96.5</v>
      </c>
      <c r="S60" s="134">
        <f t="shared" si="0"/>
        <v>46.83</v>
      </c>
      <c r="T60" s="134">
        <f t="shared" si="0"/>
        <v>19.065999999999999</v>
      </c>
      <c r="U60" s="134">
        <f t="shared" si="0"/>
        <v>10.039999999999999</v>
      </c>
      <c r="V60" s="134">
        <f t="shared" si="0"/>
        <v>11.53</v>
      </c>
      <c r="W60" s="134">
        <f t="shared" si="0"/>
        <v>0</v>
      </c>
      <c r="X60" s="134">
        <f t="shared" si="0"/>
        <v>0.33</v>
      </c>
      <c r="Y60" s="134">
        <f t="shared" si="0"/>
        <v>0</v>
      </c>
      <c r="Z60" s="134">
        <f t="shared" si="0"/>
        <v>0</v>
      </c>
      <c r="AA60" s="134">
        <f t="shared" si="0"/>
        <v>6.27</v>
      </c>
      <c r="AB60" s="134">
        <f t="shared" si="0"/>
        <v>105.05</v>
      </c>
      <c r="AC60" s="134">
        <f t="shared" si="0"/>
        <v>28.57</v>
      </c>
      <c r="AD60" s="134">
        <f t="shared" si="0"/>
        <v>24.704999999999998</v>
      </c>
      <c r="AE60" s="134">
        <f t="shared" si="0"/>
        <v>7.28</v>
      </c>
      <c r="AF60" s="134">
        <f t="shared" si="0"/>
        <v>0</v>
      </c>
      <c r="AG60" s="134">
        <f t="shared" si="0"/>
        <v>2.9226299999999998</v>
      </c>
      <c r="AH60" s="134">
        <f t="shared" si="0"/>
        <v>8.5</v>
      </c>
      <c r="AI60" s="134">
        <f t="shared" si="0"/>
        <v>9.8950399999999998</v>
      </c>
      <c r="AJ60" s="134">
        <f t="shared" si="0"/>
        <v>5.5</v>
      </c>
      <c r="AK60" s="134">
        <f t="shared" si="0"/>
        <v>9.8000000000000007</v>
      </c>
      <c r="AL60" s="134">
        <f t="shared" si="0"/>
        <v>7.08</v>
      </c>
      <c r="AM60" s="134">
        <f t="shared" si="0"/>
        <v>11.74</v>
      </c>
      <c r="AN60" s="134">
        <f t="shared" si="0"/>
        <v>12</v>
      </c>
      <c r="AO60" s="134">
        <f t="shared" si="0"/>
        <v>16.788589999999999</v>
      </c>
      <c r="AP60" s="134">
        <f t="shared" si="0"/>
        <v>32.991410000000002</v>
      </c>
      <c r="AQ60" s="134">
        <f t="shared" si="0"/>
        <v>7.13</v>
      </c>
      <c r="AR60" s="134">
        <f t="shared" si="0"/>
        <v>19.30688</v>
      </c>
      <c r="AS60" s="134">
        <f t="shared" si="0"/>
        <v>1.6862299999999999</v>
      </c>
      <c r="AT60" s="134">
        <f t="shared" si="0"/>
        <v>6.6443199999999996</v>
      </c>
      <c r="AU60" s="134">
        <f t="shared" si="0"/>
        <v>12.510999999999999</v>
      </c>
      <c r="AV60" s="134">
        <f t="shared" si="0"/>
        <v>3.6160000000000001</v>
      </c>
      <c r="AW60" s="135">
        <f t="shared" si="0"/>
        <v>11.782</v>
      </c>
    </row>
    <row r="61" spans="1:49" x14ac:dyDescent="0.3">
      <c r="A61" s="136" t="s">
        <v>1388</v>
      </c>
      <c r="B61" s="137">
        <f t="shared" ref="B61:AW61" si="1">MAX(B12:B59)</f>
        <v>7.1</v>
      </c>
      <c r="C61" s="137">
        <f t="shared" si="1"/>
        <v>17</v>
      </c>
      <c r="D61" s="137">
        <f t="shared" si="1"/>
        <v>11.8</v>
      </c>
      <c r="E61" s="137">
        <f t="shared" si="1"/>
        <v>2</v>
      </c>
      <c r="F61" s="137">
        <f t="shared" si="1"/>
        <v>34.4</v>
      </c>
      <c r="G61" s="137">
        <f t="shared" si="1"/>
        <v>19</v>
      </c>
      <c r="H61" s="137">
        <f t="shared" si="1"/>
        <v>8.4</v>
      </c>
      <c r="I61" s="137">
        <f t="shared" si="1"/>
        <v>33</v>
      </c>
      <c r="J61" s="137">
        <f t="shared" si="1"/>
        <v>15.57</v>
      </c>
      <c r="K61" s="137">
        <f t="shared" si="1"/>
        <v>12.83</v>
      </c>
      <c r="L61" s="137">
        <f t="shared" si="1"/>
        <v>23.56</v>
      </c>
      <c r="M61" s="137">
        <f t="shared" si="1"/>
        <v>1.07</v>
      </c>
      <c r="N61" s="137">
        <f t="shared" si="1"/>
        <v>42.4</v>
      </c>
      <c r="O61" s="137">
        <f t="shared" si="1"/>
        <v>1.8080000000000001</v>
      </c>
      <c r="P61" s="137">
        <f t="shared" si="1"/>
        <v>55.12</v>
      </c>
      <c r="Q61" s="137">
        <f t="shared" si="1"/>
        <v>23.12</v>
      </c>
      <c r="R61" s="137">
        <f t="shared" si="1"/>
        <v>98.29</v>
      </c>
      <c r="S61" s="137">
        <f t="shared" si="1"/>
        <v>52.06</v>
      </c>
      <c r="T61" s="137">
        <f t="shared" si="1"/>
        <v>23.623000000000001</v>
      </c>
      <c r="U61" s="137">
        <f t="shared" si="1"/>
        <v>10.53</v>
      </c>
      <c r="V61" s="137">
        <f t="shared" si="1"/>
        <v>12.43</v>
      </c>
      <c r="W61" s="137">
        <f t="shared" si="1"/>
        <v>3.53</v>
      </c>
      <c r="X61" s="137">
        <f t="shared" si="1"/>
        <v>0.42</v>
      </c>
      <c r="Y61" s="137">
        <f t="shared" si="1"/>
        <v>0</v>
      </c>
      <c r="Z61" s="137">
        <f t="shared" si="1"/>
        <v>0</v>
      </c>
      <c r="AA61" s="137">
        <f t="shared" si="1"/>
        <v>22.62</v>
      </c>
      <c r="AB61" s="137">
        <f t="shared" si="1"/>
        <v>123.14</v>
      </c>
      <c r="AC61" s="137">
        <f t="shared" si="1"/>
        <v>32.997</v>
      </c>
      <c r="AD61" s="137">
        <f t="shared" si="1"/>
        <v>29.105</v>
      </c>
      <c r="AE61" s="137">
        <f t="shared" si="1"/>
        <v>12.922000000000001</v>
      </c>
      <c r="AF61" s="137">
        <f t="shared" si="1"/>
        <v>0</v>
      </c>
      <c r="AG61" s="137">
        <f t="shared" si="1"/>
        <v>2.9226299999999998</v>
      </c>
      <c r="AH61" s="137">
        <f t="shared" si="1"/>
        <v>17.600000000000001</v>
      </c>
      <c r="AI61" s="137">
        <f t="shared" si="1"/>
        <v>10.44679</v>
      </c>
      <c r="AJ61" s="137">
        <f t="shared" si="1"/>
        <v>5.5</v>
      </c>
      <c r="AK61" s="137">
        <f t="shared" si="1"/>
        <v>9.8000000000000007</v>
      </c>
      <c r="AL61" s="137">
        <f t="shared" si="1"/>
        <v>8.1300000000000008</v>
      </c>
      <c r="AM61" s="137">
        <f t="shared" si="1"/>
        <v>12.79</v>
      </c>
      <c r="AN61" s="137">
        <f t="shared" si="1"/>
        <v>12</v>
      </c>
      <c r="AO61" s="137">
        <f t="shared" si="1"/>
        <v>16.788589999999999</v>
      </c>
      <c r="AP61" s="137">
        <f t="shared" si="1"/>
        <v>35.217739999999999</v>
      </c>
      <c r="AQ61" s="137">
        <f t="shared" si="1"/>
        <v>7.4660000000000002</v>
      </c>
      <c r="AR61" s="137">
        <f t="shared" si="1"/>
        <v>19.30688</v>
      </c>
      <c r="AS61" s="137">
        <f t="shared" si="1"/>
        <v>1.87131</v>
      </c>
      <c r="AT61" s="137">
        <f t="shared" si="1"/>
        <v>6.6443199999999996</v>
      </c>
      <c r="AU61" s="137">
        <f t="shared" si="1"/>
        <v>12.804</v>
      </c>
      <c r="AV61" s="137">
        <f t="shared" si="1"/>
        <v>4.2149999999999999</v>
      </c>
      <c r="AW61" s="138">
        <f t="shared" si="1"/>
        <v>12.381</v>
      </c>
    </row>
    <row r="62" spans="1:49" x14ac:dyDescent="0.3">
      <c r="A62" s="139" t="s">
        <v>1462</v>
      </c>
      <c r="B62" s="140">
        <f t="shared" ref="B62:AW62" si="2">AVERAGE(B12:B59)</f>
        <v>7.0749999999999966</v>
      </c>
      <c r="C62" s="140">
        <f t="shared" si="2"/>
        <v>17</v>
      </c>
      <c r="D62" s="140">
        <f t="shared" si="2"/>
        <v>11.800000000000002</v>
      </c>
      <c r="E62" s="140">
        <f t="shared" si="2"/>
        <v>2</v>
      </c>
      <c r="F62" s="140">
        <f t="shared" si="2"/>
        <v>16.141666666666666</v>
      </c>
      <c r="G62" s="140">
        <f t="shared" si="2"/>
        <v>19</v>
      </c>
      <c r="H62" s="140">
        <f t="shared" si="2"/>
        <v>7.3499999999999988</v>
      </c>
      <c r="I62" s="140">
        <f t="shared" si="2"/>
        <v>31.958333333333332</v>
      </c>
      <c r="J62" s="140">
        <f t="shared" si="2"/>
        <v>13.70875</v>
      </c>
      <c r="K62" s="140">
        <f t="shared" si="2"/>
        <v>12.737083333333329</v>
      </c>
      <c r="L62" s="140">
        <f t="shared" si="2"/>
        <v>13.516249999999998</v>
      </c>
      <c r="M62" s="140">
        <f t="shared" si="2"/>
        <v>1.07</v>
      </c>
      <c r="N62" s="140">
        <f t="shared" si="2"/>
        <v>41.864999999999995</v>
      </c>
      <c r="O62" s="140">
        <f t="shared" si="2"/>
        <v>1.8080000000000018</v>
      </c>
      <c r="P62" s="140">
        <f t="shared" si="2"/>
        <v>47.346666666666685</v>
      </c>
      <c r="Q62" s="140">
        <f t="shared" si="2"/>
        <v>21.159583333333327</v>
      </c>
      <c r="R62" s="140">
        <f t="shared" si="2"/>
        <v>97.244166666666672</v>
      </c>
      <c r="S62" s="140">
        <f t="shared" si="2"/>
        <v>50.329999999999977</v>
      </c>
      <c r="T62" s="140">
        <f t="shared" si="2"/>
        <v>22.143500000000003</v>
      </c>
      <c r="U62" s="140">
        <f t="shared" si="2"/>
        <v>10.314583333333331</v>
      </c>
      <c r="V62" s="140">
        <f t="shared" si="2"/>
        <v>12.052499999999995</v>
      </c>
      <c r="W62" s="140">
        <f t="shared" si="2"/>
        <v>1.5356250000000002</v>
      </c>
      <c r="X62" s="140">
        <f t="shared" si="2"/>
        <v>0.36958333333333321</v>
      </c>
      <c r="Y62" s="140" t="e">
        <f t="shared" si="2"/>
        <v>#DIV/0!</v>
      </c>
      <c r="Z62" s="140" t="e">
        <f t="shared" si="2"/>
        <v>#DIV/0!</v>
      </c>
      <c r="AA62" s="140">
        <f t="shared" si="2"/>
        <v>14.925416666666662</v>
      </c>
      <c r="AB62" s="140">
        <f t="shared" si="2"/>
        <v>114.89070833333339</v>
      </c>
      <c r="AC62" s="140">
        <f t="shared" si="2"/>
        <v>30.363999999999994</v>
      </c>
      <c r="AD62" s="140">
        <f t="shared" si="2"/>
        <v>26.46404166666667</v>
      </c>
      <c r="AE62" s="140">
        <f t="shared" si="2"/>
        <v>10.051625000000003</v>
      </c>
      <c r="AF62" s="140">
        <f t="shared" si="2"/>
        <v>0</v>
      </c>
      <c r="AG62" s="140">
        <f t="shared" si="2"/>
        <v>2.9226299999999985</v>
      </c>
      <c r="AH62" s="140">
        <f t="shared" si="2"/>
        <v>13.454166666666671</v>
      </c>
      <c r="AI62" s="140">
        <f t="shared" si="2"/>
        <v>10.222068333333334</v>
      </c>
      <c r="AJ62" s="140">
        <f t="shared" si="2"/>
        <v>5.5</v>
      </c>
      <c r="AK62" s="140">
        <f t="shared" si="2"/>
        <v>9.8000000000000078</v>
      </c>
      <c r="AL62" s="140">
        <f t="shared" si="2"/>
        <v>7.5749999999999984</v>
      </c>
      <c r="AM62" s="140">
        <f t="shared" si="2"/>
        <v>12.233333333333333</v>
      </c>
      <c r="AN62" s="140">
        <f t="shared" si="2"/>
        <v>12</v>
      </c>
      <c r="AO62" s="140">
        <f t="shared" si="2"/>
        <v>16.788589999999999</v>
      </c>
      <c r="AP62" s="140">
        <f t="shared" si="2"/>
        <v>34.104574999999997</v>
      </c>
      <c r="AQ62" s="140">
        <f t="shared" si="2"/>
        <v>7.2682916666666655</v>
      </c>
      <c r="AR62" s="140">
        <f t="shared" si="2"/>
        <v>19.30688</v>
      </c>
      <c r="AS62" s="140">
        <f t="shared" si="2"/>
        <v>1.7669524999999997</v>
      </c>
      <c r="AT62" s="140">
        <f t="shared" si="2"/>
        <v>6.6443199999999942</v>
      </c>
      <c r="AU62" s="140">
        <f t="shared" si="2"/>
        <v>12.648125000000002</v>
      </c>
      <c r="AV62" s="140">
        <f t="shared" si="2"/>
        <v>3.8679166666666709</v>
      </c>
      <c r="AW62" s="141">
        <f t="shared" si="2"/>
        <v>11.993333333333331</v>
      </c>
    </row>
    <row r="63" spans="1:49" x14ac:dyDescent="0.3">
      <c r="A63" s="142" t="s">
        <v>7</v>
      </c>
      <c r="B63" s="137">
        <f t="shared" ref="B63:AW63" si="3">B12</f>
        <v>7.1</v>
      </c>
      <c r="C63" s="137">
        <f t="shared" si="3"/>
        <v>17</v>
      </c>
      <c r="D63" s="137">
        <f t="shared" si="3"/>
        <v>11.8</v>
      </c>
      <c r="E63" s="137">
        <f t="shared" si="3"/>
        <v>2</v>
      </c>
      <c r="F63" s="137">
        <f t="shared" si="3"/>
        <v>15</v>
      </c>
      <c r="G63" s="137">
        <f t="shared" si="3"/>
        <v>19</v>
      </c>
      <c r="H63" s="137">
        <f t="shared" si="3"/>
        <v>7.3</v>
      </c>
      <c r="I63" s="137">
        <f t="shared" si="3"/>
        <v>31</v>
      </c>
      <c r="J63" s="137">
        <f t="shared" si="3"/>
        <v>15.49</v>
      </c>
      <c r="K63" s="137">
        <f t="shared" si="3"/>
        <v>12.77</v>
      </c>
      <c r="L63" s="137">
        <f t="shared" si="3"/>
        <v>18</v>
      </c>
      <c r="M63" s="137" t="str">
        <f t="shared" si="3"/>
        <v>--</v>
      </c>
      <c r="N63" s="137" t="str">
        <f t="shared" si="3"/>
        <v>--</v>
      </c>
      <c r="O63" s="137">
        <f t="shared" si="3"/>
        <v>1.8080000000000001</v>
      </c>
      <c r="P63" s="137">
        <f t="shared" si="3"/>
        <v>50.56</v>
      </c>
      <c r="Q63" s="137">
        <f t="shared" si="3"/>
        <v>20.59</v>
      </c>
      <c r="R63" s="137">
        <f t="shared" si="3"/>
        <v>96.5</v>
      </c>
      <c r="S63" s="137">
        <f t="shared" si="3"/>
        <v>50.27</v>
      </c>
      <c r="T63" s="137">
        <f t="shared" si="3"/>
        <v>22.512</v>
      </c>
      <c r="U63" s="137">
        <f t="shared" si="3"/>
        <v>10.38</v>
      </c>
      <c r="V63" s="137">
        <f t="shared" si="3"/>
        <v>12.09</v>
      </c>
      <c r="W63" s="137">
        <f t="shared" si="3"/>
        <v>1.3260000000000001</v>
      </c>
      <c r="X63" s="137">
        <f t="shared" si="3"/>
        <v>0.33</v>
      </c>
      <c r="Y63" s="137" t="str">
        <f t="shared" si="3"/>
        <v>--</v>
      </c>
      <c r="Z63" s="137" t="str">
        <f t="shared" si="3"/>
        <v>--</v>
      </c>
      <c r="AA63" s="137">
        <f t="shared" si="3"/>
        <v>12.86</v>
      </c>
      <c r="AB63" s="137">
        <f t="shared" si="3"/>
        <v>122.63</v>
      </c>
      <c r="AC63" s="137">
        <f t="shared" si="3"/>
        <v>30.46</v>
      </c>
      <c r="AD63" s="137">
        <f t="shared" si="3"/>
        <v>26.433</v>
      </c>
      <c r="AE63" s="137">
        <f t="shared" si="3"/>
        <v>9.7319999999999993</v>
      </c>
      <c r="AF63" s="137">
        <f t="shared" si="3"/>
        <v>0</v>
      </c>
      <c r="AG63" s="137">
        <f t="shared" si="3"/>
        <v>2.9226299999999998</v>
      </c>
      <c r="AH63" s="137">
        <f t="shared" si="3"/>
        <v>13.6</v>
      </c>
      <c r="AI63" s="137">
        <f t="shared" si="3"/>
        <v>10.323700000000001</v>
      </c>
      <c r="AJ63" s="137">
        <f t="shared" si="3"/>
        <v>5.5</v>
      </c>
      <c r="AK63" s="137">
        <f t="shared" si="3"/>
        <v>9.8000000000000007</v>
      </c>
      <c r="AL63" s="137">
        <f t="shared" si="3"/>
        <v>7.42</v>
      </c>
      <c r="AM63" s="137">
        <f t="shared" si="3"/>
        <v>12.08</v>
      </c>
      <c r="AN63" s="137">
        <f t="shared" si="3"/>
        <v>12</v>
      </c>
      <c r="AO63" s="137" t="str">
        <f t="shared" si="3"/>
        <v>--</v>
      </c>
      <c r="AP63" s="137">
        <f t="shared" si="3"/>
        <v>35.217739999999999</v>
      </c>
      <c r="AQ63" s="137">
        <f t="shared" si="3"/>
        <v>7.18</v>
      </c>
      <c r="AR63" s="137" t="str">
        <f t="shared" si="3"/>
        <v>--</v>
      </c>
      <c r="AS63" s="137">
        <f t="shared" si="3"/>
        <v>1.87131</v>
      </c>
      <c r="AT63" s="137">
        <f t="shared" si="3"/>
        <v>6.6443199999999996</v>
      </c>
      <c r="AU63" s="137">
        <f t="shared" si="3"/>
        <v>12.804</v>
      </c>
      <c r="AV63" s="137">
        <f t="shared" si="3"/>
        <v>4.2149999999999999</v>
      </c>
      <c r="AW63" s="137">
        <f t="shared" si="3"/>
        <v>12.074</v>
      </c>
    </row>
    <row r="64" spans="1:49" x14ac:dyDescent="0.3">
      <c r="A64" s="142" t="s">
        <v>8</v>
      </c>
      <c r="B64" s="137">
        <f t="shared" ref="B64:AW64" si="4">B59</f>
        <v>7</v>
      </c>
      <c r="C64" s="137">
        <f t="shared" si="4"/>
        <v>17</v>
      </c>
      <c r="D64" s="137">
        <f t="shared" si="4"/>
        <v>11.8</v>
      </c>
      <c r="E64" s="137">
        <f t="shared" si="4"/>
        <v>2</v>
      </c>
      <c r="F64" s="137">
        <f t="shared" si="4"/>
        <v>17</v>
      </c>
      <c r="G64" s="137">
        <f t="shared" si="4"/>
        <v>19</v>
      </c>
      <c r="H64" s="137">
        <f t="shared" si="4"/>
        <v>6.7</v>
      </c>
      <c r="I64" s="137">
        <f t="shared" si="4"/>
        <v>32</v>
      </c>
      <c r="J64" s="137">
        <f t="shared" si="4"/>
        <v>15.52</v>
      </c>
      <c r="K64" s="137">
        <f t="shared" si="4"/>
        <v>12.8</v>
      </c>
      <c r="L64" s="137">
        <f t="shared" si="4"/>
        <v>15.95</v>
      </c>
      <c r="M64" s="137" t="str">
        <f t="shared" si="4"/>
        <v>--</v>
      </c>
      <c r="N64" s="137" t="str">
        <f t="shared" si="4"/>
        <v>--</v>
      </c>
      <c r="O64" s="137">
        <f t="shared" si="4"/>
        <v>1.8080000000000001</v>
      </c>
      <c r="P64" s="137">
        <f t="shared" si="4"/>
        <v>53.79</v>
      </c>
      <c r="Q64" s="137">
        <f t="shared" si="4"/>
        <v>20</v>
      </c>
      <c r="R64" s="137">
        <f t="shared" si="4"/>
        <v>97.39</v>
      </c>
      <c r="S64" s="137">
        <f t="shared" si="4"/>
        <v>46.83</v>
      </c>
      <c r="T64" s="137">
        <f t="shared" si="4"/>
        <v>23.298999999999999</v>
      </c>
      <c r="U64" s="137">
        <f t="shared" si="4"/>
        <v>10.33</v>
      </c>
      <c r="V64" s="137">
        <f t="shared" si="4"/>
        <v>12.09</v>
      </c>
      <c r="W64" s="137">
        <f t="shared" si="4"/>
        <v>1.68</v>
      </c>
      <c r="X64" s="137">
        <f t="shared" si="4"/>
        <v>0.33</v>
      </c>
      <c r="Y64" s="137" t="str">
        <f t="shared" si="4"/>
        <v>--</v>
      </c>
      <c r="Z64" s="137" t="str">
        <f t="shared" si="4"/>
        <v>--</v>
      </c>
      <c r="AA64" s="137">
        <f t="shared" si="4"/>
        <v>10.51</v>
      </c>
      <c r="AB64" s="137">
        <f t="shared" si="4"/>
        <v>109.29</v>
      </c>
      <c r="AC64" s="137">
        <f t="shared" si="4"/>
        <v>29.44</v>
      </c>
      <c r="AD64" s="137">
        <f t="shared" si="4"/>
        <v>25.437000000000001</v>
      </c>
      <c r="AE64" s="137">
        <f t="shared" si="4"/>
        <v>7.66</v>
      </c>
      <c r="AF64" s="137">
        <f t="shared" si="4"/>
        <v>0</v>
      </c>
      <c r="AG64" s="137">
        <f t="shared" si="4"/>
        <v>2.9226299999999998</v>
      </c>
      <c r="AH64" s="137">
        <f t="shared" si="4"/>
        <v>13.7</v>
      </c>
      <c r="AI64" s="137">
        <f t="shared" si="4"/>
        <v>10.26309</v>
      </c>
      <c r="AJ64" s="137">
        <f t="shared" si="4"/>
        <v>5.5</v>
      </c>
      <c r="AK64" s="137">
        <f t="shared" si="4"/>
        <v>9.8000000000000007</v>
      </c>
      <c r="AL64" s="137">
        <f t="shared" si="4"/>
        <v>7.64</v>
      </c>
      <c r="AM64" s="137">
        <f t="shared" si="4"/>
        <v>12.29</v>
      </c>
      <c r="AN64" s="137">
        <f t="shared" si="4"/>
        <v>12</v>
      </c>
      <c r="AO64" s="137">
        <f t="shared" si="4"/>
        <v>16.788589999999999</v>
      </c>
      <c r="AP64" s="137">
        <f t="shared" si="4"/>
        <v>32.991410000000002</v>
      </c>
      <c r="AQ64" s="137">
        <f t="shared" si="4"/>
        <v>7.2510000000000003</v>
      </c>
      <c r="AR64" s="137">
        <f t="shared" si="4"/>
        <v>19.30688</v>
      </c>
      <c r="AS64" s="137">
        <f t="shared" si="4"/>
        <v>1.6984699999999999</v>
      </c>
      <c r="AT64" s="137">
        <f t="shared" si="4"/>
        <v>6.6443199999999996</v>
      </c>
      <c r="AU64" s="137">
        <f t="shared" si="4"/>
        <v>12.510999999999999</v>
      </c>
      <c r="AV64" s="137">
        <f t="shared" si="4"/>
        <v>3.6749999999999998</v>
      </c>
      <c r="AW64" s="137">
        <f t="shared" si="4"/>
        <v>11.824</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3"/>
      <c r="C66" s="1" t="s">
        <v>1463</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5" t="s">
        <v>3</v>
      </c>
      <c r="B5" s="115" t="s">
        <v>74</v>
      </c>
      <c r="C5" s="115" t="s">
        <v>273</v>
      </c>
      <c r="D5" s="115" t="s">
        <v>194</v>
      </c>
      <c r="E5" s="115" t="s">
        <v>125</v>
      </c>
      <c r="F5" s="115" t="s">
        <v>125</v>
      </c>
      <c r="G5" s="115" t="s">
        <v>125</v>
      </c>
      <c r="H5" s="115" t="s">
        <v>139</v>
      </c>
      <c r="I5" s="115" t="s">
        <v>139</v>
      </c>
      <c r="J5" s="115" t="s">
        <v>139</v>
      </c>
      <c r="K5" s="115" t="s">
        <v>139</v>
      </c>
      <c r="L5" s="115" t="s">
        <v>139</v>
      </c>
      <c r="M5" s="115" t="s">
        <v>139</v>
      </c>
      <c r="N5" s="115" t="s">
        <v>139</v>
      </c>
      <c r="O5" s="115" t="s">
        <v>139</v>
      </c>
      <c r="P5" s="115" t="s">
        <v>86</v>
      </c>
      <c r="Q5" s="115" t="s">
        <v>86</v>
      </c>
      <c r="R5" s="115" t="s">
        <v>86</v>
      </c>
      <c r="S5" s="115" t="s">
        <v>108</v>
      </c>
      <c r="T5" s="115" t="s">
        <v>108</v>
      </c>
      <c r="U5" s="115" t="s">
        <v>570</v>
      </c>
      <c r="V5" s="115" t="s">
        <v>246</v>
      </c>
      <c r="W5" s="115" t="s">
        <v>69</v>
      </c>
      <c r="X5" s="115" t="s">
        <v>69</v>
      </c>
      <c r="Y5" s="115" t="s">
        <v>571</v>
      </c>
      <c r="Z5" s="115" t="s">
        <v>571</v>
      </c>
      <c r="AA5" s="115" t="s">
        <v>572</v>
      </c>
      <c r="AB5" s="115" t="s">
        <v>572</v>
      </c>
      <c r="AC5" s="115" t="s">
        <v>98</v>
      </c>
      <c r="AD5" s="115" t="s">
        <v>961</v>
      </c>
    </row>
    <row r="6" spans="1:30" ht="26.4" x14ac:dyDescent="0.3">
      <c r="A6" s="115" t="s">
        <v>1397</v>
      </c>
      <c r="B6" s="115" t="s">
        <v>623</v>
      </c>
      <c r="C6" s="115" t="s">
        <v>1464</v>
      </c>
      <c r="D6" s="115" t="s">
        <v>1465</v>
      </c>
      <c r="E6" s="115" t="s">
        <v>1414</v>
      </c>
      <c r="F6" s="115" t="s">
        <v>1414</v>
      </c>
      <c r="G6" s="115" t="s">
        <v>1414</v>
      </c>
      <c r="H6" s="115" t="s">
        <v>623</v>
      </c>
      <c r="I6" s="115" t="s">
        <v>1407</v>
      </c>
      <c r="J6" s="115" t="s">
        <v>1416</v>
      </c>
      <c r="K6" s="115" t="s">
        <v>1466</v>
      </c>
      <c r="L6" s="115" t="s">
        <v>623</v>
      </c>
      <c r="M6" s="115" t="s">
        <v>623</v>
      </c>
      <c r="N6" s="115" t="s">
        <v>1467</v>
      </c>
      <c r="O6" s="115" t="s">
        <v>1467</v>
      </c>
      <c r="P6" s="115" t="s">
        <v>1407</v>
      </c>
      <c r="Q6" s="115" t="s">
        <v>1407</v>
      </c>
      <c r="R6" s="115" t="s">
        <v>1411</v>
      </c>
      <c r="S6" s="115" t="s">
        <v>1411</v>
      </c>
      <c r="T6" s="115" t="s">
        <v>1412</v>
      </c>
      <c r="U6" s="115" t="s">
        <v>1402</v>
      </c>
      <c r="V6" s="115" t="s">
        <v>1468</v>
      </c>
      <c r="W6" s="115" t="s">
        <v>1401</v>
      </c>
      <c r="X6" s="115" t="s">
        <v>1401</v>
      </c>
      <c r="Y6" s="115" t="s">
        <v>571</v>
      </c>
      <c r="Z6" s="115" t="s">
        <v>571</v>
      </c>
      <c r="AA6" s="115" t="s">
        <v>1398</v>
      </c>
      <c r="AB6" s="115" t="s">
        <v>1398</v>
      </c>
      <c r="AC6" s="115" t="s">
        <v>623</v>
      </c>
      <c r="AD6" s="115" t="s">
        <v>1414</v>
      </c>
    </row>
    <row r="7" spans="1:30" ht="26.4" x14ac:dyDescent="0.3">
      <c r="A7" s="115" t="s">
        <v>1419</v>
      </c>
      <c r="B7" s="115" t="s">
        <v>1420</v>
      </c>
      <c r="C7" s="115" t="s">
        <v>1420</v>
      </c>
      <c r="D7" s="115" t="s">
        <v>1420</v>
      </c>
      <c r="E7" s="115" t="s">
        <v>1420</v>
      </c>
      <c r="F7" s="115" t="s">
        <v>1420</v>
      </c>
      <c r="G7" s="115" t="s">
        <v>1420</v>
      </c>
      <c r="H7" s="115" t="s">
        <v>1420</v>
      </c>
      <c r="I7" s="115" t="s">
        <v>1420</v>
      </c>
      <c r="J7" s="115" t="s">
        <v>1420</v>
      </c>
      <c r="K7" s="115" t="s">
        <v>1420</v>
      </c>
      <c r="L7" s="115" t="s">
        <v>1420</v>
      </c>
      <c r="M7" s="115" t="s">
        <v>1420</v>
      </c>
      <c r="N7" s="115" t="s">
        <v>1420</v>
      </c>
      <c r="O7" s="115" t="s">
        <v>1420</v>
      </c>
      <c r="P7" s="115" t="s">
        <v>1420</v>
      </c>
      <c r="Q7" s="115" t="s">
        <v>1420</v>
      </c>
      <c r="R7" s="115" t="s">
        <v>1420</v>
      </c>
      <c r="S7" s="115" t="s">
        <v>1420</v>
      </c>
      <c r="T7" s="115" t="s">
        <v>1420</v>
      </c>
      <c r="U7" s="115" t="s">
        <v>1420</v>
      </c>
      <c r="V7" s="115" t="s">
        <v>1420</v>
      </c>
      <c r="W7" s="115" t="s">
        <v>1420</v>
      </c>
      <c r="X7" s="115" t="s">
        <v>1420</v>
      </c>
      <c r="Y7" s="115" t="s">
        <v>1420</v>
      </c>
      <c r="Z7" s="115" t="s">
        <v>1420</v>
      </c>
      <c r="AA7" s="115" t="s">
        <v>1420</v>
      </c>
      <c r="AB7" s="115" t="s">
        <v>1420</v>
      </c>
      <c r="AC7" s="115" t="s">
        <v>1420</v>
      </c>
      <c r="AD7" s="115" t="s">
        <v>1420</v>
      </c>
    </row>
    <row r="8" spans="1:30" ht="39.6" x14ac:dyDescent="0.3">
      <c r="A8" s="115" t="s">
        <v>6</v>
      </c>
      <c r="B8" s="115" t="s">
        <v>1469</v>
      </c>
      <c r="C8" s="115" t="s">
        <v>1470</v>
      </c>
      <c r="D8" s="115" t="s">
        <v>1471</v>
      </c>
      <c r="E8" s="115" t="s">
        <v>1472</v>
      </c>
      <c r="F8" s="115" t="s">
        <v>1473</v>
      </c>
      <c r="G8" s="115" t="s">
        <v>1474</v>
      </c>
      <c r="H8" s="115" t="s">
        <v>1475</v>
      </c>
      <c r="I8" s="115" t="s">
        <v>1476</v>
      </c>
      <c r="J8" s="115" t="s">
        <v>1477</v>
      </c>
      <c r="K8" s="115" t="s">
        <v>1478</v>
      </c>
      <c r="L8" s="115" t="s">
        <v>1475</v>
      </c>
      <c r="M8" s="115" t="s">
        <v>1479</v>
      </c>
      <c r="N8" s="115" t="s">
        <v>1480</v>
      </c>
      <c r="O8" s="115" t="s">
        <v>1418</v>
      </c>
      <c r="P8" s="115" t="s">
        <v>1436</v>
      </c>
      <c r="Q8" s="115" t="s">
        <v>1436</v>
      </c>
      <c r="R8" s="115" t="s">
        <v>1409</v>
      </c>
      <c r="S8" s="115" t="s">
        <v>1481</v>
      </c>
      <c r="T8" s="115" t="s">
        <v>1441</v>
      </c>
      <c r="U8" s="115" t="s">
        <v>1482</v>
      </c>
      <c r="V8" s="115" t="s">
        <v>1483</v>
      </c>
      <c r="W8" s="115" t="s">
        <v>1426</v>
      </c>
      <c r="X8" s="115" t="s">
        <v>1427</v>
      </c>
      <c r="Y8" s="115" t="s">
        <v>1484</v>
      </c>
      <c r="Z8" s="115" t="s">
        <v>1485</v>
      </c>
      <c r="AA8" s="115" t="s">
        <v>1424</v>
      </c>
      <c r="AB8" s="115" t="s">
        <v>1486</v>
      </c>
      <c r="AC8" s="115" t="s">
        <v>1487</v>
      </c>
      <c r="AD8" s="115" t="s">
        <v>1488</v>
      </c>
    </row>
    <row r="9" spans="1:30" ht="26.4" x14ac:dyDescent="0.3">
      <c r="A9" s="115" t="s">
        <v>1064</v>
      </c>
      <c r="B9" s="115" t="s">
        <v>1489</v>
      </c>
      <c r="C9" s="115" t="s">
        <v>1490</v>
      </c>
      <c r="D9" s="115" t="s">
        <v>1490</v>
      </c>
      <c r="E9" s="115" t="s">
        <v>1490</v>
      </c>
      <c r="F9" s="115" t="s">
        <v>1490</v>
      </c>
      <c r="G9" s="115" t="s">
        <v>1490</v>
      </c>
      <c r="H9" s="115" t="s">
        <v>1489</v>
      </c>
      <c r="I9" s="115" t="s">
        <v>1490</v>
      </c>
      <c r="J9" s="115" t="s">
        <v>1490</v>
      </c>
      <c r="K9" s="115" t="s">
        <v>1490</v>
      </c>
      <c r="L9" s="115" t="s">
        <v>1490</v>
      </c>
      <c r="M9" s="115" t="s">
        <v>1490</v>
      </c>
      <c r="N9" s="115" t="s">
        <v>1490</v>
      </c>
      <c r="O9" s="115" t="s">
        <v>1490</v>
      </c>
      <c r="P9" s="115" t="s">
        <v>1489</v>
      </c>
      <c r="Q9" s="115" t="s">
        <v>1490</v>
      </c>
      <c r="R9" s="115" t="s">
        <v>1490</v>
      </c>
      <c r="S9" s="115" t="s">
        <v>1490</v>
      </c>
      <c r="T9" s="115" t="s">
        <v>939</v>
      </c>
      <c r="U9" s="115" t="s">
        <v>1490</v>
      </c>
      <c r="V9" s="115" t="s">
        <v>1490</v>
      </c>
      <c r="W9" s="115" t="s">
        <v>1490</v>
      </c>
      <c r="X9" s="115" t="s">
        <v>1490</v>
      </c>
      <c r="Y9" s="115" t="s">
        <v>1490</v>
      </c>
      <c r="Z9" s="115" t="s">
        <v>1490</v>
      </c>
      <c r="AA9" s="115" t="s">
        <v>1490</v>
      </c>
      <c r="AB9" s="115" t="s">
        <v>1490</v>
      </c>
      <c r="AC9" s="115" t="s">
        <v>1490</v>
      </c>
      <c r="AD9" s="115" t="s">
        <v>1490</v>
      </c>
    </row>
    <row r="10" spans="1:30" x14ac:dyDescent="0.3">
      <c r="A10" s="115" t="s">
        <v>62</v>
      </c>
      <c r="B10" s="115" t="s">
        <v>1491</v>
      </c>
      <c r="C10" s="115" t="s">
        <v>1492</v>
      </c>
      <c r="D10" s="115" t="s">
        <v>1492</v>
      </c>
      <c r="E10" s="115" t="s">
        <v>1492</v>
      </c>
      <c r="F10" s="115" t="s">
        <v>1492</v>
      </c>
      <c r="G10" s="115" t="s">
        <v>1492</v>
      </c>
      <c r="H10" s="115" t="s">
        <v>1491</v>
      </c>
      <c r="I10" s="115" t="s">
        <v>1492</v>
      </c>
      <c r="J10" s="115" t="s">
        <v>1492</v>
      </c>
      <c r="K10" s="115" t="s">
        <v>1492</v>
      </c>
      <c r="L10" s="115" t="s">
        <v>1492</v>
      </c>
      <c r="M10" s="115" t="s">
        <v>1492</v>
      </c>
      <c r="N10" s="115" t="s">
        <v>1492</v>
      </c>
      <c r="O10" s="115" t="s">
        <v>1492</v>
      </c>
      <c r="P10" s="115" t="s">
        <v>1491</v>
      </c>
      <c r="Q10" s="115" t="s">
        <v>1492</v>
      </c>
      <c r="R10" s="115" t="s">
        <v>1492</v>
      </c>
      <c r="S10" s="115" t="s">
        <v>1492</v>
      </c>
      <c r="T10" s="115" t="s">
        <v>1492</v>
      </c>
      <c r="U10" s="115" t="s">
        <v>1492</v>
      </c>
      <c r="V10" s="115" t="s">
        <v>1492</v>
      </c>
      <c r="W10" s="115" t="s">
        <v>1492</v>
      </c>
      <c r="X10" s="115" t="s">
        <v>1492</v>
      </c>
      <c r="Y10" s="115" t="s">
        <v>1492</v>
      </c>
      <c r="Z10" s="115" t="s">
        <v>1492</v>
      </c>
      <c r="AA10" s="115" t="s">
        <v>1492</v>
      </c>
      <c r="AB10" s="115" t="s">
        <v>1492</v>
      </c>
      <c r="AC10" s="115" t="s">
        <v>1492</v>
      </c>
      <c r="AD10" s="115" t="s">
        <v>1492</v>
      </c>
    </row>
    <row r="11" spans="1:30" x14ac:dyDescent="0.3">
      <c r="A11" s="116" t="s">
        <v>67</v>
      </c>
      <c r="B11" s="144">
        <v>2694.26</v>
      </c>
      <c r="C11" s="144">
        <v>6.7888500000000001</v>
      </c>
      <c r="D11" s="144">
        <v>0.43664999999999998</v>
      </c>
      <c r="E11" s="144">
        <v>0.221</v>
      </c>
      <c r="F11" s="144">
        <v>0.27699000000000001</v>
      </c>
      <c r="G11" s="144">
        <v>1.5520000000000001E-2</v>
      </c>
      <c r="H11" s="144">
        <v>3875.1641100000002</v>
      </c>
      <c r="I11" s="116" t="s">
        <v>1461</v>
      </c>
      <c r="J11" s="116" t="s">
        <v>1461</v>
      </c>
      <c r="K11" s="144">
        <v>0.69635999999999998</v>
      </c>
      <c r="L11" s="144">
        <v>22.626670000000001</v>
      </c>
      <c r="M11" s="116" t="s">
        <v>1461</v>
      </c>
      <c r="N11" s="144">
        <v>0.22933999999999999</v>
      </c>
      <c r="O11" s="144">
        <v>0.29158000000000001</v>
      </c>
      <c r="P11" s="144">
        <v>2410.34</v>
      </c>
      <c r="Q11" s="144">
        <v>0.76200000000000001</v>
      </c>
      <c r="R11" s="116" t="s">
        <v>1461</v>
      </c>
      <c r="S11" s="144">
        <v>0.222</v>
      </c>
      <c r="T11" s="144">
        <v>0.46</v>
      </c>
      <c r="U11" s="116" t="s">
        <v>1461</v>
      </c>
      <c r="V11" s="144">
        <v>264.09500000000003</v>
      </c>
      <c r="W11" s="144">
        <v>0.14799999999999999</v>
      </c>
      <c r="X11" s="144">
        <v>5.3999999999999999E-2</v>
      </c>
      <c r="Y11" s="144">
        <v>26.5</v>
      </c>
      <c r="Z11" s="144">
        <v>7.0000000000000007E-2</v>
      </c>
      <c r="AA11" s="144">
        <v>0.45995999999999998</v>
      </c>
      <c r="AB11" s="144">
        <v>0.13092000000000001</v>
      </c>
      <c r="AC11" s="144">
        <v>6.72</v>
      </c>
      <c r="AD11" s="144">
        <v>0.27300000000000002</v>
      </c>
    </row>
    <row r="12" spans="1:30" x14ac:dyDescent="0.3">
      <c r="A12" s="124" t="s">
        <v>785</v>
      </c>
      <c r="B12" s="122">
        <v>2694.26</v>
      </c>
      <c r="C12" s="122">
        <v>6.7888500000000001</v>
      </c>
      <c r="D12" s="122">
        <v>0.43664999999999998</v>
      </c>
      <c r="E12" s="122">
        <v>0.221</v>
      </c>
      <c r="F12" s="122">
        <v>0.27699000000000001</v>
      </c>
      <c r="G12" s="122">
        <v>1.5520000000000001E-2</v>
      </c>
      <c r="H12" s="122">
        <v>3875.1641100000002</v>
      </c>
      <c r="I12" s="124" t="s">
        <v>1461</v>
      </c>
      <c r="J12" s="124" t="s">
        <v>1461</v>
      </c>
      <c r="K12" s="122">
        <v>0.69635999999999998</v>
      </c>
      <c r="L12" s="122">
        <v>22.626670000000001</v>
      </c>
      <c r="M12" s="124" t="s">
        <v>1461</v>
      </c>
      <c r="N12" s="122">
        <v>0.22933999999999999</v>
      </c>
      <c r="O12" s="122">
        <v>0.29158000000000001</v>
      </c>
      <c r="P12" s="122">
        <v>2410.34</v>
      </c>
      <c r="Q12" s="122">
        <v>0.76200000000000001</v>
      </c>
      <c r="R12" s="124" t="s">
        <v>1461</v>
      </c>
      <c r="S12" s="122">
        <v>0.222</v>
      </c>
      <c r="T12" s="122">
        <v>0.46</v>
      </c>
      <c r="U12" s="124" t="s">
        <v>1461</v>
      </c>
      <c r="V12" s="122">
        <v>264.09500000000003</v>
      </c>
      <c r="W12" s="122">
        <v>0.14799999999999999</v>
      </c>
      <c r="X12" s="122">
        <v>5.3999999999999999E-2</v>
      </c>
      <c r="Y12" s="122">
        <v>26.5</v>
      </c>
      <c r="Z12" s="122">
        <v>7.0000000000000007E-2</v>
      </c>
      <c r="AA12" s="122">
        <v>0.45995999999999998</v>
      </c>
      <c r="AB12" s="122">
        <v>0.13092000000000001</v>
      </c>
      <c r="AC12" s="122">
        <v>6.72</v>
      </c>
      <c r="AD12" s="122">
        <v>0.27300000000000002</v>
      </c>
    </row>
    <row r="13" spans="1:30" x14ac:dyDescent="0.3">
      <c r="A13" s="124" t="s">
        <v>786</v>
      </c>
      <c r="B13" s="122">
        <v>2694.21</v>
      </c>
      <c r="C13" s="122">
        <v>6.8565199999999997</v>
      </c>
      <c r="D13" s="122">
        <v>0.54752999999999996</v>
      </c>
      <c r="E13" s="122">
        <v>0.20799999999999999</v>
      </c>
      <c r="F13" s="122">
        <v>0.26568000000000003</v>
      </c>
      <c r="G13" s="122">
        <v>1.7409999999999998E-2</v>
      </c>
      <c r="H13" s="122">
        <v>3875.1635000000001</v>
      </c>
      <c r="I13" s="124" t="s">
        <v>1461</v>
      </c>
      <c r="J13" s="124" t="s">
        <v>1461</v>
      </c>
      <c r="K13" s="122">
        <v>0.62472000000000005</v>
      </c>
      <c r="L13" s="122">
        <v>22.625119999999999</v>
      </c>
      <c r="M13" s="124" t="s">
        <v>1461</v>
      </c>
      <c r="N13" s="122">
        <v>0.25457999999999997</v>
      </c>
      <c r="O13" s="122">
        <v>0.30356</v>
      </c>
      <c r="P13" s="122">
        <v>2410.17</v>
      </c>
      <c r="Q13" s="122">
        <v>0.74199999999999999</v>
      </c>
      <c r="R13" s="124" t="s">
        <v>1461</v>
      </c>
      <c r="S13" s="122">
        <v>0.221</v>
      </c>
      <c r="T13" s="122">
        <v>0.48499999999999999</v>
      </c>
      <c r="U13" s="124" t="s">
        <v>1461</v>
      </c>
      <c r="V13" s="122">
        <v>264.09699999999998</v>
      </c>
      <c r="W13" s="122">
        <v>0.14699999999999999</v>
      </c>
      <c r="X13" s="122">
        <v>6.2E-2</v>
      </c>
      <c r="Y13" s="122">
        <v>26.5</v>
      </c>
      <c r="Z13" s="122">
        <v>7.6999999999999999E-2</v>
      </c>
      <c r="AA13" s="122">
        <v>0.44657999999999998</v>
      </c>
      <c r="AB13" s="122">
        <v>0.14319000000000001</v>
      </c>
      <c r="AC13" s="122">
        <v>7.01</v>
      </c>
      <c r="AD13" s="122">
        <v>0.28899999999999998</v>
      </c>
    </row>
    <row r="14" spans="1:30" x14ac:dyDescent="0.3">
      <c r="A14" s="124" t="s">
        <v>787</v>
      </c>
      <c r="B14" s="122">
        <v>2694.21</v>
      </c>
      <c r="C14" s="122">
        <v>6.8565199999999997</v>
      </c>
      <c r="D14" s="122">
        <v>0.54752999999999996</v>
      </c>
      <c r="E14" s="122">
        <v>0.20799999999999999</v>
      </c>
      <c r="F14" s="122">
        <v>0.26568000000000003</v>
      </c>
      <c r="G14" s="122">
        <v>1.7409999999999998E-2</v>
      </c>
      <c r="H14" s="122">
        <v>3875.1635000000001</v>
      </c>
      <c r="I14" s="124" t="s">
        <v>1461</v>
      </c>
      <c r="J14" s="124" t="s">
        <v>1461</v>
      </c>
      <c r="K14" s="122">
        <v>0.62472000000000005</v>
      </c>
      <c r="L14" s="122">
        <v>22.625119999999999</v>
      </c>
      <c r="M14" s="124" t="s">
        <v>1461</v>
      </c>
      <c r="N14" s="122">
        <v>0.25457999999999997</v>
      </c>
      <c r="O14" s="122">
        <v>0.30356</v>
      </c>
      <c r="P14" s="122">
        <v>2410.17</v>
      </c>
      <c r="Q14" s="122">
        <v>0.74199999999999999</v>
      </c>
      <c r="R14" s="124" t="s">
        <v>1461</v>
      </c>
      <c r="S14" s="122">
        <v>0.221</v>
      </c>
      <c r="T14" s="122">
        <v>0.48499999999999999</v>
      </c>
      <c r="U14" s="124" t="s">
        <v>1461</v>
      </c>
      <c r="V14" s="122">
        <v>264.09699999999998</v>
      </c>
      <c r="W14" s="122">
        <v>0.14699999999999999</v>
      </c>
      <c r="X14" s="122">
        <v>6.2E-2</v>
      </c>
      <c r="Y14" s="122">
        <v>26.5</v>
      </c>
      <c r="Z14" s="122">
        <v>7.6999999999999999E-2</v>
      </c>
      <c r="AA14" s="122">
        <v>0.44657999999999998</v>
      </c>
      <c r="AB14" s="122">
        <v>0.14319000000000001</v>
      </c>
      <c r="AC14" s="122">
        <v>7.01</v>
      </c>
      <c r="AD14" s="122">
        <v>0.28899999999999998</v>
      </c>
    </row>
    <row r="15" spans="1:30" x14ac:dyDescent="0.3">
      <c r="A15" s="124" t="s">
        <v>788</v>
      </c>
      <c r="B15" s="122">
        <v>2694.16</v>
      </c>
      <c r="C15" s="122">
        <v>6.9241900000000003</v>
      </c>
      <c r="D15" s="122">
        <v>0.67300000000000004</v>
      </c>
      <c r="E15" s="122">
        <v>0.20499999999999999</v>
      </c>
      <c r="F15" s="122">
        <v>0.24221999999999999</v>
      </c>
      <c r="G15" s="122">
        <v>2.2020000000000001E-2</v>
      </c>
      <c r="H15" s="122">
        <v>3875.16624</v>
      </c>
      <c r="I15" s="124" t="s">
        <v>1461</v>
      </c>
      <c r="J15" s="124" t="s">
        <v>1461</v>
      </c>
      <c r="K15" s="122">
        <v>0.54510999999999998</v>
      </c>
      <c r="L15" s="122">
        <v>22.632090000000002</v>
      </c>
      <c r="M15" s="124" t="s">
        <v>1461</v>
      </c>
      <c r="N15" s="122">
        <v>0.28129999999999999</v>
      </c>
      <c r="O15" s="122">
        <v>0.30958999999999998</v>
      </c>
      <c r="P15" s="122">
        <v>2409.9899999999998</v>
      </c>
      <c r="Q15" s="122">
        <v>0.72099999999999997</v>
      </c>
      <c r="R15" s="124" t="s">
        <v>1461</v>
      </c>
      <c r="S15" s="122">
        <v>0.221</v>
      </c>
      <c r="T15" s="122">
        <v>0.50900000000000001</v>
      </c>
      <c r="U15" s="124" t="s">
        <v>1461</v>
      </c>
      <c r="V15" s="122">
        <v>264.09800000000001</v>
      </c>
      <c r="W15" s="122">
        <v>0.14000000000000001</v>
      </c>
      <c r="X15" s="122">
        <v>0.06</v>
      </c>
      <c r="Y15" s="122">
        <v>26.5</v>
      </c>
      <c r="Z15" s="122">
        <v>8.8999999999999996E-2</v>
      </c>
      <c r="AA15" s="122">
        <v>0.42054000000000002</v>
      </c>
      <c r="AB15" s="122">
        <v>0.16835</v>
      </c>
      <c r="AC15" s="122">
        <v>7.32</v>
      </c>
      <c r="AD15" s="122">
        <v>0.307</v>
      </c>
    </row>
    <row r="16" spans="1:30" x14ac:dyDescent="0.3">
      <c r="A16" s="124" t="s">
        <v>789</v>
      </c>
      <c r="B16" s="122">
        <v>2694.16</v>
      </c>
      <c r="C16" s="122">
        <v>6.9241900000000003</v>
      </c>
      <c r="D16" s="122">
        <v>0.67300000000000004</v>
      </c>
      <c r="E16" s="122">
        <v>0.20499999999999999</v>
      </c>
      <c r="F16" s="122">
        <v>0.24221999999999999</v>
      </c>
      <c r="G16" s="122">
        <v>2.2020000000000001E-2</v>
      </c>
      <c r="H16" s="122">
        <v>3875.16624</v>
      </c>
      <c r="I16" s="124" t="s">
        <v>1461</v>
      </c>
      <c r="J16" s="124" t="s">
        <v>1461</v>
      </c>
      <c r="K16" s="122">
        <v>0.54510999999999998</v>
      </c>
      <c r="L16" s="122">
        <v>22.632090000000002</v>
      </c>
      <c r="M16" s="124" t="s">
        <v>1461</v>
      </c>
      <c r="N16" s="122">
        <v>0.28129999999999999</v>
      </c>
      <c r="O16" s="122">
        <v>0.30958999999999998</v>
      </c>
      <c r="P16" s="122">
        <v>2409.9899999999998</v>
      </c>
      <c r="Q16" s="122">
        <v>0.72099999999999997</v>
      </c>
      <c r="R16" s="124" t="s">
        <v>1461</v>
      </c>
      <c r="S16" s="122">
        <v>0.221</v>
      </c>
      <c r="T16" s="122">
        <v>0.50900000000000001</v>
      </c>
      <c r="U16" s="124" t="s">
        <v>1461</v>
      </c>
      <c r="V16" s="122">
        <v>264.09800000000001</v>
      </c>
      <c r="W16" s="122">
        <v>0.14000000000000001</v>
      </c>
      <c r="X16" s="122">
        <v>0.06</v>
      </c>
      <c r="Y16" s="122">
        <v>26.5</v>
      </c>
      <c r="Z16" s="122">
        <v>8.8999999999999996E-2</v>
      </c>
      <c r="AA16" s="122">
        <v>0.42054000000000002</v>
      </c>
      <c r="AB16" s="122">
        <v>0.16835</v>
      </c>
      <c r="AC16" s="122">
        <v>7.32</v>
      </c>
      <c r="AD16" s="122">
        <v>0.307</v>
      </c>
    </row>
    <row r="17" spans="1:30" x14ac:dyDescent="0.3">
      <c r="A17" s="124" t="s">
        <v>790</v>
      </c>
      <c r="B17" s="122">
        <v>2694.13</v>
      </c>
      <c r="C17" s="122">
        <v>6.9918699999999996</v>
      </c>
      <c r="D17" s="122">
        <v>0.80049999999999999</v>
      </c>
      <c r="E17" s="122">
        <v>0.20100000000000001</v>
      </c>
      <c r="F17" s="122">
        <v>0.22547</v>
      </c>
      <c r="G17" s="122">
        <v>2.3460000000000002E-2</v>
      </c>
      <c r="H17" s="122">
        <v>3875.1604499999999</v>
      </c>
      <c r="I17" s="124" t="s">
        <v>1461</v>
      </c>
      <c r="J17" s="124" t="s">
        <v>1461</v>
      </c>
      <c r="K17" s="122">
        <v>0.46385999999999999</v>
      </c>
      <c r="L17" s="122">
        <v>22.617370000000001</v>
      </c>
      <c r="M17" s="124" t="s">
        <v>1461</v>
      </c>
      <c r="N17" s="122">
        <v>0.28676000000000001</v>
      </c>
      <c r="O17" s="122">
        <v>0.29158000000000001</v>
      </c>
      <c r="P17" s="122">
        <v>2409.81</v>
      </c>
      <c r="Q17" s="122">
        <v>0.70099999999999996</v>
      </c>
      <c r="R17" s="124" t="s">
        <v>1461</v>
      </c>
      <c r="S17" s="122">
        <v>0.221</v>
      </c>
      <c r="T17" s="122">
        <v>0.53400000000000003</v>
      </c>
      <c r="U17" s="124" t="s">
        <v>1461</v>
      </c>
      <c r="V17" s="122">
        <v>264.09899999999999</v>
      </c>
      <c r="W17" s="122">
        <v>0.13300000000000001</v>
      </c>
      <c r="X17" s="122">
        <v>5.5E-2</v>
      </c>
      <c r="Y17" s="122">
        <v>26.5</v>
      </c>
      <c r="Z17" s="122">
        <v>0.10100000000000001</v>
      </c>
      <c r="AA17" s="122">
        <v>0.40899000000000002</v>
      </c>
      <c r="AB17" s="122">
        <v>0.18468999999999999</v>
      </c>
      <c r="AC17" s="122">
        <v>7.6</v>
      </c>
      <c r="AD17" s="122">
        <v>0.32500000000000001</v>
      </c>
    </row>
    <row r="18" spans="1:30" x14ac:dyDescent="0.3">
      <c r="A18" s="124" t="s">
        <v>791</v>
      </c>
      <c r="B18" s="122">
        <v>2694.13</v>
      </c>
      <c r="C18" s="122">
        <v>6.9918699999999996</v>
      </c>
      <c r="D18" s="122">
        <v>0.80049999999999999</v>
      </c>
      <c r="E18" s="122">
        <v>0.20100000000000001</v>
      </c>
      <c r="F18" s="122">
        <v>0.22547</v>
      </c>
      <c r="G18" s="122">
        <v>2.3460000000000002E-2</v>
      </c>
      <c r="H18" s="122">
        <v>3875.1604499999999</v>
      </c>
      <c r="I18" s="124" t="s">
        <v>1461</v>
      </c>
      <c r="J18" s="124" t="s">
        <v>1461</v>
      </c>
      <c r="K18" s="122">
        <v>0.46385999999999999</v>
      </c>
      <c r="L18" s="122">
        <v>22.617370000000001</v>
      </c>
      <c r="M18" s="124" t="s">
        <v>1461</v>
      </c>
      <c r="N18" s="122">
        <v>0.28676000000000001</v>
      </c>
      <c r="O18" s="122">
        <v>0.29158000000000001</v>
      </c>
      <c r="P18" s="122">
        <v>2409.81</v>
      </c>
      <c r="Q18" s="122">
        <v>0.70099999999999996</v>
      </c>
      <c r="R18" s="124" t="s">
        <v>1461</v>
      </c>
      <c r="S18" s="122">
        <v>0.221</v>
      </c>
      <c r="T18" s="122">
        <v>0.53400000000000003</v>
      </c>
      <c r="U18" s="124" t="s">
        <v>1461</v>
      </c>
      <c r="V18" s="122">
        <v>264.09899999999999</v>
      </c>
      <c r="W18" s="122">
        <v>0.13300000000000001</v>
      </c>
      <c r="X18" s="122">
        <v>5.5E-2</v>
      </c>
      <c r="Y18" s="122">
        <v>26.5</v>
      </c>
      <c r="Z18" s="122">
        <v>0.10100000000000001</v>
      </c>
      <c r="AA18" s="122">
        <v>0.40899000000000002</v>
      </c>
      <c r="AB18" s="122">
        <v>0.18468999999999999</v>
      </c>
      <c r="AC18" s="122">
        <v>7.6</v>
      </c>
      <c r="AD18" s="122">
        <v>0.32500000000000001</v>
      </c>
    </row>
    <row r="19" spans="1:30" x14ac:dyDescent="0.3">
      <c r="A19" s="124" t="s">
        <v>792</v>
      </c>
      <c r="B19" s="122">
        <v>2694.09</v>
      </c>
      <c r="C19" s="122">
        <v>7.0614699999999999</v>
      </c>
      <c r="D19" s="122">
        <v>0.91539999999999999</v>
      </c>
      <c r="E19" s="122">
        <v>0.186</v>
      </c>
      <c r="F19" s="122">
        <v>0.22513</v>
      </c>
      <c r="G19" s="122">
        <v>2.2020000000000001E-2</v>
      </c>
      <c r="H19" s="122">
        <v>3875.1500900000001</v>
      </c>
      <c r="I19" s="124" t="s">
        <v>1461</v>
      </c>
      <c r="J19" s="124" t="s">
        <v>1461</v>
      </c>
      <c r="K19" s="122">
        <v>0.38046999999999997</v>
      </c>
      <c r="L19" s="122">
        <v>22.591049999999999</v>
      </c>
      <c r="M19" s="124" t="s">
        <v>1461</v>
      </c>
      <c r="N19" s="122">
        <v>0.28676000000000001</v>
      </c>
      <c r="O19" s="122">
        <v>0.26811000000000001</v>
      </c>
      <c r="P19" s="122">
        <v>2409.63</v>
      </c>
      <c r="Q19" s="122">
        <v>0.68200000000000005</v>
      </c>
      <c r="R19" s="124" t="s">
        <v>1461</v>
      </c>
      <c r="S19" s="122">
        <v>0.221</v>
      </c>
      <c r="T19" s="122">
        <v>0.55200000000000005</v>
      </c>
      <c r="U19" s="124" t="s">
        <v>1461</v>
      </c>
      <c r="V19" s="122">
        <v>264.10000000000002</v>
      </c>
      <c r="W19" s="122">
        <v>0.125</v>
      </c>
      <c r="X19" s="122">
        <v>0.05</v>
      </c>
      <c r="Y19" s="122">
        <v>26.5</v>
      </c>
      <c r="Z19" s="122">
        <v>0.114</v>
      </c>
      <c r="AA19" s="122">
        <v>0.41888999999999998</v>
      </c>
      <c r="AB19" s="122">
        <v>0.17818999999999999</v>
      </c>
      <c r="AC19" s="122">
        <v>7.86</v>
      </c>
      <c r="AD19" s="122">
        <v>0.34300000000000003</v>
      </c>
    </row>
    <row r="20" spans="1:30" x14ac:dyDescent="0.3">
      <c r="A20" s="124" t="s">
        <v>793</v>
      </c>
      <c r="B20" s="122">
        <v>2694.09</v>
      </c>
      <c r="C20" s="122">
        <v>7.0614699999999999</v>
      </c>
      <c r="D20" s="122">
        <v>0.91539999999999999</v>
      </c>
      <c r="E20" s="122">
        <v>0.186</v>
      </c>
      <c r="F20" s="122">
        <v>0.22513</v>
      </c>
      <c r="G20" s="122">
        <v>2.2020000000000001E-2</v>
      </c>
      <c r="H20" s="122">
        <v>3875.1500900000001</v>
      </c>
      <c r="I20" s="124" t="s">
        <v>1461</v>
      </c>
      <c r="J20" s="124" t="s">
        <v>1461</v>
      </c>
      <c r="K20" s="122">
        <v>0.38046999999999997</v>
      </c>
      <c r="L20" s="122">
        <v>22.591049999999999</v>
      </c>
      <c r="M20" s="124" t="s">
        <v>1461</v>
      </c>
      <c r="N20" s="122">
        <v>0.28676000000000001</v>
      </c>
      <c r="O20" s="122">
        <v>0.26811000000000001</v>
      </c>
      <c r="P20" s="122">
        <v>2409.63</v>
      </c>
      <c r="Q20" s="122">
        <v>0.68200000000000005</v>
      </c>
      <c r="R20" s="124" t="s">
        <v>1461</v>
      </c>
      <c r="S20" s="122">
        <v>0.221</v>
      </c>
      <c r="T20" s="122">
        <v>0.55200000000000005</v>
      </c>
      <c r="U20" s="124" t="s">
        <v>1461</v>
      </c>
      <c r="V20" s="122">
        <v>264.10000000000002</v>
      </c>
      <c r="W20" s="122">
        <v>0.125</v>
      </c>
      <c r="X20" s="122">
        <v>0.05</v>
      </c>
      <c r="Y20" s="122">
        <v>26.5</v>
      </c>
      <c r="Z20" s="122">
        <v>0.114</v>
      </c>
      <c r="AA20" s="122">
        <v>0.41888999999999998</v>
      </c>
      <c r="AB20" s="122">
        <v>0.17818999999999999</v>
      </c>
      <c r="AC20" s="122">
        <v>7.86</v>
      </c>
      <c r="AD20" s="122">
        <v>0.34300000000000003</v>
      </c>
    </row>
    <row r="21" spans="1:30" x14ac:dyDescent="0.3">
      <c r="A21" s="124" t="s">
        <v>794</v>
      </c>
      <c r="B21" s="122">
        <v>2694.04</v>
      </c>
      <c r="C21" s="122">
        <v>7.1320499999999996</v>
      </c>
      <c r="D21" s="122">
        <v>1.0423</v>
      </c>
      <c r="E21" s="122">
        <v>0.17</v>
      </c>
      <c r="F21" s="122">
        <v>0.22495999999999999</v>
      </c>
      <c r="G21" s="122">
        <v>2.154E-2</v>
      </c>
      <c r="H21" s="122">
        <v>3875.1455099999998</v>
      </c>
      <c r="I21" s="124" t="s">
        <v>1461</v>
      </c>
      <c r="J21" s="124" t="s">
        <v>1461</v>
      </c>
      <c r="K21" s="122">
        <v>0.30099999999999999</v>
      </c>
      <c r="L21" s="122">
        <v>22.579440000000002</v>
      </c>
      <c r="M21" s="124" t="s">
        <v>1461</v>
      </c>
      <c r="N21" s="122">
        <v>0.29221999999999998</v>
      </c>
      <c r="O21" s="122">
        <v>0.25666</v>
      </c>
      <c r="P21" s="122">
        <v>2409.44</v>
      </c>
      <c r="Q21" s="122">
        <v>0.66100000000000003</v>
      </c>
      <c r="R21" s="124" t="s">
        <v>1461</v>
      </c>
      <c r="S21" s="122">
        <v>0.221</v>
      </c>
      <c r="T21" s="122">
        <v>0.54400000000000004</v>
      </c>
      <c r="U21" s="124" t="s">
        <v>1461</v>
      </c>
      <c r="V21" s="122">
        <v>264.101</v>
      </c>
      <c r="W21" s="122">
        <v>0.11799999999999999</v>
      </c>
      <c r="X21" s="122">
        <v>4.4999999999999998E-2</v>
      </c>
      <c r="Y21" s="122">
        <v>26.5</v>
      </c>
      <c r="Z21" s="122">
        <v>0.126</v>
      </c>
      <c r="AA21" s="122">
        <v>0.41888999999999998</v>
      </c>
      <c r="AB21" s="122">
        <v>0.18095</v>
      </c>
      <c r="AC21" s="122">
        <v>8.06</v>
      </c>
      <c r="AD21" s="122">
        <v>0.35899999999999999</v>
      </c>
    </row>
    <row r="22" spans="1:30" x14ac:dyDescent="0.3">
      <c r="A22" s="124" t="s">
        <v>795</v>
      </c>
      <c r="B22" s="122">
        <v>2694.04</v>
      </c>
      <c r="C22" s="122">
        <v>7.1320499999999996</v>
      </c>
      <c r="D22" s="122">
        <v>1.0423</v>
      </c>
      <c r="E22" s="122">
        <v>0.17</v>
      </c>
      <c r="F22" s="122">
        <v>0.22495999999999999</v>
      </c>
      <c r="G22" s="122">
        <v>2.154E-2</v>
      </c>
      <c r="H22" s="122">
        <v>3875.1455099999998</v>
      </c>
      <c r="I22" s="124" t="s">
        <v>1461</v>
      </c>
      <c r="J22" s="124" t="s">
        <v>1461</v>
      </c>
      <c r="K22" s="122">
        <v>0.30099999999999999</v>
      </c>
      <c r="L22" s="122">
        <v>22.579440000000002</v>
      </c>
      <c r="M22" s="124" t="s">
        <v>1461</v>
      </c>
      <c r="N22" s="122">
        <v>0.29221999999999998</v>
      </c>
      <c r="O22" s="122">
        <v>0.25666</v>
      </c>
      <c r="P22" s="122">
        <v>2409.44</v>
      </c>
      <c r="Q22" s="122">
        <v>0.66100000000000003</v>
      </c>
      <c r="R22" s="124" t="s">
        <v>1461</v>
      </c>
      <c r="S22" s="122">
        <v>0.221</v>
      </c>
      <c r="T22" s="122">
        <v>0.54400000000000004</v>
      </c>
      <c r="U22" s="124" t="s">
        <v>1461</v>
      </c>
      <c r="V22" s="122">
        <v>264.101</v>
      </c>
      <c r="W22" s="122">
        <v>0.11799999999999999</v>
      </c>
      <c r="X22" s="122">
        <v>4.4999999999999998E-2</v>
      </c>
      <c r="Y22" s="122">
        <v>26.5</v>
      </c>
      <c r="Z22" s="122">
        <v>0.126</v>
      </c>
      <c r="AA22" s="122">
        <v>0.41888999999999998</v>
      </c>
      <c r="AB22" s="122">
        <v>0.18095</v>
      </c>
      <c r="AC22" s="122">
        <v>8.06</v>
      </c>
      <c r="AD22" s="122">
        <v>0.35899999999999999</v>
      </c>
    </row>
    <row r="23" spans="1:30" x14ac:dyDescent="0.3">
      <c r="A23" s="124" t="s">
        <v>796</v>
      </c>
      <c r="B23" s="122">
        <v>2694</v>
      </c>
      <c r="C23" s="122">
        <v>7.2035900000000002</v>
      </c>
      <c r="D23" s="122">
        <v>1.1341000000000001</v>
      </c>
      <c r="E23" s="122">
        <v>0.16400000000000001</v>
      </c>
      <c r="F23" s="122">
        <v>0.22447</v>
      </c>
      <c r="G23" s="122">
        <v>2.0160000000000001E-2</v>
      </c>
      <c r="H23" s="122">
        <v>3875.1336299999998</v>
      </c>
      <c r="I23" s="124" t="s">
        <v>1461</v>
      </c>
      <c r="J23" s="124" t="s">
        <v>1461</v>
      </c>
      <c r="K23" s="122">
        <v>0.27922999999999998</v>
      </c>
      <c r="L23" s="122">
        <v>22.54926</v>
      </c>
      <c r="M23" s="124" t="s">
        <v>1461</v>
      </c>
      <c r="N23" s="122">
        <v>0.29221999999999998</v>
      </c>
      <c r="O23" s="122">
        <v>0.25666</v>
      </c>
      <c r="P23" s="122">
        <v>2409.61</v>
      </c>
      <c r="Q23" s="122">
        <v>0.67900000000000005</v>
      </c>
      <c r="R23" s="124" t="s">
        <v>1461</v>
      </c>
      <c r="S23" s="122">
        <v>0.221</v>
      </c>
      <c r="T23" s="122">
        <v>0.53300000000000003</v>
      </c>
      <c r="U23" s="122">
        <v>67.040000000000006</v>
      </c>
      <c r="V23" s="122">
        <v>264.10300000000001</v>
      </c>
      <c r="W23" s="122">
        <v>0.11</v>
      </c>
      <c r="X23" s="122">
        <v>3.9E-2</v>
      </c>
      <c r="Y23" s="122">
        <v>26.5</v>
      </c>
      <c r="Z23" s="122">
        <v>0.13600000000000001</v>
      </c>
      <c r="AA23" s="122">
        <v>0.42763000000000001</v>
      </c>
      <c r="AB23" s="122">
        <v>0.17186999999999999</v>
      </c>
      <c r="AC23" s="122">
        <v>7.96</v>
      </c>
      <c r="AD23" s="122">
        <v>0.36699999999999999</v>
      </c>
    </row>
    <row r="24" spans="1:30" x14ac:dyDescent="0.3">
      <c r="A24" s="124" t="s">
        <v>797</v>
      </c>
      <c r="B24" s="122">
        <v>2694</v>
      </c>
      <c r="C24" s="122">
        <v>7.2035900000000002</v>
      </c>
      <c r="D24" s="122">
        <v>1.1341000000000001</v>
      </c>
      <c r="E24" s="122">
        <v>0.16400000000000001</v>
      </c>
      <c r="F24" s="122">
        <v>0.22447</v>
      </c>
      <c r="G24" s="122">
        <v>2.0160000000000001E-2</v>
      </c>
      <c r="H24" s="122">
        <v>3875.1336299999998</v>
      </c>
      <c r="I24" s="124" t="s">
        <v>1461</v>
      </c>
      <c r="J24" s="124" t="s">
        <v>1461</v>
      </c>
      <c r="K24" s="122">
        <v>0.27922999999999998</v>
      </c>
      <c r="L24" s="122">
        <v>22.54926</v>
      </c>
      <c r="M24" s="124" t="s">
        <v>1461</v>
      </c>
      <c r="N24" s="122">
        <v>0.29221999999999998</v>
      </c>
      <c r="O24" s="122">
        <v>0.25666</v>
      </c>
      <c r="P24" s="122">
        <v>2409.61</v>
      </c>
      <c r="Q24" s="122">
        <v>0.67900000000000005</v>
      </c>
      <c r="R24" s="124" t="s">
        <v>1461</v>
      </c>
      <c r="S24" s="122">
        <v>0.221</v>
      </c>
      <c r="T24" s="122">
        <v>0.53300000000000003</v>
      </c>
      <c r="U24" s="122">
        <v>67.040000000000006</v>
      </c>
      <c r="V24" s="122">
        <v>264.10300000000001</v>
      </c>
      <c r="W24" s="122">
        <v>0.11</v>
      </c>
      <c r="X24" s="122">
        <v>3.9E-2</v>
      </c>
      <c r="Y24" s="122">
        <v>26.5</v>
      </c>
      <c r="Z24" s="122">
        <v>0.13600000000000001</v>
      </c>
      <c r="AA24" s="122">
        <v>0.42763000000000001</v>
      </c>
      <c r="AB24" s="122">
        <v>0.17186999999999999</v>
      </c>
      <c r="AC24" s="122">
        <v>7.96</v>
      </c>
      <c r="AD24" s="122">
        <v>0.36699999999999999</v>
      </c>
    </row>
    <row r="25" spans="1:30" x14ac:dyDescent="0.3">
      <c r="A25" s="124" t="s">
        <v>798</v>
      </c>
      <c r="B25" s="122">
        <v>2693.97</v>
      </c>
      <c r="C25" s="122">
        <v>7.2664200000000001</v>
      </c>
      <c r="D25" s="122">
        <v>1.2430000000000001</v>
      </c>
      <c r="E25" s="122">
        <v>0.183</v>
      </c>
      <c r="F25" s="122">
        <v>0.21479000000000001</v>
      </c>
      <c r="G25" s="122">
        <v>2.1000000000000001E-2</v>
      </c>
      <c r="H25" s="122">
        <v>3875.1327099999999</v>
      </c>
      <c r="I25" s="124" t="s">
        <v>1461</v>
      </c>
      <c r="J25" s="124" t="s">
        <v>1461</v>
      </c>
      <c r="K25" s="122">
        <v>0.28040999999999999</v>
      </c>
      <c r="L25" s="122">
        <v>22.546939999999999</v>
      </c>
      <c r="M25" s="124" t="s">
        <v>1461</v>
      </c>
      <c r="N25" s="122">
        <v>0.31575999999999999</v>
      </c>
      <c r="O25" s="122">
        <v>0.25102000000000002</v>
      </c>
      <c r="P25" s="122">
        <v>2409.81</v>
      </c>
      <c r="Q25" s="122">
        <v>0.70099999999999996</v>
      </c>
      <c r="R25" s="124" t="s">
        <v>1461</v>
      </c>
      <c r="S25" s="122">
        <v>0.221</v>
      </c>
      <c r="T25" s="122">
        <v>0.52700000000000002</v>
      </c>
      <c r="U25" s="124" t="s">
        <v>1461</v>
      </c>
      <c r="V25" s="122">
        <v>264.10399999999998</v>
      </c>
      <c r="W25" s="122">
        <v>0.10199999999999999</v>
      </c>
      <c r="X25" s="122">
        <v>3.3000000000000002E-2</v>
      </c>
      <c r="Y25" s="122">
        <v>26.5</v>
      </c>
      <c r="Z25" s="122">
        <v>0.13800000000000001</v>
      </c>
      <c r="AA25" s="122">
        <v>0.41227999999999998</v>
      </c>
      <c r="AB25" s="122">
        <v>0.17818999999999999</v>
      </c>
      <c r="AC25" s="122">
        <v>7.89</v>
      </c>
      <c r="AD25" s="122">
        <v>0.36</v>
      </c>
    </row>
    <row r="26" spans="1:30" x14ac:dyDescent="0.3">
      <c r="A26" s="124" t="s">
        <v>799</v>
      </c>
      <c r="B26" s="122">
        <v>2693.97</v>
      </c>
      <c r="C26" s="122">
        <v>7.2664200000000001</v>
      </c>
      <c r="D26" s="122">
        <v>1.2430000000000001</v>
      </c>
      <c r="E26" s="122">
        <v>0.183</v>
      </c>
      <c r="F26" s="122">
        <v>0.21479000000000001</v>
      </c>
      <c r="G26" s="122">
        <v>2.1000000000000001E-2</v>
      </c>
      <c r="H26" s="122">
        <v>3875.1327099999999</v>
      </c>
      <c r="I26" s="124" t="s">
        <v>1461</v>
      </c>
      <c r="J26" s="124" t="s">
        <v>1461</v>
      </c>
      <c r="K26" s="122">
        <v>0.28040999999999999</v>
      </c>
      <c r="L26" s="122">
        <v>22.546939999999999</v>
      </c>
      <c r="M26" s="124" t="s">
        <v>1461</v>
      </c>
      <c r="N26" s="122">
        <v>0.31575999999999999</v>
      </c>
      <c r="O26" s="122">
        <v>0.25102000000000002</v>
      </c>
      <c r="P26" s="122">
        <v>2409.81</v>
      </c>
      <c r="Q26" s="122">
        <v>0.70099999999999996</v>
      </c>
      <c r="R26" s="124" t="s">
        <v>1461</v>
      </c>
      <c r="S26" s="122">
        <v>0.221</v>
      </c>
      <c r="T26" s="122">
        <v>0.52700000000000002</v>
      </c>
      <c r="U26" s="124" t="s">
        <v>1461</v>
      </c>
      <c r="V26" s="122">
        <v>264.10399999999998</v>
      </c>
      <c r="W26" s="122">
        <v>0.10199999999999999</v>
      </c>
      <c r="X26" s="122">
        <v>3.3000000000000002E-2</v>
      </c>
      <c r="Y26" s="122">
        <v>26.5</v>
      </c>
      <c r="Z26" s="122">
        <v>0.13800000000000001</v>
      </c>
      <c r="AA26" s="122">
        <v>0.41227999999999998</v>
      </c>
      <c r="AB26" s="122">
        <v>0.17818999999999999</v>
      </c>
      <c r="AC26" s="122">
        <v>7.89</v>
      </c>
      <c r="AD26" s="122">
        <v>0.36</v>
      </c>
    </row>
    <row r="27" spans="1:30" x14ac:dyDescent="0.3">
      <c r="A27" s="124" t="s">
        <v>800</v>
      </c>
      <c r="B27" s="122">
        <v>2693.92</v>
      </c>
      <c r="C27" s="122">
        <v>7.3273299999999999</v>
      </c>
      <c r="D27" s="122">
        <v>1.3089999999999999</v>
      </c>
      <c r="E27" s="122">
        <v>0.20300000000000001</v>
      </c>
      <c r="F27" s="122">
        <v>0.20304</v>
      </c>
      <c r="G27" s="122">
        <v>1.813E-2</v>
      </c>
      <c r="H27" s="122">
        <v>3875.1369800000002</v>
      </c>
      <c r="I27" s="124" t="s">
        <v>1461</v>
      </c>
      <c r="J27" s="124" t="s">
        <v>1461</v>
      </c>
      <c r="K27" s="122">
        <v>0.28153</v>
      </c>
      <c r="L27" s="122">
        <v>22.557770000000001</v>
      </c>
      <c r="M27" s="122">
        <v>128.86901</v>
      </c>
      <c r="N27" s="122">
        <v>0.32806000000000002</v>
      </c>
      <c r="O27" s="122">
        <v>0.25102000000000002</v>
      </c>
      <c r="P27" s="122">
        <v>2410.02</v>
      </c>
      <c r="Q27" s="122">
        <v>0.72399999999999998</v>
      </c>
      <c r="R27" s="124" t="s">
        <v>1461</v>
      </c>
      <c r="S27" s="122">
        <v>0.221</v>
      </c>
      <c r="T27" s="122">
        <v>0.53300000000000003</v>
      </c>
      <c r="U27" s="124" t="s">
        <v>1461</v>
      </c>
      <c r="V27" s="122">
        <v>264.10500000000002</v>
      </c>
      <c r="W27" s="122">
        <v>9.4E-2</v>
      </c>
      <c r="X27" s="122">
        <v>2.5999999999999999E-2</v>
      </c>
      <c r="Y27" s="122">
        <v>26.5</v>
      </c>
      <c r="Z27" s="122">
        <v>0.13800000000000001</v>
      </c>
      <c r="AA27" s="122">
        <v>0.37969999999999998</v>
      </c>
      <c r="AB27" s="122">
        <v>0.20830000000000001</v>
      </c>
      <c r="AC27" s="122">
        <v>8.06</v>
      </c>
      <c r="AD27" s="122">
        <v>0.35399999999999998</v>
      </c>
    </row>
    <row r="28" spans="1:30" x14ac:dyDescent="0.3">
      <c r="A28" s="124" t="s">
        <v>801</v>
      </c>
      <c r="B28" s="122">
        <v>2693.92</v>
      </c>
      <c r="C28" s="122">
        <v>7.3273299999999999</v>
      </c>
      <c r="D28" s="122">
        <v>1.3089999999999999</v>
      </c>
      <c r="E28" s="122">
        <v>0.20300000000000001</v>
      </c>
      <c r="F28" s="122">
        <v>0.20304</v>
      </c>
      <c r="G28" s="122">
        <v>1.813E-2</v>
      </c>
      <c r="H28" s="122">
        <v>3875.1369800000002</v>
      </c>
      <c r="I28" s="124" t="s">
        <v>1461</v>
      </c>
      <c r="J28" s="124" t="s">
        <v>1461</v>
      </c>
      <c r="K28" s="122">
        <v>0.28153</v>
      </c>
      <c r="L28" s="122">
        <v>22.557770000000001</v>
      </c>
      <c r="M28" s="122">
        <v>128.86901</v>
      </c>
      <c r="N28" s="122">
        <v>0.32806000000000002</v>
      </c>
      <c r="O28" s="122">
        <v>0.25102000000000002</v>
      </c>
      <c r="P28" s="122">
        <v>2410.02</v>
      </c>
      <c r="Q28" s="122">
        <v>0.72399999999999998</v>
      </c>
      <c r="R28" s="124" t="s">
        <v>1461</v>
      </c>
      <c r="S28" s="122">
        <v>0.221</v>
      </c>
      <c r="T28" s="122">
        <v>0.53300000000000003</v>
      </c>
      <c r="U28" s="124" t="s">
        <v>1461</v>
      </c>
      <c r="V28" s="122">
        <v>264.10500000000002</v>
      </c>
      <c r="W28" s="122">
        <v>9.4E-2</v>
      </c>
      <c r="X28" s="122">
        <v>2.5999999999999999E-2</v>
      </c>
      <c r="Y28" s="122">
        <v>26.5</v>
      </c>
      <c r="Z28" s="122">
        <v>0.13800000000000001</v>
      </c>
      <c r="AA28" s="122">
        <v>0.37969999999999998</v>
      </c>
      <c r="AB28" s="122">
        <v>0.20830000000000001</v>
      </c>
      <c r="AC28" s="122">
        <v>8.06</v>
      </c>
      <c r="AD28" s="122">
        <v>0.35399999999999998</v>
      </c>
    </row>
    <row r="29" spans="1:30" x14ac:dyDescent="0.3">
      <c r="A29" s="124" t="s">
        <v>802</v>
      </c>
      <c r="B29" s="122">
        <v>2693.88</v>
      </c>
      <c r="C29" s="122">
        <v>7.3961100000000002</v>
      </c>
      <c r="D29" s="122">
        <v>1.3029999999999999</v>
      </c>
      <c r="E29" s="122">
        <v>0.20799999999999999</v>
      </c>
      <c r="F29" s="122">
        <v>0.20638999999999999</v>
      </c>
      <c r="G29" s="122">
        <v>1.4E-2</v>
      </c>
      <c r="H29" s="122">
        <v>3875.12997</v>
      </c>
      <c r="I29" s="124" t="s">
        <v>1461</v>
      </c>
      <c r="J29" s="124" t="s">
        <v>1461</v>
      </c>
      <c r="K29" s="122">
        <v>0.28265000000000001</v>
      </c>
      <c r="L29" s="122">
        <v>22.53997</v>
      </c>
      <c r="M29" s="124" t="s">
        <v>1461</v>
      </c>
      <c r="N29" s="122">
        <v>0.32163999999999998</v>
      </c>
      <c r="O29" s="122">
        <v>0.23443</v>
      </c>
      <c r="P29" s="122">
        <v>2410.1</v>
      </c>
      <c r="Q29" s="122">
        <v>0.73399999999999999</v>
      </c>
      <c r="R29" s="124" t="s">
        <v>1461</v>
      </c>
      <c r="S29" s="122">
        <v>0.221</v>
      </c>
      <c r="T29" s="122">
        <v>0.53300000000000003</v>
      </c>
      <c r="U29" s="124" t="s">
        <v>1461</v>
      </c>
      <c r="V29" s="122">
        <v>264.10000000000002</v>
      </c>
      <c r="W29" s="122">
        <v>8.5999999999999993E-2</v>
      </c>
      <c r="X29" s="122">
        <v>2.1000000000000001E-2</v>
      </c>
      <c r="Y29" s="122">
        <v>26.5</v>
      </c>
      <c r="Z29" s="122">
        <v>0.13900000000000001</v>
      </c>
      <c r="AA29" s="122">
        <v>0.37167</v>
      </c>
      <c r="AB29" s="122">
        <v>0.21975</v>
      </c>
      <c r="AC29" s="122">
        <v>8.24</v>
      </c>
      <c r="AD29" s="122">
        <v>0.34699999999999998</v>
      </c>
    </row>
    <row r="30" spans="1:30" x14ac:dyDescent="0.3">
      <c r="A30" s="124" t="s">
        <v>803</v>
      </c>
      <c r="B30" s="122">
        <v>2693.88</v>
      </c>
      <c r="C30" s="122">
        <v>7.3961100000000002</v>
      </c>
      <c r="D30" s="122">
        <v>1.3029999999999999</v>
      </c>
      <c r="E30" s="122">
        <v>0.20799999999999999</v>
      </c>
      <c r="F30" s="122">
        <v>0.20638999999999999</v>
      </c>
      <c r="G30" s="122">
        <v>1.4E-2</v>
      </c>
      <c r="H30" s="122">
        <v>3875.12997</v>
      </c>
      <c r="I30" s="124" t="s">
        <v>1461</v>
      </c>
      <c r="J30" s="124" t="s">
        <v>1461</v>
      </c>
      <c r="K30" s="122">
        <v>0.28265000000000001</v>
      </c>
      <c r="L30" s="122">
        <v>22.53997</v>
      </c>
      <c r="M30" s="124" t="s">
        <v>1461</v>
      </c>
      <c r="N30" s="122">
        <v>0.32163999999999998</v>
      </c>
      <c r="O30" s="122">
        <v>0.23443</v>
      </c>
      <c r="P30" s="122">
        <v>2410.1</v>
      </c>
      <c r="Q30" s="122">
        <v>0.73399999999999999</v>
      </c>
      <c r="R30" s="124" t="s">
        <v>1461</v>
      </c>
      <c r="S30" s="122">
        <v>0.221</v>
      </c>
      <c r="T30" s="122">
        <v>0.53300000000000003</v>
      </c>
      <c r="U30" s="124" t="s">
        <v>1461</v>
      </c>
      <c r="V30" s="122">
        <v>264.10000000000002</v>
      </c>
      <c r="W30" s="122">
        <v>8.5999999999999993E-2</v>
      </c>
      <c r="X30" s="122">
        <v>2.1000000000000001E-2</v>
      </c>
      <c r="Y30" s="122">
        <v>26.5</v>
      </c>
      <c r="Z30" s="122">
        <v>0.13900000000000001</v>
      </c>
      <c r="AA30" s="122">
        <v>0.37167</v>
      </c>
      <c r="AB30" s="122">
        <v>0.21975</v>
      </c>
      <c r="AC30" s="122">
        <v>8.24</v>
      </c>
      <c r="AD30" s="122">
        <v>0.34699999999999998</v>
      </c>
    </row>
    <row r="31" spans="1:30" x14ac:dyDescent="0.3">
      <c r="A31" s="124" t="s">
        <v>804</v>
      </c>
      <c r="B31" s="122">
        <v>2693.85</v>
      </c>
      <c r="C31" s="122">
        <v>7.4342899999999998</v>
      </c>
      <c r="D31" s="122">
        <v>1.246</v>
      </c>
      <c r="E31" s="122">
        <v>0.2</v>
      </c>
      <c r="F31" s="122">
        <v>0.22325</v>
      </c>
      <c r="G31" s="122">
        <v>1.6449999999999999E-2</v>
      </c>
      <c r="H31" s="122">
        <v>3875.1333199999999</v>
      </c>
      <c r="I31" s="124" t="s">
        <v>1461</v>
      </c>
      <c r="J31" s="124" t="s">
        <v>1461</v>
      </c>
      <c r="K31" s="122">
        <v>0.28273999999999999</v>
      </c>
      <c r="L31" s="122">
        <v>22.548480000000001</v>
      </c>
      <c r="M31" s="124" t="s">
        <v>1461</v>
      </c>
      <c r="N31" s="122">
        <v>0.31575999999999999</v>
      </c>
      <c r="O31" s="122">
        <v>0.2132</v>
      </c>
      <c r="P31" s="122">
        <v>2410.06</v>
      </c>
      <c r="Q31" s="122">
        <v>0.72899999999999998</v>
      </c>
      <c r="R31" s="124" t="s">
        <v>1461</v>
      </c>
      <c r="S31" s="122">
        <v>0.221</v>
      </c>
      <c r="T31" s="122">
        <v>0.53300000000000003</v>
      </c>
      <c r="U31" s="124" t="s">
        <v>1461</v>
      </c>
      <c r="V31" s="122">
        <v>264.096</v>
      </c>
      <c r="W31" s="122">
        <v>7.4999999999999997E-2</v>
      </c>
      <c r="X31" s="122">
        <v>1.4999999999999999E-2</v>
      </c>
      <c r="Y31" s="122">
        <v>26.5</v>
      </c>
      <c r="Z31" s="122">
        <v>0.13700000000000001</v>
      </c>
      <c r="AA31" s="122">
        <v>0.34784999999999999</v>
      </c>
      <c r="AB31" s="122">
        <v>0.24143000000000001</v>
      </c>
      <c r="AC31" s="122">
        <v>8.3800000000000008</v>
      </c>
      <c r="AD31" s="122">
        <v>0.34</v>
      </c>
    </row>
    <row r="32" spans="1:30" x14ac:dyDescent="0.3">
      <c r="A32" s="124" t="s">
        <v>805</v>
      </c>
      <c r="B32" s="122">
        <v>2693.85</v>
      </c>
      <c r="C32" s="122">
        <v>7.4342899999999998</v>
      </c>
      <c r="D32" s="122">
        <v>1.246</v>
      </c>
      <c r="E32" s="122">
        <v>0.2</v>
      </c>
      <c r="F32" s="122">
        <v>0.22325</v>
      </c>
      <c r="G32" s="122">
        <v>1.6449999999999999E-2</v>
      </c>
      <c r="H32" s="122">
        <v>3875.1333199999999</v>
      </c>
      <c r="I32" s="124" t="s">
        <v>1461</v>
      </c>
      <c r="J32" s="124" t="s">
        <v>1461</v>
      </c>
      <c r="K32" s="122">
        <v>0.28273999999999999</v>
      </c>
      <c r="L32" s="122">
        <v>22.548480000000001</v>
      </c>
      <c r="M32" s="124" t="s">
        <v>1461</v>
      </c>
      <c r="N32" s="122">
        <v>0.31575999999999999</v>
      </c>
      <c r="O32" s="122">
        <v>0.2132</v>
      </c>
      <c r="P32" s="122">
        <v>2410.06</v>
      </c>
      <c r="Q32" s="122">
        <v>0.72899999999999998</v>
      </c>
      <c r="R32" s="124" t="s">
        <v>1461</v>
      </c>
      <c r="S32" s="122">
        <v>0.221</v>
      </c>
      <c r="T32" s="122">
        <v>0.53300000000000003</v>
      </c>
      <c r="U32" s="124" t="s">
        <v>1461</v>
      </c>
      <c r="V32" s="122">
        <v>264.096</v>
      </c>
      <c r="W32" s="122">
        <v>7.4999999999999997E-2</v>
      </c>
      <c r="X32" s="122">
        <v>1.4999999999999999E-2</v>
      </c>
      <c r="Y32" s="122">
        <v>26.5</v>
      </c>
      <c r="Z32" s="122">
        <v>0.13700000000000001</v>
      </c>
      <c r="AA32" s="122">
        <v>0.34784999999999999</v>
      </c>
      <c r="AB32" s="122">
        <v>0.24143000000000001</v>
      </c>
      <c r="AC32" s="122">
        <v>8.3800000000000008</v>
      </c>
      <c r="AD32" s="122">
        <v>0.34</v>
      </c>
    </row>
    <row r="33" spans="1:30" x14ac:dyDescent="0.3">
      <c r="A33" s="124" t="s">
        <v>806</v>
      </c>
      <c r="B33" s="122">
        <v>2693.79</v>
      </c>
      <c r="C33" s="122">
        <v>7.3503800000000004</v>
      </c>
      <c r="D33" s="122">
        <v>1.1890000000000001</v>
      </c>
      <c r="E33" s="122">
        <v>0.20499999999999999</v>
      </c>
      <c r="F33" s="122">
        <v>0.22696</v>
      </c>
      <c r="G33" s="122">
        <v>1.7749999999999998E-2</v>
      </c>
      <c r="H33" s="122">
        <v>3875.1336299999998</v>
      </c>
      <c r="I33" s="124" t="s">
        <v>1461</v>
      </c>
      <c r="J33" s="124" t="s">
        <v>1461</v>
      </c>
      <c r="K33" s="122">
        <v>0.29981000000000002</v>
      </c>
      <c r="L33" s="122">
        <v>22.54926</v>
      </c>
      <c r="M33" s="124" t="s">
        <v>1461</v>
      </c>
      <c r="N33" s="122">
        <v>0.30986999999999998</v>
      </c>
      <c r="O33" s="122">
        <v>0.21842</v>
      </c>
      <c r="P33" s="122">
        <v>2410.04</v>
      </c>
      <c r="Q33" s="122">
        <v>0.72699999999999998</v>
      </c>
      <c r="R33" s="124" t="s">
        <v>1461</v>
      </c>
      <c r="S33" s="122">
        <v>0.22</v>
      </c>
      <c r="T33" s="122">
        <v>0.53200000000000003</v>
      </c>
      <c r="U33" s="124" t="s">
        <v>1461</v>
      </c>
      <c r="V33" s="122">
        <v>264.09100000000001</v>
      </c>
      <c r="W33" s="122">
        <v>6.3E-2</v>
      </c>
      <c r="X33" s="122">
        <v>1.4999999999999999E-2</v>
      </c>
      <c r="Y33" s="122">
        <v>26.5</v>
      </c>
      <c r="Z33" s="122">
        <v>0.13400000000000001</v>
      </c>
      <c r="AA33" s="122">
        <v>0.32599</v>
      </c>
      <c r="AB33" s="122">
        <v>0.26297999999999999</v>
      </c>
      <c r="AC33" s="122">
        <v>8.48</v>
      </c>
      <c r="AD33" s="122">
        <v>0.33400000000000002</v>
      </c>
    </row>
    <row r="34" spans="1:30" x14ac:dyDescent="0.3">
      <c r="A34" s="124" t="s">
        <v>807</v>
      </c>
      <c r="B34" s="122">
        <v>2693.79</v>
      </c>
      <c r="C34" s="122">
        <v>7.3503800000000004</v>
      </c>
      <c r="D34" s="122">
        <v>1.1890000000000001</v>
      </c>
      <c r="E34" s="122">
        <v>0.20499999999999999</v>
      </c>
      <c r="F34" s="122">
        <v>0.22696</v>
      </c>
      <c r="G34" s="122">
        <v>1.7749999999999998E-2</v>
      </c>
      <c r="H34" s="122">
        <v>3875.1336299999998</v>
      </c>
      <c r="I34" s="124" t="s">
        <v>1461</v>
      </c>
      <c r="J34" s="124" t="s">
        <v>1461</v>
      </c>
      <c r="K34" s="122">
        <v>0.29981000000000002</v>
      </c>
      <c r="L34" s="122">
        <v>22.54926</v>
      </c>
      <c r="M34" s="124" t="s">
        <v>1461</v>
      </c>
      <c r="N34" s="122">
        <v>0.30986999999999998</v>
      </c>
      <c r="O34" s="122">
        <v>0.21842</v>
      </c>
      <c r="P34" s="122">
        <v>2410.04</v>
      </c>
      <c r="Q34" s="122">
        <v>0.72699999999999998</v>
      </c>
      <c r="R34" s="124" t="s">
        <v>1461</v>
      </c>
      <c r="S34" s="122">
        <v>0.22</v>
      </c>
      <c r="T34" s="122">
        <v>0.53200000000000003</v>
      </c>
      <c r="U34" s="124" t="s">
        <v>1461</v>
      </c>
      <c r="V34" s="122">
        <v>264.09100000000001</v>
      </c>
      <c r="W34" s="122">
        <v>6.3E-2</v>
      </c>
      <c r="X34" s="122">
        <v>1.4999999999999999E-2</v>
      </c>
      <c r="Y34" s="122">
        <v>26.5</v>
      </c>
      <c r="Z34" s="122">
        <v>0.13400000000000001</v>
      </c>
      <c r="AA34" s="122">
        <v>0.32599</v>
      </c>
      <c r="AB34" s="122">
        <v>0.26297999999999999</v>
      </c>
      <c r="AC34" s="122">
        <v>8.48</v>
      </c>
      <c r="AD34" s="122">
        <v>0.33400000000000002</v>
      </c>
    </row>
    <row r="35" spans="1:30" x14ac:dyDescent="0.3">
      <c r="A35" s="124" t="s">
        <v>808</v>
      </c>
      <c r="B35" s="122">
        <v>2693.76</v>
      </c>
      <c r="C35" s="122">
        <v>7.2633599999999996</v>
      </c>
      <c r="D35" s="122">
        <v>1.1314</v>
      </c>
      <c r="E35" s="122">
        <v>0.20300000000000001</v>
      </c>
      <c r="F35" s="122">
        <v>0.23518</v>
      </c>
      <c r="G35" s="122">
        <v>1.5820000000000001E-2</v>
      </c>
      <c r="H35" s="122">
        <v>3875.1314900000002</v>
      </c>
      <c r="I35" s="124" t="s">
        <v>1461</v>
      </c>
      <c r="J35" s="124" t="s">
        <v>1461</v>
      </c>
      <c r="K35" s="122">
        <v>0.36837999999999999</v>
      </c>
      <c r="L35" s="122">
        <v>22.543839999999999</v>
      </c>
      <c r="M35" s="124" t="s">
        <v>1461</v>
      </c>
      <c r="N35" s="122">
        <v>0.30986999999999998</v>
      </c>
      <c r="O35" s="122">
        <v>0.21842</v>
      </c>
      <c r="P35" s="122">
        <v>2410.0300000000002</v>
      </c>
      <c r="Q35" s="122">
        <v>0.72599999999999998</v>
      </c>
      <c r="R35" s="124" t="s">
        <v>1461</v>
      </c>
      <c r="S35" s="122">
        <v>0.22</v>
      </c>
      <c r="T35" s="122">
        <v>0.53200000000000003</v>
      </c>
      <c r="U35" s="124" t="s">
        <v>1461</v>
      </c>
      <c r="V35" s="122">
        <v>264.08600000000001</v>
      </c>
      <c r="W35" s="122">
        <v>5.5E-2</v>
      </c>
      <c r="X35" s="122">
        <v>1.4999999999999999E-2</v>
      </c>
      <c r="Y35" s="122">
        <v>26.5</v>
      </c>
      <c r="Z35" s="122">
        <v>0.13200000000000001</v>
      </c>
      <c r="AA35" s="122">
        <v>0.31520999999999999</v>
      </c>
      <c r="AB35" s="122">
        <v>0.26762000000000002</v>
      </c>
      <c r="AC35" s="122">
        <v>8.4700000000000006</v>
      </c>
      <c r="AD35" s="122">
        <v>0.32700000000000001</v>
      </c>
    </row>
    <row r="36" spans="1:30" x14ac:dyDescent="0.3">
      <c r="A36" s="124" t="s">
        <v>809</v>
      </c>
      <c r="B36" s="122">
        <v>2693.76</v>
      </c>
      <c r="C36" s="122">
        <v>7.2633599999999996</v>
      </c>
      <c r="D36" s="122">
        <v>1.1314</v>
      </c>
      <c r="E36" s="122">
        <v>0.20300000000000001</v>
      </c>
      <c r="F36" s="122">
        <v>0.23518</v>
      </c>
      <c r="G36" s="122">
        <v>1.5820000000000001E-2</v>
      </c>
      <c r="H36" s="122">
        <v>3875.1314900000002</v>
      </c>
      <c r="I36" s="124" t="s">
        <v>1461</v>
      </c>
      <c r="J36" s="124" t="s">
        <v>1461</v>
      </c>
      <c r="K36" s="122">
        <v>0.36837999999999999</v>
      </c>
      <c r="L36" s="122">
        <v>22.543839999999999</v>
      </c>
      <c r="M36" s="124" t="s">
        <v>1461</v>
      </c>
      <c r="N36" s="122">
        <v>0.30986999999999998</v>
      </c>
      <c r="O36" s="122">
        <v>0.21842</v>
      </c>
      <c r="P36" s="122">
        <v>2410.0300000000002</v>
      </c>
      <c r="Q36" s="122">
        <v>0.72599999999999998</v>
      </c>
      <c r="R36" s="124" t="s">
        <v>1461</v>
      </c>
      <c r="S36" s="122">
        <v>0.22</v>
      </c>
      <c r="T36" s="122">
        <v>0.53200000000000003</v>
      </c>
      <c r="U36" s="124" t="s">
        <v>1461</v>
      </c>
      <c r="V36" s="122">
        <v>264.08600000000001</v>
      </c>
      <c r="W36" s="122">
        <v>5.5E-2</v>
      </c>
      <c r="X36" s="122">
        <v>1.4999999999999999E-2</v>
      </c>
      <c r="Y36" s="122">
        <v>26.5</v>
      </c>
      <c r="Z36" s="122">
        <v>0.13200000000000001</v>
      </c>
      <c r="AA36" s="122">
        <v>0.31520999999999999</v>
      </c>
      <c r="AB36" s="122">
        <v>0.26762000000000002</v>
      </c>
      <c r="AC36" s="122">
        <v>8.4700000000000006</v>
      </c>
      <c r="AD36" s="122">
        <v>0.32700000000000001</v>
      </c>
    </row>
    <row r="37" spans="1:30" x14ac:dyDescent="0.3">
      <c r="A37" s="124" t="s">
        <v>810</v>
      </c>
      <c r="B37" s="122">
        <v>2693.73</v>
      </c>
      <c r="C37" s="122">
        <v>7.2142499999999998</v>
      </c>
      <c r="D37" s="122">
        <v>1.0720000000000001</v>
      </c>
      <c r="E37" s="122">
        <v>0.218</v>
      </c>
      <c r="F37" s="122">
        <v>0.22014</v>
      </c>
      <c r="G37" s="122">
        <v>1.83E-2</v>
      </c>
      <c r="H37" s="122">
        <v>3875.1235700000002</v>
      </c>
      <c r="I37" s="124" t="s">
        <v>1461</v>
      </c>
      <c r="J37" s="124" t="s">
        <v>1461</v>
      </c>
      <c r="K37" s="122">
        <v>0.44012000000000001</v>
      </c>
      <c r="L37" s="122">
        <v>22.52373</v>
      </c>
      <c r="M37" s="124" t="s">
        <v>1461</v>
      </c>
      <c r="N37" s="122">
        <v>0.32163999999999998</v>
      </c>
      <c r="O37" s="122">
        <v>0.22903000000000001</v>
      </c>
      <c r="P37" s="122">
        <v>2410.02</v>
      </c>
      <c r="Q37" s="122">
        <v>0.72399999999999998</v>
      </c>
      <c r="R37" s="124" t="s">
        <v>1461</v>
      </c>
      <c r="S37" s="122">
        <v>0.221</v>
      </c>
      <c r="T37" s="122">
        <v>0.52900000000000003</v>
      </c>
      <c r="U37" s="124" t="s">
        <v>1461</v>
      </c>
      <c r="V37" s="122">
        <v>264.08199999999999</v>
      </c>
      <c r="W37" s="122">
        <v>4.7E-2</v>
      </c>
      <c r="X37" s="122">
        <v>1.6E-2</v>
      </c>
      <c r="Y37" s="122">
        <v>26.5</v>
      </c>
      <c r="Z37" s="122">
        <v>0.13100000000000001</v>
      </c>
      <c r="AA37" s="122">
        <v>0.28636</v>
      </c>
      <c r="AB37" s="122">
        <v>0.29366999999999999</v>
      </c>
      <c r="AC37" s="122">
        <v>8.4600000000000009</v>
      </c>
      <c r="AD37" s="122">
        <v>0.32300000000000001</v>
      </c>
    </row>
    <row r="38" spans="1:30" x14ac:dyDescent="0.3">
      <c r="A38" s="124" t="s">
        <v>811</v>
      </c>
      <c r="B38" s="122">
        <v>2693.73</v>
      </c>
      <c r="C38" s="122">
        <v>7.2142499999999998</v>
      </c>
      <c r="D38" s="122">
        <v>1.0720000000000001</v>
      </c>
      <c r="E38" s="122">
        <v>0.218</v>
      </c>
      <c r="F38" s="122">
        <v>0.22014</v>
      </c>
      <c r="G38" s="122">
        <v>1.83E-2</v>
      </c>
      <c r="H38" s="122">
        <v>3875.1235700000002</v>
      </c>
      <c r="I38" s="124" t="s">
        <v>1461</v>
      </c>
      <c r="J38" s="124" t="s">
        <v>1461</v>
      </c>
      <c r="K38" s="122">
        <v>0.44012000000000001</v>
      </c>
      <c r="L38" s="122">
        <v>22.52373</v>
      </c>
      <c r="M38" s="124" t="s">
        <v>1461</v>
      </c>
      <c r="N38" s="122">
        <v>0.32163999999999998</v>
      </c>
      <c r="O38" s="122">
        <v>0.22903000000000001</v>
      </c>
      <c r="P38" s="122">
        <v>2410.02</v>
      </c>
      <c r="Q38" s="122">
        <v>0.72399999999999998</v>
      </c>
      <c r="R38" s="124" t="s">
        <v>1461</v>
      </c>
      <c r="S38" s="122">
        <v>0.221</v>
      </c>
      <c r="T38" s="122">
        <v>0.52900000000000003</v>
      </c>
      <c r="U38" s="124" t="s">
        <v>1461</v>
      </c>
      <c r="V38" s="122">
        <v>264.08199999999999</v>
      </c>
      <c r="W38" s="122">
        <v>4.7E-2</v>
      </c>
      <c r="X38" s="122">
        <v>1.6E-2</v>
      </c>
      <c r="Y38" s="122">
        <v>26.5</v>
      </c>
      <c r="Z38" s="122">
        <v>0.13100000000000001</v>
      </c>
      <c r="AA38" s="122">
        <v>0.28636</v>
      </c>
      <c r="AB38" s="122">
        <v>0.29366999999999999</v>
      </c>
      <c r="AC38" s="122">
        <v>8.4600000000000009</v>
      </c>
      <c r="AD38" s="122">
        <v>0.32300000000000001</v>
      </c>
    </row>
    <row r="39" spans="1:30" x14ac:dyDescent="0.3">
      <c r="A39" s="124" t="s">
        <v>812</v>
      </c>
      <c r="B39" s="122">
        <v>2693.69</v>
      </c>
      <c r="C39" s="122">
        <v>7.2849300000000001</v>
      </c>
      <c r="D39" s="122">
        <v>1.0234000000000001</v>
      </c>
      <c r="E39" s="122">
        <v>0.223</v>
      </c>
      <c r="F39" s="122">
        <v>0.19728000000000001</v>
      </c>
      <c r="G39" s="122">
        <v>1.8800000000000001E-2</v>
      </c>
      <c r="H39" s="122">
        <v>3875.1180800000002</v>
      </c>
      <c r="I39" s="124" t="s">
        <v>1461</v>
      </c>
      <c r="J39" s="124" t="s">
        <v>1461</v>
      </c>
      <c r="K39" s="122">
        <v>0.51021000000000005</v>
      </c>
      <c r="L39" s="122">
        <v>22.509810000000002</v>
      </c>
      <c r="M39" s="124" t="s">
        <v>1461</v>
      </c>
      <c r="N39" s="122">
        <v>0.32806000000000002</v>
      </c>
      <c r="O39" s="122">
        <v>0.22369</v>
      </c>
      <c r="P39" s="122">
        <v>2409.9899999999998</v>
      </c>
      <c r="Q39" s="122">
        <v>0.72099999999999997</v>
      </c>
      <c r="R39" s="124" t="s">
        <v>1461</v>
      </c>
      <c r="S39" s="122">
        <v>0.219</v>
      </c>
      <c r="T39" s="122">
        <v>0.52600000000000002</v>
      </c>
      <c r="U39" s="124" t="s">
        <v>1461</v>
      </c>
      <c r="V39" s="122">
        <v>264.077</v>
      </c>
      <c r="W39" s="122">
        <v>3.6999999999999998E-2</v>
      </c>
      <c r="X39" s="122">
        <v>1.6E-2</v>
      </c>
      <c r="Y39" s="122">
        <v>26.5</v>
      </c>
      <c r="Z39" s="122">
        <v>0.129</v>
      </c>
      <c r="AA39" s="122">
        <v>0.25118000000000001</v>
      </c>
      <c r="AB39" s="122">
        <v>0.32554</v>
      </c>
      <c r="AC39" s="122">
        <v>8.51</v>
      </c>
      <c r="AD39" s="122">
        <v>0.33</v>
      </c>
    </row>
    <row r="40" spans="1:30" x14ac:dyDescent="0.3">
      <c r="A40" s="124" t="s">
        <v>813</v>
      </c>
      <c r="B40" s="122">
        <v>2693.69</v>
      </c>
      <c r="C40" s="122">
        <v>7.2849300000000001</v>
      </c>
      <c r="D40" s="122">
        <v>1.0234000000000001</v>
      </c>
      <c r="E40" s="122">
        <v>0.223</v>
      </c>
      <c r="F40" s="122">
        <v>0.19728000000000001</v>
      </c>
      <c r="G40" s="122">
        <v>1.8800000000000001E-2</v>
      </c>
      <c r="H40" s="122">
        <v>3875.1180800000002</v>
      </c>
      <c r="I40" s="124" t="s">
        <v>1461</v>
      </c>
      <c r="J40" s="124" t="s">
        <v>1461</v>
      </c>
      <c r="K40" s="122">
        <v>0.51021000000000005</v>
      </c>
      <c r="L40" s="122">
        <v>22.509810000000002</v>
      </c>
      <c r="M40" s="124" t="s">
        <v>1461</v>
      </c>
      <c r="N40" s="122">
        <v>0.32806000000000002</v>
      </c>
      <c r="O40" s="122">
        <v>0.22369</v>
      </c>
      <c r="P40" s="122">
        <v>2409.9899999999998</v>
      </c>
      <c r="Q40" s="122">
        <v>0.72099999999999997</v>
      </c>
      <c r="R40" s="124" t="s">
        <v>1461</v>
      </c>
      <c r="S40" s="122">
        <v>0.219</v>
      </c>
      <c r="T40" s="122">
        <v>0.52600000000000002</v>
      </c>
      <c r="U40" s="124" t="s">
        <v>1461</v>
      </c>
      <c r="V40" s="122">
        <v>264.077</v>
      </c>
      <c r="W40" s="122">
        <v>3.6999999999999998E-2</v>
      </c>
      <c r="X40" s="122">
        <v>1.6E-2</v>
      </c>
      <c r="Y40" s="122">
        <v>26.5</v>
      </c>
      <c r="Z40" s="122">
        <v>0.129</v>
      </c>
      <c r="AA40" s="122">
        <v>0.25118000000000001</v>
      </c>
      <c r="AB40" s="122">
        <v>0.32554</v>
      </c>
      <c r="AC40" s="122">
        <v>8.51</v>
      </c>
      <c r="AD40" s="122">
        <v>0.33</v>
      </c>
    </row>
    <row r="41" spans="1:30" x14ac:dyDescent="0.3">
      <c r="A41" s="124" t="s">
        <v>814</v>
      </c>
      <c r="B41" s="122">
        <v>2693.66</v>
      </c>
      <c r="C41" s="122">
        <v>7.3530899999999999</v>
      </c>
      <c r="D41" s="122">
        <v>1.0287999999999999</v>
      </c>
      <c r="E41" s="122">
        <v>0.217</v>
      </c>
      <c r="F41" s="122">
        <v>0.19006999999999999</v>
      </c>
      <c r="G41" s="122">
        <v>1.6820000000000002E-2</v>
      </c>
      <c r="H41" s="122">
        <v>3875.10376</v>
      </c>
      <c r="I41" s="124" t="s">
        <v>1461</v>
      </c>
      <c r="J41" s="124" t="s">
        <v>1461</v>
      </c>
      <c r="K41" s="122">
        <v>0.55203999999999998</v>
      </c>
      <c r="L41" s="122">
        <v>22.473459999999999</v>
      </c>
      <c r="M41" s="124" t="s">
        <v>1461</v>
      </c>
      <c r="N41" s="122">
        <v>0.33446999999999999</v>
      </c>
      <c r="O41" s="122">
        <v>0.2132</v>
      </c>
      <c r="P41" s="122">
        <v>2409.96</v>
      </c>
      <c r="Q41" s="122">
        <v>0.71799999999999997</v>
      </c>
      <c r="R41" s="124" t="s">
        <v>1461</v>
      </c>
      <c r="S41" s="122">
        <v>0.22</v>
      </c>
      <c r="T41" s="122">
        <v>0.51800000000000002</v>
      </c>
      <c r="U41" s="124" t="s">
        <v>1461</v>
      </c>
      <c r="V41" s="122">
        <v>264.072</v>
      </c>
      <c r="W41" s="122">
        <v>2.8000000000000001E-2</v>
      </c>
      <c r="X41" s="122">
        <v>1.9E-2</v>
      </c>
      <c r="Y41" s="122">
        <v>26.5</v>
      </c>
      <c r="Z41" s="122">
        <v>0.127</v>
      </c>
      <c r="AA41" s="122">
        <v>0.23322999999999999</v>
      </c>
      <c r="AB41" s="122">
        <v>0.34199000000000002</v>
      </c>
      <c r="AC41" s="122">
        <v>8.5</v>
      </c>
      <c r="AD41" s="122">
        <v>0.33700000000000002</v>
      </c>
    </row>
    <row r="42" spans="1:30" x14ac:dyDescent="0.3">
      <c r="A42" s="124" t="s">
        <v>815</v>
      </c>
      <c r="B42" s="122">
        <v>2693.66</v>
      </c>
      <c r="C42" s="122">
        <v>7.3530899999999999</v>
      </c>
      <c r="D42" s="122">
        <v>1.0287999999999999</v>
      </c>
      <c r="E42" s="122">
        <v>0.217</v>
      </c>
      <c r="F42" s="122">
        <v>0.19006999999999999</v>
      </c>
      <c r="G42" s="122">
        <v>1.6820000000000002E-2</v>
      </c>
      <c r="H42" s="122">
        <v>3875.10376</v>
      </c>
      <c r="I42" s="124" t="s">
        <v>1461</v>
      </c>
      <c r="J42" s="124" t="s">
        <v>1461</v>
      </c>
      <c r="K42" s="122">
        <v>0.55203999999999998</v>
      </c>
      <c r="L42" s="122">
        <v>22.473459999999999</v>
      </c>
      <c r="M42" s="124" t="s">
        <v>1461</v>
      </c>
      <c r="N42" s="122">
        <v>0.33446999999999999</v>
      </c>
      <c r="O42" s="122">
        <v>0.2132</v>
      </c>
      <c r="P42" s="122">
        <v>2409.96</v>
      </c>
      <c r="Q42" s="122">
        <v>0.71799999999999997</v>
      </c>
      <c r="R42" s="124" t="s">
        <v>1461</v>
      </c>
      <c r="S42" s="122">
        <v>0.22</v>
      </c>
      <c r="T42" s="122">
        <v>0.51800000000000002</v>
      </c>
      <c r="U42" s="124" t="s">
        <v>1461</v>
      </c>
      <c r="V42" s="122">
        <v>264.072</v>
      </c>
      <c r="W42" s="122">
        <v>2.8000000000000001E-2</v>
      </c>
      <c r="X42" s="122">
        <v>1.9E-2</v>
      </c>
      <c r="Y42" s="122">
        <v>26.5</v>
      </c>
      <c r="Z42" s="122">
        <v>0.127</v>
      </c>
      <c r="AA42" s="122">
        <v>0.23322999999999999</v>
      </c>
      <c r="AB42" s="122">
        <v>0.34199000000000002</v>
      </c>
      <c r="AC42" s="122">
        <v>8.5</v>
      </c>
      <c r="AD42" s="122">
        <v>0.33700000000000002</v>
      </c>
    </row>
    <row r="43" spans="1:30" x14ac:dyDescent="0.3">
      <c r="A43" s="124" t="s">
        <v>816</v>
      </c>
      <c r="B43" s="122">
        <v>2693.63</v>
      </c>
      <c r="C43" s="122">
        <v>7.3978900000000003</v>
      </c>
      <c r="D43" s="122">
        <v>1.1341000000000001</v>
      </c>
      <c r="E43" s="122">
        <v>0.221</v>
      </c>
      <c r="F43" s="122">
        <v>0.18049000000000001</v>
      </c>
      <c r="G43" s="122">
        <v>1.359E-2</v>
      </c>
      <c r="H43" s="122">
        <v>3875.0994900000001</v>
      </c>
      <c r="I43" s="124" t="s">
        <v>1461</v>
      </c>
      <c r="J43" s="124" t="s">
        <v>1461</v>
      </c>
      <c r="K43" s="122">
        <v>0.53769999999999996</v>
      </c>
      <c r="L43" s="122">
        <v>22.46264</v>
      </c>
      <c r="M43" s="124" t="s">
        <v>1461</v>
      </c>
      <c r="N43" s="122">
        <v>0.33446999999999999</v>
      </c>
      <c r="O43" s="122">
        <v>0.20299</v>
      </c>
      <c r="P43" s="122">
        <v>2409.92</v>
      </c>
      <c r="Q43" s="122">
        <v>0.71299999999999997</v>
      </c>
      <c r="R43" s="124" t="s">
        <v>1461</v>
      </c>
      <c r="S43" s="122">
        <v>0.22</v>
      </c>
      <c r="T43" s="122">
        <v>0.50600000000000001</v>
      </c>
      <c r="U43" s="124" t="s">
        <v>1461</v>
      </c>
      <c r="V43" s="122">
        <v>264.06799999999998</v>
      </c>
      <c r="W43" s="122">
        <v>1.9E-2</v>
      </c>
      <c r="X43" s="122">
        <v>2.1000000000000001E-2</v>
      </c>
      <c r="Y43" s="122">
        <v>26.5</v>
      </c>
      <c r="Z43" s="122">
        <v>0.127</v>
      </c>
      <c r="AA43" s="122">
        <v>0.21096999999999999</v>
      </c>
      <c r="AB43" s="122">
        <v>0.37339</v>
      </c>
      <c r="AC43" s="122">
        <v>8.41</v>
      </c>
      <c r="AD43" s="122">
        <v>0.34</v>
      </c>
    </row>
    <row r="44" spans="1:30" x14ac:dyDescent="0.3">
      <c r="A44" s="124" t="s">
        <v>817</v>
      </c>
      <c r="B44" s="122">
        <v>2693.63</v>
      </c>
      <c r="C44" s="122">
        <v>7.3978900000000003</v>
      </c>
      <c r="D44" s="122">
        <v>1.1341000000000001</v>
      </c>
      <c r="E44" s="122">
        <v>0.221</v>
      </c>
      <c r="F44" s="122">
        <v>0.18049000000000001</v>
      </c>
      <c r="G44" s="122">
        <v>1.359E-2</v>
      </c>
      <c r="H44" s="122">
        <v>3875.0994900000001</v>
      </c>
      <c r="I44" s="124" t="s">
        <v>1461</v>
      </c>
      <c r="J44" s="124" t="s">
        <v>1461</v>
      </c>
      <c r="K44" s="122">
        <v>0.53769999999999996</v>
      </c>
      <c r="L44" s="122">
        <v>22.46264</v>
      </c>
      <c r="M44" s="124" t="s">
        <v>1461</v>
      </c>
      <c r="N44" s="122">
        <v>0.33446999999999999</v>
      </c>
      <c r="O44" s="122">
        <v>0.20299</v>
      </c>
      <c r="P44" s="122">
        <v>2409.92</v>
      </c>
      <c r="Q44" s="122">
        <v>0.71299999999999997</v>
      </c>
      <c r="R44" s="124" t="s">
        <v>1461</v>
      </c>
      <c r="S44" s="122">
        <v>0.22</v>
      </c>
      <c r="T44" s="122">
        <v>0.50600000000000001</v>
      </c>
      <c r="U44" s="124" t="s">
        <v>1461</v>
      </c>
      <c r="V44" s="122">
        <v>264.06799999999998</v>
      </c>
      <c r="W44" s="122">
        <v>1.9E-2</v>
      </c>
      <c r="X44" s="122">
        <v>2.1000000000000001E-2</v>
      </c>
      <c r="Y44" s="122">
        <v>26.5</v>
      </c>
      <c r="Z44" s="122">
        <v>0.127</v>
      </c>
      <c r="AA44" s="122">
        <v>0.21096999999999999</v>
      </c>
      <c r="AB44" s="122">
        <v>0.37339</v>
      </c>
      <c r="AC44" s="122">
        <v>8.41</v>
      </c>
      <c r="AD44" s="122">
        <v>0.34</v>
      </c>
    </row>
    <row r="45" spans="1:30" x14ac:dyDescent="0.3">
      <c r="A45" s="124" t="s">
        <v>818</v>
      </c>
      <c r="B45" s="122">
        <v>2693.6</v>
      </c>
      <c r="C45" s="122">
        <v>7.31799</v>
      </c>
      <c r="D45" s="122">
        <v>1.222</v>
      </c>
      <c r="E45" s="122">
        <v>0.22500000000000001</v>
      </c>
      <c r="F45" s="122">
        <v>0.15831000000000001</v>
      </c>
      <c r="G45" s="122">
        <v>1.1939999999999999E-2</v>
      </c>
      <c r="H45" s="122">
        <v>3875.11717</v>
      </c>
      <c r="I45" s="122">
        <v>40.338000000000001</v>
      </c>
      <c r="J45" s="122">
        <v>6.0836899999999998</v>
      </c>
      <c r="K45" s="122">
        <v>0.51270000000000004</v>
      </c>
      <c r="L45" s="122">
        <v>22.507490000000001</v>
      </c>
      <c r="M45" s="124" t="s">
        <v>1461</v>
      </c>
      <c r="N45" s="122">
        <v>0.33446999999999999</v>
      </c>
      <c r="O45" s="122">
        <v>0.20299</v>
      </c>
      <c r="P45" s="122">
        <v>2409.9</v>
      </c>
      <c r="Q45" s="122">
        <v>0.71099999999999997</v>
      </c>
      <c r="R45" s="124" t="s">
        <v>1461</v>
      </c>
      <c r="S45" s="122">
        <v>0.219</v>
      </c>
      <c r="T45" s="122">
        <v>0.49199999999999999</v>
      </c>
      <c r="U45" s="124" t="s">
        <v>1461</v>
      </c>
      <c r="V45" s="122">
        <v>264.06299999999999</v>
      </c>
      <c r="W45" s="122">
        <v>1.4E-2</v>
      </c>
      <c r="X45" s="122">
        <v>2.3E-2</v>
      </c>
      <c r="Y45" s="122">
        <v>26.5</v>
      </c>
      <c r="Z45" s="122">
        <v>0.129</v>
      </c>
      <c r="AA45" s="122">
        <v>0.20749999999999999</v>
      </c>
      <c r="AB45" s="122">
        <v>0.37339</v>
      </c>
      <c r="AC45" s="122">
        <v>8.36</v>
      </c>
      <c r="AD45" s="122">
        <v>0.34300000000000003</v>
      </c>
    </row>
    <row r="46" spans="1:30" x14ac:dyDescent="0.3">
      <c r="A46" s="124" t="s">
        <v>819</v>
      </c>
      <c r="B46" s="122">
        <v>2693.6</v>
      </c>
      <c r="C46" s="122">
        <v>7.31799</v>
      </c>
      <c r="D46" s="122">
        <v>1.222</v>
      </c>
      <c r="E46" s="122">
        <v>0.22500000000000001</v>
      </c>
      <c r="F46" s="122">
        <v>0.15831000000000001</v>
      </c>
      <c r="G46" s="122">
        <v>1.1939999999999999E-2</v>
      </c>
      <c r="H46" s="122">
        <v>3875.11717</v>
      </c>
      <c r="I46" s="122">
        <v>40.338000000000001</v>
      </c>
      <c r="J46" s="122">
        <v>6.0836899999999998</v>
      </c>
      <c r="K46" s="122">
        <v>0.51270000000000004</v>
      </c>
      <c r="L46" s="122">
        <v>22.507490000000001</v>
      </c>
      <c r="M46" s="124" t="s">
        <v>1461</v>
      </c>
      <c r="N46" s="122">
        <v>0.33446999999999999</v>
      </c>
      <c r="O46" s="122">
        <v>0.20299</v>
      </c>
      <c r="P46" s="122">
        <v>2409.9</v>
      </c>
      <c r="Q46" s="122">
        <v>0.71099999999999997</v>
      </c>
      <c r="R46" s="124" t="s">
        <v>1461</v>
      </c>
      <c r="S46" s="122">
        <v>0.219</v>
      </c>
      <c r="T46" s="122">
        <v>0.49199999999999999</v>
      </c>
      <c r="U46" s="124" t="s">
        <v>1461</v>
      </c>
      <c r="V46" s="122">
        <v>264.06299999999999</v>
      </c>
      <c r="W46" s="122">
        <v>1.4E-2</v>
      </c>
      <c r="X46" s="122">
        <v>2.3E-2</v>
      </c>
      <c r="Y46" s="122">
        <v>26.5</v>
      </c>
      <c r="Z46" s="122">
        <v>0.129</v>
      </c>
      <c r="AA46" s="122">
        <v>0.20749999999999999</v>
      </c>
      <c r="AB46" s="122">
        <v>0.37339</v>
      </c>
      <c r="AC46" s="122">
        <v>8.36</v>
      </c>
      <c r="AD46" s="122">
        <v>0.34300000000000003</v>
      </c>
    </row>
    <row r="47" spans="1:30" x14ac:dyDescent="0.3">
      <c r="A47" s="124" t="s">
        <v>820</v>
      </c>
      <c r="B47" s="122">
        <v>2693.56</v>
      </c>
      <c r="C47" s="122">
        <v>7.1505799999999997</v>
      </c>
      <c r="D47" s="122">
        <v>1.153</v>
      </c>
      <c r="E47" s="122">
        <v>0.223</v>
      </c>
      <c r="F47" s="122">
        <v>0.16742000000000001</v>
      </c>
      <c r="G47" s="122">
        <v>1.464E-2</v>
      </c>
      <c r="H47" s="122">
        <v>3875.1220400000002</v>
      </c>
      <c r="I47" s="124" t="s">
        <v>1461</v>
      </c>
      <c r="J47" s="124" t="s">
        <v>1461</v>
      </c>
      <c r="K47" s="122">
        <v>0.49124000000000001</v>
      </c>
      <c r="L47" s="122">
        <v>22.519860000000001</v>
      </c>
      <c r="M47" s="122">
        <v>127.50834</v>
      </c>
      <c r="N47" s="122">
        <v>0.33446999999999999</v>
      </c>
      <c r="O47" s="122">
        <v>0.19312000000000001</v>
      </c>
      <c r="P47" s="122">
        <v>2409.87</v>
      </c>
      <c r="Q47" s="122">
        <v>0.70799999999999996</v>
      </c>
      <c r="R47" s="124" t="s">
        <v>1461</v>
      </c>
      <c r="S47" s="122">
        <v>0.219</v>
      </c>
      <c r="T47" s="122">
        <v>0.47499999999999998</v>
      </c>
      <c r="U47" s="122">
        <v>67.040000000000006</v>
      </c>
      <c r="V47" s="122">
        <v>264.05799999999999</v>
      </c>
      <c r="W47" s="122">
        <v>1.4999999999999999E-2</v>
      </c>
      <c r="X47" s="122">
        <v>2.5000000000000001E-2</v>
      </c>
      <c r="Y47" s="122">
        <v>26.5</v>
      </c>
      <c r="Z47" s="122">
        <v>0.123</v>
      </c>
      <c r="AA47" s="122">
        <v>0.24636</v>
      </c>
      <c r="AB47" s="122">
        <v>0.33561000000000002</v>
      </c>
      <c r="AC47" s="122">
        <v>7.96</v>
      </c>
      <c r="AD47" s="122">
        <v>0.33800000000000002</v>
      </c>
    </row>
    <row r="48" spans="1:30" x14ac:dyDescent="0.3">
      <c r="A48" s="124" t="s">
        <v>821</v>
      </c>
      <c r="B48" s="122">
        <v>2693.56</v>
      </c>
      <c r="C48" s="122">
        <v>7.1505799999999997</v>
      </c>
      <c r="D48" s="122">
        <v>1.153</v>
      </c>
      <c r="E48" s="122">
        <v>0.223</v>
      </c>
      <c r="F48" s="122">
        <v>0.16742000000000001</v>
      </c>
      <c r="G48" s="122">
        <v>1.464E-2</v>
      </c>
      <c r="H48" s="122">
        <v>3875.1220400000002</v>
      </c>
      <c r="I48" s="124" t="s">
        <v>1461</v>
      </c>
      <c r="J48" s="124" t="s">
        <v>1461</v>
      </c>
      <c r="K48" s="122">
        <v>0.49124000000000001</v>
      </c>
      <c r="L48" s="122">
        <v>22.519860000000001</v>
      </c>
      <c r="M48" s="122">
        <v>127.50834</v>
      </c>
      <c r="N48" s="122">
        <v>0.33446999999999999</v>
      </c>
      <c r="O48" s="122">
        <v>0.19312000000000001</v>
      </c>
      <c r="P48" s="122">
        <v>2409.87</v>
      </c>
      <c r="Q48" s="122">
        <v>0.70799999999999996</v>
      </c>
      <c r="R48" s="124" t="s">
        <v>1461</v>
      </c>
      <c r="S48" s="122">
        <v>0.219</v>
      </c>
      <c r="T48" s="122">
        <v>0.47499999999999998</v>
      </c>
      <c r="U48" s="122">
        <v>67.040000000000006</v>
      </c>
      <c r="V48" s="122">
        <v>264.05799999999999</v>
      </c>
      <c r="W48" s="122">
        <v>1.4999999999999999E-2</v>
      </c>
      <c r="X48" s="122">
        <v>2.5000000000000001E-2</v>
      </c>
      <c r="Y48" s="122">
        <v>26.5</v>
      </c>
      <c r="Z48" s="122">
        <v>0.123</v>
      </c>
      <c r="AA48" s="122">
        <v>0.24636</v>
      </c>
      <c r="AB48" s="122">
        <v>0.33561000000000002</v>
      </c>
      <c r="AC48" s="122">
        <v>7.96</v>
      </c>
      <c r="AD48" s="122">
        <v>0.33800000000000002</v>
      </c>
    </row>
    <row r="49" spans="1:30" x14ac:dyDescent="0.3">
      <c r="A49" s="124" t="s">
        <v>822</v>
      </c>
      <c r="B49" s="122">
        <v>2693.53</v>
      </c>
      <c r="C49" s="122">
        <v>6.8864700000000001</v>
      </c>
      <c r="D49" s="122">
        <v>1.0315000000000001</v>
      </c>
      <c r="E49" s="122">
        <v>0.23400000000000001</v>
      </c>
      <c r="F49" s="122">
        <v>0.16743</v>
      </c>
      <c r="G49" s="122">
        <v>1.409E-2</v>
      </c>
      <c r="H49" s="122">
        <v>3875.1226499999998</v>
      </c>
      <c r="I49" s="124" t="s">
        <v>1461</v>
      </c>
      <c r="J49" s="124" t="s">
        <v>1461</v>
      </c>
      <c r="K49" s="122">
        <v>0.53181</v>
      </c>
      <c r="L49" s="122">
        <v>22.521409999999999</v>
      </c>
      <c r="M49" s="124" t="s">
        <v>1461</v>
      </c>
      <c r="N49" s="122">
        <v>0.32163999999999998</v>
      </c>
      <c r="O49" s="122">
        <v>0.19312000000000001</v>
      </c>
      <c r="P49" s="122">
        <v>2409.85</v>
      </c>
      <c r="Q49" s="122">
        <v>0.70599999999999996</v>
      </c>
      <c r="R49" s="124" t="s">
        <v>1461</v>
      </c>
      <c r="S49" s="122">
        <v>0.219</v>
      </c>
      <c r="T49" s="122">
        <v>0.45700000000000002</v>
      </c>
      <c r="U49" s="124" t="s">
        <v>1461</v>
      </c>
      <c r="V49" s="122">
        <v>264.05399999999997</v>
      </c>
      <c r="W49" s="122">
        <v>1.9E-2</v>
      </c>
      <c r="X49" s="122">
        <v>2.5999999999999999E-2</v>
      </c>
      <c r="Y49" s="122">
        <v>26.5</v>
      </c>
      <c r="Z49" s="122">
        <v>0.105</v>
      </c>
      <c r="AA49" s="122">
        <v>0.29692000000000002</v>
      </c>
      <c r="AB49" s="122">
        <v>0.28887000000000002</v>
      </c>
      <c r="AC49" s="122">
        <v>7.52</v>
      </c>
      <c r="AD49" s="122">
        <v>0.32300000000000001</v>
      </c>
    </row>
    <row r="50" spans="1:30" x14ac:dyDescent="0.3">
      <c r="A50" s="124" t="s">
        <v>823</v>
      </c>
      <c r="B50" s="122">
        <v>2693.53</v>
      </c>
      <c r="C50" s="122">
        <v>6.8864700000000001</v>
      </c>
      <c r="D50" s="122">
        <v>1.0315000000000001</v>
      </c>
      <c r="E50" s="122">
        <v>0.23400000000000001</v>
      </c>
      <c r="F50" s="122">
        <v>0.16743</v>
      </c>
      <c r="G50" s="122">
        <v>1.409E-2</v>
      </c>
      <c r="H50" s="122">
        <v>3875.1226499999998</v>
      </c>
      <c r="I50" s="124" t="s">
        <v>1461</v>
      </c>
      <c r="J50" s="124" t="s">
        <v>1461</v>
      </c>
      <c r="K50" s="122">
        <v>0.53181</v>
      </c>
      <c r="L50" s="122">
        <v>22.521409999999999</v>
      </c>
      <c r="M50" s="124" t="s">
        <v>1461</v>
      </c>
      <c r="N50" s="122">
        <v>0.32163999999999998</v>
      </c>
      <c r="O50" s="122">
        <v>0.19312000000000001</v>
      </c>
      <c r="P50" s="122">
        <v>2409.85</v>
      </c>
      <c r="Q50" s="122">
        <v>0.70599999999999996</v>
      </c>
      <c r="R50" s="124" t="s">
        <v>1461</v>
      </c>
      <c r="S50" s="122">
        <v>0.219</v>
      </c>
      <c r="T50" s="122">
        <v>0.45700000000000002</v>
      </c>
      <c r="U50" s="124" t="s">
        <v>1461</v>
      </c>
      <c r="V50" s="122">
        <v>264.05399999999997</v>
      </c>
      <c r="W50" s="122">
        <v>1.9E-2</v>
      </c>
      <c r="X50" s="122">
        <v>2.5999999999999999E-2</v>
      </c>
      <c r="Y50" s="122">
        <v>26.5</v>
      </c>
      <c r="Z50" s="122">
        <v>0.105</v>
      </c>
      <c r="AA50" s="122">
        <v>0.29692000000000002</v>
      </c>
      <c r="AB50" s="122">
        <v>0.28887000000000002</v>
      </c>
      <c r="AC50" s="122">
        <v>7.52</v>
      </c>
      <c r="AD50" s="122">
        <v>0.32300000000000001</v>
      </c>
    </row>
    <row r="51" spans="1:30" x14ac:dyDescent="0.3">
      <c r="A51" s="124" t="s">
        <v>824</v>
      </c>
      <c r="B51" s="122">
        <v>2693.5</v>
      </c>
      <c r="C51" s="122">
        <v>6.7454299999999998</v>
      </c>
      <c r="D51" s="122">
        <v>0.748</v>
      </c>
      <c r="E51" s="122">
        <v>0.23699999999999999</v>
      </c>
      <c r="F51" s="122">
        <v>0.18547</v>
      </c>
      <c r="G51" s="122">
        <v>1.1010000000000001E-2</v>
      </c>
      <c r="H51" s="122">
        <v>3875.1144199999999</v>
      </c>
      <c r="I51" s="124" t="s">
        <v>1461</v>
      </c>
      <c r="J51" s="124" t="s">
        <v>1461</v>
      </c>
      <c r="K51" s="122">
        <v>0.58892</v>
      </c>
      <c r="L51" s="122">
        <v>22.500530000000001</v>
      </c>
      <c r="M51" s="124" t="s">
        <v>1461</v>
      </c>
      <c r="N51" s="122">
        <v>0.30398999999999998</v>
      </c>
      <c r="O51" s="122">
        <v>0.19312000000000001</v>
      </c>
      <c r="P51" s="122">
        <v>2409.83</v>
      </c>
      <c r="Q51" s="122">
        <v>0.70299999999999996</v>
      </c>
      <c r="R51" s="124" t="s">
        <v>1461</v>
      </c>
      <c r="S51" s="122">
        <v>0.219</v>
      </c>
      <c r="T51" s="122">
        <v>0.439</v>
      </c>
      <c r="U51" s="124" t="s">
        <v>1461</v>
      </c>
      <c r="V51" s="122">
        <v>264.04899999999998</v>
      </c>
      <c r="W51" s="122">
        <v>5.1999999999999998E-2</v>
      </c>
      <c r="X51" s="122">
        <v>3.2000000000000001E-2</v>
      </c>
      <c r="Y51" s="122">
        <v>26.5</v>
      </c>
      <c r="Z51" s="122">
        <v>8.1000000000000003E-2</v>
      </c>
      <c r="AA51" s="122">
        <v>0.36368</v>
      </c>
      <c r="AB51" s="122">
        <v>0.22721</v>
      </c>
      <c r="AC51" s="122">
        <v>7.06</v>
      </c>
      <c r="AD51" s="122">
        <v>0.309</v>
      </c>
    </row>
    <row r="52" spans="1:30" x14ac:dyDescent="0.3">
      <c r="A52" s="124" t="s">
        <v>825</v>
      </c>
      <c r="B52" s="122">
        <v>2693.5</v>
      </c>
      <c r="C52" s="122">
        <v>6.7454299999999998</v>
      </c>
      <c r="D52" s="122">
        <v>0.748</v>
      </c>
      <c r="E52" s="122">
        <v>0.23699999999999999</v>
      </c>
      <c r="F52" s="122">
        <v>0.18547</v>
      </c>
      <c r="G52" s="122">
        <v>1.1010000000000001E-2</v>
      </c>
      <c r="H52" s="122">
        <v>3875.1144199999999</v>
      </c>
      <c r="I52" s="124" t="s">
        <v>1461</v>
      </c>
      <c r="J52" s="124" t="s">
        <v>1461</v>
      </c>
      <c r="K52" s="122">
        <v>0.58892</v>
      </c>
      <c r="L52" s="122">
        <v>22.500530000000001</v>
      </c>
      <c r="M52" s="124" t="s">
        <v>1461</v>
      </c>
      <c r="N52" s="122">
        <v>0.30398999999999998</v>
      </c>
      <c r="O52" s="122">
        <v>0.19312000000000001</v>
      </c>
      <c r="P52" s="122">
        <v>2409.83</v>
      </c>
      <c r="Q52" s="122">
        <v>0.70299999999999996</v>
      </c>
      <c r="R52" s="124" t="s">
        <v>1461</v>
      </c>
      <c r="S52" s="122">
        <v>0.219</v>
      </c>
      <c r="T52" s="122">
        <v>0.439</v>
      </c>
      <c r="U52" s="124" t="s">
        <v>1461</v>
      </c>
      <c r="V52" s="122">
        <v>264.04899999999998</v>
      </c>
      <c r="W52" s="122">
        <v>5.1999999999999998E-2</v>
      </c>
      <c r="X52" s="122">
        <v>3.2000000000000001E-2</v>
      </c>
      <c r="Y52" s="122">
        <v>26.5</v>
      </c>
      <c r="Z52" s="122">
        <v>8.1000000000000003E-2</v>
      </c>
      <c r="AA52" s="122">
        <v>0.36368</v>
      </c>
      <c r="AB52" s="122">
        <v>0.22721</v>
      </c>
      <c r="AC52" s="122">
        <v>7.06</v>
      </c>
      <c r="AD52" s="122">
        <v>0.309</v>
      </c>
    </row>
    <row r="53" spans="1:30" x14ac:dyDescent="0.3">
      <c r="A53" s="124" t="s">
        <v>826</v>
      </c>
      <c r="B53" s="122">
        <v>2693.47</v>
      </c>
      <c r="C53" s="122">
        <v>6.64072</v>
      </c>
      <c r="D53" s="122">
        <v>0.51519000000000004</v>
      </c>
      <c r="E53" s="122">
        <v>0.24199999999999999</v>
      </c>
      <c r="F53" s="122">
        <v>0.20055000000000001</v>
      </c>
      <c r="G53" s="122">
        <v>1.0319999999999999E-2</v>
      </c>
      <c r="H53" s="122">
        <v>3875.1086300000002</v>
      </c>
      <c r="I53" s="124" t="s">
        <v>1461</v>
      </c>
      <c r="J53" s="124" t="s">
        <v>1461</v>
      </c>
      <c r="K53" s="122">
        <v>0.64592000000000005</v>
      </c>
      <c r="L53" s="122">
        <v>22.48583</v>
      </c>
      <c r="M53" s="124" t="s">
        <v>1461</v>
      </c>
      <c r="N53" s="122">
        <v>0.28676000000000001</v>
      </c>
      <c r="O53" s="122">
        <v>0.20805999999999999</v>
      </c>
      <c r="P53" s="122">
        <v>2409.81</v>
      </c>
      <c r="Q53" s="122">
        <v>0.70099999999999996</v>
      </c>
      <c r="R53" s="124" t="s">
        <v>1461</v>
      </c>
      <c r="S53" s="122">
        <v>0.219</v>
      </c>
      <c r="T53" s="122">
        <v>0.41899999999999998</v>
      </c>
      <c r="U53" s="124" t="s">
        <v>1461</v>
      </c>
      <c r="V53" s="122">
        <v>264.04399999999998</v>
      </c>
      <c r="W53" s="122">
        <v>8.5999999999999993E-2</v>
      </c>
      <c r="X53" s="122">
        <v>3.6999999999999998E-2</v>
      </c>
      <c r="Y53" s="122">
        <v>26.5</v>
      </c>
      <c r="Z53" s="122">
        <v>5.7000000000000002E-2</v>
      </c>
      <c r="AA53" s="122">
        <v>0.43140000000000001</v>
      </c>
      <c r="AB53" s="122">
        <v>0.15487000000000001</v>
      </c>
      <c r="AC53" s="122">
        <v>6.6</v>
      </c>
      <c r="AD53" s="122">
        <v>0.29399999999999998</v>
      </c>
    </row>
    <row r="54" spans="1:30" x14ac:dyDescent="0.3">
      <c r="A54" s="124" t="s">
        <v>827</v>
      </c>
      <c r="B54" s="122">
        <v>2693.47</v>
      </c>
      <c r="C54" s="122">
        <v>6.64072</v>
      </c>
      <c r="D54" s="122">
        <v>0.51519000000000004</v>
      </c>
      <c r="E54" s="122">
        <v>0.24199999999999999</v>
      </c>
      <c r="F54" s="122">
        <v>0.20055000000000001</v>
      </c>
      <c r="G54" s="122">
        <v>1.0319999999999999E-2</v>
      </c>
      <c r="H54" s="122">
        <v>3875.1086300000002</v>
      </c>
      <c r="I54" s="124" t="s">
        <v>1461</v>
      </c>
      <c r="J54" s="124" t="s">
        <v>1461</v>
      </c>
      <c r="K54" s="122">
        <v>0.64592000000000005</v>
      </c>
      <c r="L54" s="122">
        <v>22.48583</v>
      </c>
      <c r="M54" s="124" t="s">
        <v>1461</v>
      </c>
      <c r="N54" s="122">
        <v>0.28676000000000001</v>
      </c>
      <c r="O54" s="122">
        <v>0.20805999999999999</v>
      </c>
      <c r="P54" s="122">
        <v>2409.81</v>
      </c>
      <c r="Q54" s="122">
        <v>0.70099999999999996</v>
      </c>
      <c r="R54" s="124" t="s">
        <v>1461</v>
      </c>
      <c r="S54" s="122">
        <v>0.219</v>
      </c>
      <c r="T54" s="122">
        <v>0.41899999999999998</v>
      </c>
      <c r="U54" s="124" t="s">
        <v>1461</v>
      </c>
      <c r="V54" s="122">
        <v>264.04399999999998</v>
      </c>
      <c r="W54" s="122">
        <v>8.5999999999999993E-2</v>
      </c>
      <c r="X54" s="122">
        <v>3.6999999999999998E-2</v>
      </c>
      <c r="Y54" s="122">
        <v>26.5</v>
      </c>
      <c r="Z54" s="122">
        <v>5.7000000000000002E-2</v>
      </c>
      <c r="AA54" s="122">
        <v>0.43140000000000001</v>
      </c>
      <c r="AB54" s="122">
        <v>0.15487000000000001</v>
      </c>
      <c r="AC54" s="122">
        <v>6.6</v>
      </c>
      <c r="AD54" s="122">
        <v>0.29399999999999998</v>
      </c>
    </row>
    <row r="55" spans="1:30" x14ac:dyDescent="0.3">
      <c r="A55" s="124" t="s">
        <v>828</v>
      </c>
      <c r="B55" s="122">
        <v>2693.44</v>
      </c>
      <c r="C55" s="122">
        <v>6.5416400000000001</v>
      </c>
      <c r="D55" s="122">
        <v>0.51519000000000004</v>
      </c>
      <c r="E55" s="122">
        <v>0.252</v>
      </c>
      <c r="F55" s="122">
        <v>0.20469000000000001</v>
      </c>
      <c r="G55" s="122">
        <v>1.192E-2</v>
      </c>
      <c r="H55" s="122">
        <v>3875.1016199999999</v>
      </c>
      <c r="I55" s="124" t="s">
        <v>1461</v>
      </c>
      <c r="J55" s="124" t="s">
        <v>1461</v>
      </c>
      <c r="K55" s="122">
        <v>0.68681000000000003</v>
      </c>
      <c r="L55" s="122">
        <v>22.468050000000002</v>
      </c>
      <c r="M55" s="124" t="s">
        <v>1461</v>
      </c>
      <c r="N55" s="122">
        <v>0.28676000000000001</v>
      </c>
      <c r="O55" s="122">
        <v>0.22369</v>
      </c>
      <c r="P55" s="122">
        <v>2409.77</v>
      </c>
      <c r="Q55" s="122">
        <v>0.69699999999999995</v>
      </c>
      <c r="R55" s="124" t="s">
        <v>1461</v>
      </c>
      <c r="S55" s="122">
        <v>0.219</v>
      </c>
      <c r="T55" s="122">
        <v>0.41199999999999998</v>
      </c>
      <c r="U55" s="124" t="s">
        <v>1461</v>
      </c>
      <c r="V55" s="122">
        <v>264.04000000000002</v>
      </c>
      <c r="W55" s="122">
        <v>0.11700000000000001</v>
      </c>
      <c r="X55" s="122">
        <v>4.4999999999999998E-2</v>
      </c>
      <c r="Y55" s="122">
        <v>26.5</v>
      </c>
      <c r="Z55" s="122">
        <v>0.05</v>
      </c>
      <c r="AA55" s="122">
        <v>0.46766000000000002</v>
      </c>
      <c r="AB55" s="122">
        <v>0.12955</v>
      </c>
      <c r="AC55" s="122">
        <v>6.14</v>
      </c>
      <c r="AD55" s="122">
        <v>0.27800000000000002</v>
      </c>
    </row>
    <row r="56" spans="1:30" x14ac:dyDescent="0.3">
      <c r="A56" s="124" t="s">
        <v>829</v>
      </c>
      <c r="B56" s="122">
        <v>2693.44</v>
      </c>
      <c r="C56" s="122">
        <v>6.5416400000000001</v>
      </c>
      <c r="D56" s="122">
        <v>0.51519000000000004</v>
      </c>
      <c r="E56" s="122">
        <v>0.252</v>
      </c>
      <c r="F56" s="122">
        <v>0.20469000000000001</v>
      </c>
      <c r="G56" s="122">
        <v>1.192E-2</v>
      </c>
      <c r="H56" s="122">
        <v>3875.1016199999999</v>
      </c>
      <c r="I56" s="124" t="s">
        <v>1461</v>
      </c>
      <c r="J56" s="124" t="s">
        <v>1461</v>
      </c>
      <c r="K56" s="122">
        <v>0.68681000000000003</v>
      </c>
      <c r="L56" s="122">
        <v>22.468050000000002</v>
      </c>
      <c r="M56" s="124" t="s">
        <v>1461</v>
      </c>
      <c r="N56" s="122">
        <v>0.28676000000000001</v>
      </c>
      <c r="O56" s="122">
        <v>0.22369</v>
      </c>
      <c r="P56" s="122">
        <v>2409.77</v>
      </c>
      <c r="Q56" s="122">
        <v>0.69699999999999995</v>
      </c>
      <c r="R56" s="124" t="s">
        <v>1461</v>
      </c>
      <c r="S56" s="122">
        <v>0.219</v>
      </c>
      <c r="T56" s="122">
        <v>0.41199999999999998</v>
      </c>
      <c r="U56" s="124" t="s">
        <v>1461</v>
      </c>
      <c r="V56" s="122">
        <v>264.04000000000002</v>
      </c>
      <c r="W56" s="122">
        <v>0.11700000000000001</v>
      </c>
      <c r="X56" s="122">
        <v>4.4999999999999998E-2</v>
      </c>
      <c r="Y56" s="122">
        <v>26.5</v>
      </c>
      <c r="Z56" s="122">
        <v>0.05</v>
      </c>
      <c r="AA56" s="122">
        <v>0.46766000000000002</v>
      </c>
      <c r="AB56" s="122">
        <v>0.12955</v>
      </c>
      <c r="AC56" s="122">
        <v>6.14</v>
      </c>
      <c r="AD56" s="122">
        <v>0.27800000000000002</v>
      </c>
    </row>
    <row r="57" spans="1:30" x14ac:dyDescent="0.3">
      <c r="A57" s="124" t="s">
        <v>830</v>
      </c>
      <c r="B57" s="122">
        <v>2693.4</v>
      </c>
      <c r="C57" s="122">
        <v>6.4290599999999998</v>
      </c>
      <c r="D57" s="122">
        <v>0.38496000000000002</v>
      </c>
      <c r="E57" s="122">
        <v>0.26</v>
      </c>
      <c r="F57" s="122">
        <v>0.20996999999999999</v>
      </c>
      <c r="G57" s="122">
        <v>1.43E-2</v>
      </c>
      <c r="H57" s="122">
        <v>3875.0848599999999</v>
      </c>
      <c r="I57" s="124" t="s">
        <v>1461</v>
      </c>
      <c r="J57" s="124" t="s">
        <v>1461</v>
      </c>
      <c r="K57" s="122">
        <v>0.69023999999999996</v>
      </c>
      <c r="L57" s="122">
        <v>22.417819999999999</v>
      </c>
      <c r="M57" s="124" t="s">
        <v>1461</v>
      </c>
      <c r="N57" s="122">
        <v>0.29809999999999998</v>
      </c>
      <c r="O57" s="122">
        <v>0.23443</v>
      </c>
      <c r="P57" s="122">
        <v>2409.75</v>
      </c>
      <c r="Q57" s="122">
        <v>0.69499999999999995</v>
      </c>
      <c r="R57" s="124" t="s">
        <v>1461</v>
      </c>
      <c r="S57" s="122">
        <v>0.219</v>
      </c>
      <c r="T57" s="122">
        <v>0.42399999999999999</v>
      </c>
      <c r="U57" s="124" t="s">
        <v>1461</v>
      </c>
      <c r="V57" s="122">
        <v>264.03500000000003</v>
      </c>
      <c r="W57" s="122">
        <v>0.13400000000000001</v>
      </c>
      <c r="X57" s="122">
        <v>5.2999999999999999E-2</v>
      </c>
      <c r="Y57" s="122">
        <v>26.5</v>
      </c>
      <c r="Z57" s="122">
        <v>5.8000000000000003E-2</v>
      </c>
      <c r="AA57" s="122">
        <v>0.46959000000000001</v>
      </c>
      <c r="AB57" s="122">
        <v>0.12819</v>
      </c>
      <c r="AC57" s="122">
        <v>5.74</v>
      </c>
      <c r="AD57" s="122">
        <v>0.26800000000000002</v>
      </c>
    </row>
    <row r="58" spans="1:30" x14ac:dyDescent="0.3">
      <c r="A58" s="125" t="s">
        <v>831</v>
      </c>
      <c r="B58" s="131">
        <v>2693.4</v>
      </c>
      <c r="C58" s="131">
        <v>6.4290599999999998</v>
      </c>
      <c r="D58" s="131">
        <v>0.38496000000000002</v>
      </c>
      <c r="E58" s="131">
        <v>0.26</v>
      </c>
      <c r="F58" s="131">
        <v>0.20996999999999999</v>
      </c>
      <c r="G58" s="131">
        <v>1.43E-2</v>
      </c>
      <c r="H58" s="131">
        <v>3875.0848599999999</v>
      </c>
      <c r="I58" s="125" t="s">
        <v>1461</v>
      </c>
      <c r="J58" s="125" t="s">
        <v>1461</v>
      </c>
      <c r="K58" s="131">
        <v>0.69023999999999996</v>
      </c>
      <c r="L58" s="131">
        <v>22.417819999999999</v>
      </c>
      <c r="M58" s="125" t="s">
        <v>1461</v>
      </c>
      <c r="N58" s="131">
        <v>0.29809999999999998</v>
      </c>
      <c r="O58" s="131">
        <v>0.23443</v>
      </c>
      <c r="P58" s="131">
        <v>2409.75</v>
      </c>
      <c r="Q58" s="131">
        <v>0.69499999999999995</v>
      </c>
      <c r="R58" s="125" t="s">
        <v>1461</v>
      </c>
      <c r="S58" s="131">
        <v>0.219</v>
      </c>
      <c r="T58" s="131">
        <v>0.42399999999999999</v>
      </c>
      <c r="U58" s="125" t="s">
        <v>1461</v>
      </c>
      <c r="V58" s="131">
        <v>264.03500000000003</v>
      </c>
      <c r="W58" s="131">
        <v>0.13400000000000001</v>
      </c>
      <c r="X58" s="131">
        <v>5.2999999999999999E-2</v>
      </c>
      <c r="Y58" s="131">
        <v>26.5</v>
      </c>
      <c r="Z58" s="131">
        <v>5.8000000000000003E-2</v>
      </c>
      <c r="AA58" s="131">
        <v>0.46959000000000001</v>
      </c>
      <c r="AB58" s="131">
        <v>0.12819</v>
      </c>
      <c r="AC58" s="131">
        <v>5.74</v>
      </c>
      <c r="AD58" s="131">
        <v>0.26800000000000002</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4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1493</v>
      </c>
      <c r="C5" s="1"/>
      <c r="D5" s="1"/>
      <c r="E5" s="1"/>
      <c r="F5" s="1"/>
      <c r="G5" s="1"/>
      <c r="H5" s="1"/>
    </row>
    <row r="6" spans="1:8" ht="27.6" x14ac:dyDescent="0.3">
      <c r="A6" s="1"/>
      <c r="B6" s="3" t="s">
        <v>62</v>
      </c>
      <c r="C6" s="3" t="s">
        <v>3</v>
      </c>
      <c r="D6" s="3" t="s">
        <v>1494</v>
      </c>
      <c r="E6" s="3" t="s">
        <v>7</v>
      </c>
      <c r="F6" s="3" t="s">
        <v>8</v>
      </c>
      <c r="G6" s="3" t="s">
        <v>1495</v>
      </c>
      <c r="H6" s="3" t="s">
        <v>1496</v>
      </c>
    </row>
    <row r="7" spans="1:8" x14ac:dyDescent="0.3">
      <c r="A7" s="1"/>
      <c r="B7" s="85" t="s">
        <v>66</v>
      </c>
      <c r="C7" s="6" t="s">
        <v>69</v>
      </c>
      <c r="D7" s="6" t="s">
        <v>1497</v>
      </c>
      <c r="E7" s="85" t="s">
        <v>1498</v>
      </c>
      <c r="F7" s="85" t="s">
        <v>1499</v>
      </c>
      <c r="G7" s="145">
        <v>0.8</v>
      </c>
      <c r="H7" s="85"/>
    </row>
    <row r="8" spans="1:8" x14ac:dyDescent="0.3">
      <c r="A8" s="1"/>
      <c r="B8" s="85" t="s">
        <v>66</v>
      </c>
      <c r="C8" s="6" t="s">
        <v>69</v>
      </c>
      <c r="D8" s="6" t="s">
        <v>1500</v>
      </c>
      <c r="E8" s="85" t="s">
        <v>1498</v>
      </c>
      <c r="F8" s="85" t="s">
        <v>1499</v>
      </c>
      <c r="G8" s="145">
        <v>3</v>
      </c>
      <c r="H8" s="85"/>
    </row>
    <row r="9" spans="1:8" x14ac:dyDescent="0.3">
      <c r="A9" s="1"/>
      <c r="B9" s="85" t="s">
        <v>66</v>
      </c>
      <c r="C9" s="6" t="s">
        <v>69</v>
      </c>
      <c r="D9" s="6" t="s">
        <v>1501</v>
      </c>
      <c r="E9" s="85" t="s">
        <v>1498</v>
      </c>
      <c r="F9" s="85" t="s">
        <v>1499</v>
      </c>
      <c r="G9" s="145">
        <v>0</v>
      </c>
      <c r="H9" s="85"/>
    </row>
    <row r="10" spans="1:8" x14ac:dyDescent="0.3">
      <c r="A10" s="1"/>
      <c r="B10" s="85" t="s">
        <v>66</v>
      </c>
      <c r="C10" s="6" t="s">
        <v>69</v>
      </c>
      <c r="D10" s="6" t="s">
        <v>1502</v>
      </c>
      <c r="E10" s="85" t="s">
        <v>1498</v>
      </c>
      <c r="F10" s="85" t="s">
        <v>1499</v>
      </c>
      <c r="G10" s="145">
        <v>5</v>
      </c>
      <c r="H10" s="85"/>
    </row>
    <row r="11" spans="1:8" x14ac:dyDescent="0.3">
      <c r="A11" s="1"/>
      <c r="B11" s="85" t="s">
        <v>66</v>
      </c>
      <c r="C11" s="6" t="s">
        <v>69</v>
      </c>
      <c r="D11" s="6" t="s">
        <v>1503</v>
      </c>
      <c r="E11" s="85" t="s">
        <v>1498</v>
      </c>
      <c r="F11" s="85" t="s">
        <v>1499</v>
      </c>
      <c r="G11" s="145">
        <v>2</v>
      </c>
      <c r="H11" s="85"/>
    </row>
    <row r="12" spans="1:8" x14ac:dyDescent="0.3">
      <c r="A12" s="1"/>
      <c r="B12" s="85" t="s">
        <v>66</v>
      </c>
      <c r="C12" s="6" t="s">
        <v>69</v>
      </c>
      <c r="D12" s="6" t="s">
        <v>1504</v>
      </c>
      <c r="E12" s="85" t="s">
        <v>1498</v>
      </c>
      <c r="F12" s="85" t="s">
        <v>1499</v>
      </c>
      <c r="G12" s="145">
        <v>0</v>
      </c>
      <c r="H12" s="85"/>
    </row>
    <row r="13" spans="1:8" x14ac:dyDescent="0.3">
      <c r="A13" s="1"/>
      <c r="B13" s="85" t="s">
        <v>66</v>
      </c>
      <c r="C13" s="6" t="s">
        <v>69</v>
      </c>
      <c r="D13" s="6" t="s">
        <v>1505</v>
      </c>
      <c r="E13" s="85" t="s">
        <v>1498</v>
      </c>
      <c r="F13" s="85" t="s">
        <v>1499</v>
      </c>
      <c r="G13" s="145">
        <v>0</v>
      </c>
      <c r="H13" s="85"/>
    </row>
    <row r="14" spans="1:8" x14ac:dyDescent="0.3">
      <c r="A14" s="1"/>
      <c r="B14" s="85" t="s">
        <v>66</v>
      </c>
      <c r="C14" s="6" t="s">
        <v>570</v>
      </c>
      <c r="D14" s="6" t="s">
        <v>1482</v>
      </c>
      <c r="E14" s="85" t="s">
        <v>1498</v>
      </c>
      <c r="F14" s="85" t="s">
        <v>1499</v>
      </c>
      <c r="G14" s="145">
        <v>10</v>
      </c>
      <c r="H14" s="85"/>
    </row>
    <row r="15" spans="1:8" x14ac:dyDescent="0.3">
      <c r="A15" s="1"/>
      <c r="B15" s="85" t="s">
        <v>66</v>
      </c>
      <c r="C15" s="6" t="s">
        <v>74</v>
      </c>
      <c r="D15" s="6" t="s">
        <v>1506</v>
      </c>
      <c r="E15" s="85" t="s">
        <v>1498</v>
      </c>
      <c r="F15" s="85" t="s">
        <v>1499</v>
      </c>
      <c r="G15" s="145">
        <v>0.03</v>
      </c>
      <c r="H15" s="85"/>
    </row>
    <row r="16" spans="1:8" x14ac:dyDescent="0.3">
      <c r="A16" s="1"/>
      <c r="B16" s="85" t="s">
        <v>66</v>
      </c>
      <c r="C16" s="6" t="s">
        <v>74</v>
      </c>
      <c r="D16" s="6" t="s">
        <v>1507</v>
      </c>
      <c r="E16" s="85" t="s">
        <v>1498</v>
      </c>
      <c r="F16" s="85" t="s">
        <v>1499</v>
      </c>
      <c r="G16" s="145">
        <v>0.59</v>
      </c>
      <c r="H16" s="85"/>
    </row>
    <row r="17" spans="1:8" x14ac:dyDescent="0.3">
      <c r="A17" s="1"/>
      <c r="B17" s="85" t="s">
        <v>66</v>
      </c>
      <c r="C17" s="6" t="s">
        <v>74</v>
      </c>
      <c r="D17" s="6" t="s">
        <v>1508</v>
      </c>
      <c r="E17" s="85" t="s">
        <v>1498</v>
      </c>
      <c r="F17" s="85" t="s">
        <v>1499</v>
      </c>
      <c r="G17" s="145">
        <v>0.47</v>
      </c>
      <c r="H17" s="85"/>
    </row>
    <row r="18" spans="1:8" x14ac:dyDescent="0.3">
      <c r="A18" s="1"/>
      <c r="B18" s="85" t="s">
        <v>66</v>
      </c>
      <c r="C18" s="6" t="s">
        <v>74</v>
      </c>
      <c r="D18" s="6" t="s">
        <v>1509</v>
      </c>
      <c r="E18" s="85" t="s">
        <v>1498</v>
      </c>
      <c r="F18" s="85" t="s">
        <v>1499</v>
      </c>
      <c r="G18" s="145">
        <v>1.87</v>
      </c>
      <c r="H18" s="85"/>
    </row>
    <row r="19" spans="1:8" x14ac:dyDescent="0.3">
      <c r="A19" s="1"/>
      <c r="B19" s="85" t="s">
        <v>66</v>
      </c>
      <c r="C19" s="6" t="s">
        <v>74</v>
      </c>
      <c r="D19" s="6" t="s">
        <v>1510</v>
      </c>
      <c r="E19" s="85" t="s">
        <v>1498</v>
      </c>
      <c r="F19" s="85" t="s">
        <v>1499</v>
      </c>
      <c r="G19" s="145">
        <v>0.61</v>
      </c>
      <c r="H19" s="85"/>
    </row>
    <row r="20" spans="1:8" x14ac:dyDescent="0.3">
      <c r="A20" s="1"/>
      <c r="B20" s="85" t="s">
        <v>66</v>
      </c>
      <c r="C20" s="6" t="s">
        <v>74</v>
      </c>
      <c r="D20" s="6" t="s">
        <v>1511</v>
      </c>
      <c r="E20" s="85" t="s">
        <v>1498</v>
      </c>
      <c r="F20" s="85" t="s">
        <v>1499</v>
      </c>
      <c r="G20" s="145">
        <v>1.82</v>
      </c>
      <c r="H20" s="85"/>
    </row>
    <row r="21" spans="1:8" x14ac:dyDescent="0.3">
      <c r="A21" s="1"/>
      <c r="B21" s="85" t="s">
        <v>66</v>
      </c>
      <c r="C21" s="6" t="s">
        <v>74</v>
      </c>
      <c r="D21" s="6" t="s">
        <v>1512</v>
      </c>
      <c r="E21" s="85" t="s">
        <v>1498</v>
      </c>
      <c r="F21" s="85" t="s">
        <v>1499</v>
      </c>
      <c r="G21" s="145">
        <v>0.6</v>
      </c>
      <c r="H21" s="85"/>
    </row>
    <row r="22" spans="1:8" x14ac:dyDescent="0.3">
      <c r="A22" s="1"/>
      <c r="B22" s="85" t="s">
        <v>66</v>
      </c>
      <c r="C22" s="6" t="s">
        <v>74</v>
      </c>
      <c r="D22" s="6" t="s">
        <v>1513</v>
      </c>
      <c r="E22" s="85" t="s">
        <v>1498</v>
      </c>
      <c r="F22" s="85" t="s">
        <v>1499</v>
      </c>
      <c r="G22" s="145">
        <v>0.06</v>
      </c>
      <c r="H22" s="85"/>
    </row>
    <row r="23" spans="1:8" x14ac:dyDescent="0.3">
      <c r="A23" s="1"/>
      <c r="B23" s="85" t="s">
        <v>66</v>
      </c>
      <c r="C23" s="6" t="s">
        <v>74</v>
      </c>
      <c r="D23" s="6" t="s">
        <v>1514</v>
      </c>
      <c r="E23" s="85" t="s">
        <v>1498</v>
      </c>
      <c r="F23" s="85" t="s">
        <v>1499</v>
      </c>
      <c r="G23" s="145">
        <v>7.0000000000000007E-2</v>
      </c>
      <c r="H23" s="85"/>
    </row>
    <row r="24" spans="1:8" x14ac:dyDescent="0.3">
      <c r="A24" s="1"/>
      <c r="B24" s="85" t="s">
        <v>66</v>
      </c>
      <c r="C24" s="6" t="s">
        <v>74</v>
      </c>
      <c r="D24" s="6" t="s">
        <v>1515</v>
      </c>
      <c r="E24" s="85" t="s">
        <v>1498</v>
      </c>
      <c r="F24" s="85" t="s">
        <v>1499</v>
      </c>
      <c r="G24" s="145">
        <v>2.58</v>
      </c>
      <c r="H24" s="85"/>
    </row>
    <row r="25" spans="1:8" x14ac:dyDescent="0.3">
      <c r="A25" s="1"/>
      <c r="B25" s="85" t="s">
        <v>66</v>
      </c>
      <c r="C25" s="6" t="s">
        <v>74</v>
      </c>
      <c r="D25" s="6" t="s">
        <v>1516</v>
      </c>
      <c r="E25" s="85" t="s">
        <v>1498</v>
      </c>
      <c r="F25" s="85" t="s">
        <v>1499</v>
      </c>
      <c r="G25" s="145">
        <v>0.12</v>
      </c>
      <c r="H25" s="85"/>
    </row>
    <row r="26" spans="1:8" x14ac:dyDescent="0.3">
      <c r="A26" s="1"/>
      <c r="B26" s="85" t="s">
        <v>66</v>
      </c>
      <c r="C26" s="6" t="s">
        <v>74</v>
      </c>
      <c r="D26" s="6" t="s">
        <v>1517</v>
      </c>
      <c r="E26" s="85" t="s">
        <v>1498</v>
      </c>
      <c r="F26" s="85" t="s">
        <v>1499</v>
      </c>
      <c r="G26" s="145">
        <v>1.01</v>
      </c>
      <c r="H26" s="85"/>
    </row>
    <row r="27" spans="1:8" x14ac:dyDescent="0.3">
      <c r="A27" s="1"/>
      <c r="B27" s="85" t="s">
        <v>66</v>
      </c>
      <c r="C27" s="6" t="s">
        <v>74</v>
      </c>
      <c r="D27" s="6" t="s">
        <v>1518</v>
      </c>
      <c r="E27" s="85" t="s">
        <v>1498</v>
      </c>
      <c r="F27" s="85" t="s">
        <v>1499</v>
      </c>
      <c r="G27" s="145">
        <v>15.071999999999999</v>
      </c>
      <c r="H27" s="85"/>
    </row>
    <row r="28" spans="1:8" x14ac:dyDescent="0.3">
      <c r="A28" s="1"/>
      <c r="B28" s="85" t="s">
        <v>66</v>
      </c>
      <c r="C28" s="6" t="s">
        <v>74</v>
      </c>
      <c r="D28" s="6" t="s">
        <v>1519</v>
      </c>
      <c r="E28" s="85" t="s">
        <v>1498</v>
      </c>
      <c r="F28" s="85" t="s">
        <v>1499</v>
      </c>
      <c r="G28" s="145">
        <v>0.1</v>
      </c>
      <c r="H28" s="85"/>
    </row>
    <row r="29" spans="1:8" x14ac:dyDescent="0.3">
      <c r="A29" s="1"/>
      <c r="B29" s="85" t="s">
        <v>66</v>
      </c>
      <c r="C29" s="6" t="s">
        <v>74</v>
      </c>
      <c r="D29" s="6" t="s">
        <v>1520</v>
      </c>
      <c r="E29" s="85" t="s">
        <v>1498</v>
      </c>
      <c r="F29" s="85" t="s">
        <v>1499</v>
      </c>
      <c r="G29" s="145">
        <v>0.01</v>
      </c>
      <c r="H29" s="85"/>
    </row>
    <row r="30" spans="1:8" x14ac:dyDescent="0.3">
      <c r="A30" s="1"/>
      <c r="B30" s="85" t="s">
        <v>66</v>
      </c>
      <c r="C30" s="6" t="s">
        <v>74</v>
      </c>
      <c r="D30" s="6" t="s">
        <v>1521</v>
      </c>
      <c r="E30" s="85" t="s">
        <v>1498</v>
      </c>
      <c r="F30" s="85" t="s">
        <v>1499</v>
      </c>
      <c r="G30" s="145">
        <v>0.44</v>
      </c>
      <c r="H30" s="85"/>
    </row>
    <row r="31" spans="1:8" x14ac:dyDescent="0.3">
      <c r="A31" s="1"/>
      <c r="B31" s="85" t="s">
        <v>66</v>
      </c>
      <c r="C31" s="6" t="s">
        <v>74</v>
      </c>
      <c r="D31" s="6" t="s">
        <v>1522</v>
      </c>
      <c r="E31" s="85" t="s">
        <v>1498</v>
      </c>
      <c r="F31" s="85" t="s">
        <v>1499</v>
      </c>
      <c r="G31" s="145">
        <v>0.12</v>
      </c>
      <c r="H31" s="85"/>
    </row>
    <row r="32" spans="1:8" x14ac:dyDescent="0.3">
      <c r="A32" s="1"/>
      <c r="B32" s="85" t="s">
        <v>66</v>
      </c>
      <c r="C32" s="6" t="s">
        <v>74</v>
      </c>
      <c r="D32" s="6" t="s">
        <v>1523</v>
      </c>
      <c r="E32" s="85" t="s">
        <v>1498</v>
      </c>
      <c r="F32" s="85" t="s">
        <v>1499</v>
      </c>
      <c r="G32" s="145">
        <v>2.38</v>
      </c>
      <c r="H32" s="85"/>
    </row>
    <row r="33" spans="1:8" x14ac:dyDescent="0.3">
      <c r="A33" s="1"/>
      <c r="B33" s="85" t="s">
        <v>66</v>
      </c>
      <c r="C33" s="6" t="s">
        <v>74</v>
      </c>
      <c r="D33" s="6" t="s">
        <v>1524</v>
      </c>
      <c r="E33" s="85" t="s">
        <v>1498</v>
      </c>
      <c r="F33" s="85" t="s">
        <v>1499</v>
      </c>
      <c r="G33" s="145">
        <v>0.17</v>
      </c>
      <c r="H33" s="85"/>
    </row>
    <row r="34" spans="1:8" x14ac:dyDescent="0.3">
      <c r="A34" s="1"/>
      <c r="B34" s="85" t="s">
        <v>66</v>
      </c>
      <c r="C34" s="6" t="s">
        <v>74</v>
      </c>
      <c r="D34" s="6" t="s">
        <v>1525</v>
      </c>
      <c r="E34" s="85" t="s">
        <v>1498</v>
      </c>
      <c r="F34" s="85" t="s">
        <v>1499</v>
      </c>
      <c r="G34" s="145">
        <v>0.24</v>
      </c>
      <c r="H34" s="85"/>
    </row>
    <row r="35" spans="1:8" x14ac:dyDescent="0.3">
      <c r="A35" s="1"/>
      <c r="B35" s="85" t="s">
        <v>66</v>
      </c>
      <c r="C35" s="6" t="s">
        <v>74</v>
      </c>
      <c r="D35" s="6" t="s">
        <v>1526</v>
      </c>
      <c r="E35" s="85" t="s">
        <v>1498</v>
      </c>
      <c r="F35" s="85" t="s">
        <v>1499</v>
      </c>
      <c r="G35" s="145">
        <v>1.01</v>
      </c>
      <c r="H35" s="85"/>
    </row>
    <row r="36" spans="1:8" x14ac:dyDescent="0.3">
      <c r="A36" s="1"/>
      <c r="B36" s="85" t="s">
        <v>66</v>
      </c>
      <c r="C36" s="6" t="s">
        <v>139</v>
      </c>
      <c r="D36" s="6" t="s">
        <v>1527</v>
      </c>
      <c r="E36" s="85" t="s">
        <v>1498</v>
      </c>
      <c r="F36" s="85" t="s">
        <v>1499</v>
      </c>
      <c r="G36" s="145">
        <v>7</v>
      </c>
      <c r="H36" s="85"/>
    </row>
    <row r="37" spans="1:8" x14ac:dyDescent="0.3">
      <c r="A37" s="1"/>
      <c r="B37" s="85" t="s">
        <v>66</v>
      </c>
      <c r="C37" s="6" t="s">
        <v>139</v>
      </c>
      <c r="D37" s="6" t="s">
        <v>1528</v>
      </c>
      <c r="E37" s="85" t="s">
        <v>1498</v>
      </c>
      <c r="F37" s="85" t="s">
        <v>1529</v>
      </c>
      <c r="G37" s="145">
        <v>19.056999999999999</v>
      </c>
      <c r="H37" s="85"/>
    </row>
    <row r="38" spans="1:8" x14ac:dyDescent="0.3">
      <c r="A38" s="1"/>
      <c r="B38" s="85" t="s">
        <v>66</v>
      </c>
      <c r="C38" s="6" t="s">
        <v>139</v>
      </c>
      <c r="D38" s="6" t="s">
        <v>1528</v>
      </c>
      <c r="E38" s="85" t="s">
        <v>1530</v>
      </c>
      <c r="F38" s="85" t="s">
        <v>1499</v>
      </c>
      <c r="G38" s="145">
        <v>13</v>
      </c>
      <c r="H38" s="85"/>
    </row>
    <row r="39" spans="1:8" x14ac:dyDescent="0.3">
      <c r="A39" s="1"/>
      <c r="B39" s="85" t="s">
        <v>66</v>
      </c>
      <c r="C39" s="6" t="s">
        <v>139</v>
      </c>
      <c r="D39" s="6" t="s">
        <v>1531</v>
      </c>
      <c r="E39" s="85" t="s">
        <v>1498</v>
      </c>
      <c r="F39" s="85" t="s">
        <v>1499</v>
      </c>
      <c r="G39" s="145">
        <v>1</v>
      </c>
      <c r="H39" s="85"/>
    </row>
    <row r="40" spans="1:8" x14ac:dyDescent="0.3">
      <c r="A40" s="1"/>
      <c r="B40" s="85" t="s">
        <v>66</v>
      </c>
      <c r="C40" s="6" t="s">
        <v>139</v>
      </c>
      <c r="D40" s="6" t="s">
        <v>1532</v>
      </c>
      <c r="E40" s="85" t="s">
        <v>1498</v>
      </c>
      <c r="F40" s="85" t="s">
        <v>1499</v>
      </c>
      <c r="G40" s="145">
        <v>5.26</v>
      </c>
      <c r="H40" s="85"/>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1533</v>
      </c>
      <c r="C5" s="1"/>
      <c r="D5" s="1"/>
      <c r="E5" s="1"/>
      <c r="F5" s="1"/>
      <c r="G5" s="1"/>
      <c r="H5" s="1"/>
    </row>
    <row r="6" spans="1:8" ht="27.6" x14ac:dyDescent="0.3">
      <c r="A6" s="1"/>
      <c r="B6" s="3" t="s">
        <v>62</v>
      </c>
      <c r="C6" s="3" t="s">
        <v>3</v>
      </c>
      <c r="D6" s="3" t="s">
        <v>1494</v>
      </c>
      <c r="E6" s="3" t="s">
        <v>7</v>
      </c>
      <c r="F6" s="3" t="s">
        <v>8</v>
      </c>
      <c r="G6" s="3" t="s">
        <v>1495</v>
      </c>
      <c r="H6" s="3" t="s">
        <v>1496</v>
      </c>
    </row>
    <row r="7" spans="1:8" x14ac:dyDescent="0.3">
      <c r="A7" s="1"/>
      <c r="B7" s="85" t="s">
        <v>66</v>
      </c>
      <c r="C7" s="6" t="s">
        <v>69</v>
      </c>
      <c r="D7" s="6" t="s">
        <v>1497</v>
      </c>
      <c r="E7" s="85" t="s">
        <v>1498</v>
      </c>
      <c r="F7" s="85" t="s">
        <v>1499</v>
      </c>
      <c r="G7" s="145">
        <v>0</v>
      </c>
      <c r="H7" s="85"/>
    </row>
    <row r="8" spans="1:8" x14ac:dyDescent="0.3">
      <c r="A8" s="1"/>
      <c r="B8" s="85" t="s">
        <v>66</v>
      </c>
      <c r="C8" s="6" t="s">
        <v>69</v>
      </c>
      <c r="D8" s="6" t="s">
        <v>1500</v>
      </c>
      <c r="E8" s="85" t="s">
        <v>1498</v>
      </c>
      <c r="F8" s="85" t="s">
        <v>1499</v>
      </c>
      <c r="G8" s="145">
        <v>0</v>
      </c>
      <c r="H8" s="85"/>
    </row>
    <row r="9" spans="1:8" x14ac:dyDescent="0.3">
      <c r="A9" s="1"/>
      <c r="B9" s="85" t="s">
        <v>66</v>
      </c>
      <c r="C9" s="6" t="s">
        <v>69</v>
      </c>
      <c r="D9" s="6" t="s">
        <v>1501</v>
      </c>
      <c r="E9" s="85" t="s">
        <v>1498</v>
      </c>
      <c r="F9" s="85" t="s">
        <v>1499</v>
      </c>
      <c r="G9" s="145">
        <v>0.12</v>
      </c>
      <c r="H9" s="85"/>
    </row>
    <row r="10" spans="1:8" x14ac:dyDescent="0.3">
      <c r="A10" s="1"/>
      <c r="B10" s="85" t="s">
        <v>66</v>
      </c>
      <c r="C10" s="6" t="s">
        <v>69</v>
      </c>
      <c r="D10" s="6" t="s">
        <v>1502</v>
      </c>
      <c r="E10" s="85" t="s">
        <v>1498</v>
      </c>
      <c r="F10" s="85" t="s">
        <v>1499</v>
      </c>
      <c r="G10" s="145">
        <v>0</v>
      </c>
      <c r="H10" s="85"/>
    </row>
    <row r="11" spans="1:8" x14ac:dyDescent="0.3">
      <c r="A11" s="1"/>
      <c r="B11" s="85" t="s">
        <v>66</v>
      </c>
      <c r="C11" s="6" t="s">
        <v>69</v>
      </c>
      <c r="D11" s="6" t="s">
        <v>1503</v>
      </c>
      <c r="E11" s="85" t="s">
        <v>1498</v>
      </c>
      <c r="F11" s="85" t="s">
        <v>1499</v>
      </c>
      <c r="G11" s="145">
        <v>0</v>
      </c>
      <c r="H11" s="85"/>
    </row>
    <row r="12" spans="1:8" x14ac:dyDescent="0.3">
      <c r="A12" s="1"/>
      <c r="B12" s="85" t="s">
        <v>66</v>
      </c>
      <c r="C12" s="6" t="s">
        <v>69</v>
      </c>
      <c r="D12" s="6" t="s">
        <v>1504</v>
      </c>
      <c r="E12" s="85" t="s">
        <v>1498</v>
      </c>
      <c r="F12" s="85" t="s">
        <v>1499</v>
      </c>
      <c r="G12" s="145">
        <v>0</v>
      </c>
      <c r="H12" s="85"/>
    </row>
    <row r="13" spans="1:8" x14ac:dyDescent="0.3">
      <c r="A13" s="1"/>
      <c r="B13" s="85" t="s">
        <v>66</v>
      </c>
      <c r="C13" s="6" t="s">
        <v>69</v>
      </c>
      <c r="D13" s="6" t="s">
        <v>1505</v>
      </c>
      <c r="E13" s="85" t="s">
        <v>1498</v>
      </c>
      <c r="F13" s="85" t="s">
        <v>1499</v>
      </c>
      <c r="G13" s="145">
        <v>0</v>
      </c>
      <c r="H13" s="85"/>
    </row>
    <row r="14" spans="1:8" x14ac:dyDescent="0.3">
      <c r="A14" s="1"/>
      <c r="B14" s="85" t="s">
        <v>66</v>
      </c>
      <c r="C14" s="6" t="s">
        <v>570</v>
      </c>
      <c r="D14" s="6" t="s">
        <v>1482</v>
      </c>
      <c r="E14" s="85" t="s">
        <v>1498</v>
      </c>
      <c r="F14" s="85" t="s">
        <v>1499</v>
      </c>
      <c r="G14" s="145">
        <v>0</v>
      </c>
      <c r="H14" s="85"/>
    </row>
    <row r="15" spans="1:8" x14ac:dyDescent="0.3">
      <c r="A15" s="1"/>
      <c r="B15" s="85" t="s">
        <v>66</v>
      </c>
      <c r="C15" s="6" t="s">
        <v>570</v>
      </c>
      <c r="D15" s="6" t="s">
        <v>1534</v>
      </c>
      <c r="E15" s="85" t="s">
        <v>1498</v>
      </c>
      <c r="F15" s="85" t="s">
        <v>1499</v>
      </c>
      <c r="G15" s="145">
        <v>0</v>
      </c>
      <c r="H15" s="85"/>
    </row>
    <row r="16" spans="1:8" x14ac:dyDescent="0.3">
      <c r="A16" s="1"/>
      <c r="B16" s="85" t="s">
        <v>66</v>
      </c>
      <c r="C16" s="6" t="s">
        <v>74</v>
      </c>
      <c r="D16" s="6" t="s">
        <v>1469</v>
      </c>
      <c r="E16" s="85" t="s">
        <v>1498</v>
      </c>
      <c r="F16" s="85" t="s">
        <v>1499</v>
      </c>
      <c r="G16" s="145">
        <v>0</v>
      </c>
      <c r="H16" s="85"/>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2" t="s">
        <v>0</v>
      </c>
      <c r="C3" s="193"/>
      <c r="D3" s="193"/>
      <c r="E3" s="193"/>
      <c r="F3" s="193"/>
      <c r="G3" s="193"/>
      <c r="H3" s="1"/>
      <c r="I3" s="1"/>
      <c r="J3" s="1"/>
    </row>
    <row r="4" spans="1:10" ht="0" hidden="1" customHeight="1" x14ac:dyDescent="0.3">
      <c r="A4" s="1"/>
      <c r="B4" s="1"/>
      <c r="C4" s="1"/>
      <c r="D4" s="1"/>
      <c r="E4" s="1"/>
      <c r="F4" s="1"/>
      <c r="G4" s="1"/>
      <c r="H4" s="1"/>
      <c r="I4" s="1"/>
      <c r="J4" s="1"/>
    </row>
    <row r="5" spans="1:10" ht="22.8" x14ac:dyDescent="0.4">
      <c r="A5" s="1"/>
      <c r="B5" s="22" t="s">
        <v>1535</v>
      </c>
      <c r="C5" s="1"/>
      <c r="D5" s="1"/>
      <c r="E5" s="1"/>
      <c r="F5" s="1"/>
      <c r="G5" s="1"/>
      <c r="H5" s="1"/>
      <c r="I5" s="1"/>
      <c r="J5" s="1"/>
    </row>
    <row r="6" spans="1:10" ht="27" customHeight="1" x14ac:dyDescent="0.3">
      <c r="A6" s="1"/>
      <c r="B6" s="7" t="s">
        <v>62</v>
      </c>
      <c r="C6" s="7" t="s">
        <v>3</v>
      </c>
      <c r="D6" s="7" t="s">
        <v>77</v>
      </c>
      <c r="E6" s="7" t="s">
        <v>1536</v>
      </c>
      <c r="F6" s="7" t="s">
        <v>7</v>
      </c>
      <c r="G6" s="7" t="s">
        <v>1537</v>
      </c>
      <c r="H6" s="7" t="s">
        <v>1538</v>
      </c>
      <c r="I6" s="7" t="s">
        <v>1539</v>
      </c>
      <c r="J6" s="7" t="s">
        <v>1540</v>
      </c>
    </row>
    <row r="7" spans="1:10" x14ac:dyDescent="0.3">
      <c r="A7" s="1"/>
      <c r="B7" s="146" t="s">
        <v>66</v>
      </c>
      <c r="C7" s="4" t="s">
        <v>69</v>
      </c>
      <c r="D7" s="4" t="s">
        <v>1075</v>
      </c>
      <c r="E7" s="4" t="s">
        <v>1541</v>
      </c>
      <c r="F7" s="147">
        <v>604.25</v>
      </c>
      <c r="G7" s="147">
        <v>602.35744</v>
      </c>
      <c r="H7" s="147">
        <v>0</v>
      </c>
      <c r="I7" s="4" t="s">
        <v>1542</v>
      </c>
      <c r="J7" s="5" t="s">
        <v>1543</v>
      </c>
    </row>
    <row r="8" spans="1:10" x14ac:dyDescent="0.3">
      <c r="A8" s="1"/>
      <c r="B8" s="146" t="s">
        <v>66</v>
      </c>
      <c r="C8" s="4" t="s">
        <v>69</v>
      </c>
      <c r="D8" s="4" t="s">
        <v>1075</v>
      </c>
      <c r="E8" s="4" t="s">
        <v>1544</v>
      </c>
      <c r="F8" s="147">
        <v>355.45</v>
      </c>
      <c r="G8" s="147">
        <v>355.45</v>
      </c>
      <c r="H8" s="147">
        <v>0</v>
      </c>
      <c r="I8" s="4" t="s">
        <v>1542</v>
      </c>
      <c r="J8" s="5" t="s">
        <v>939</v>
      </c>
    </row>
    <row r="9" spans="1:10" x14ac:dyDescent="0.3">
      <c r="A9" s="1"/>
      <c r="B9" s="146" t="s">
        <v>66</v>
      </c>
      <c r="C9" s="4" t="s">
        <v>69</v>
      </c>
      <c r="D9" s="4" t="s">
        <v>1076</v>
      </c>
      <c r="E9" s="4" t="s">
        <v>1541</v>
      </c>
      <c r="F9" s="147">
        <v>306.58999999999997</v>
      </c>
      <c r="G9" s="147">
        <v>291.66219000000001</v>
      </c>
      <c r="H9" s="147">
        <v>0</v>
      </c>
      <c r="I9" s="4" t="s">
        <v>1542</v>
      </c>
      <c r="J9" s="5" t="s">
        <v>1543</v>
      </c>
    </row>
    <row r="10" spans="1:10" x14ac:dyDescent="0.3">
      <c r="A10" s="1"/>
      <c r="B10" s="146" t="s">
        <v>66</v>
      </c>
      <c r="C10" s="4" t="s">
        <v>69</v>
      </c>
      <c r="D10" s="4" t="s">
        <v>1076</v>
      </c>
      <c r="E10" s="4" t="s">
        <v>1544</v>
      </c>
      <c r="F10" s="147">
        <v>33.81</v>
      </c>
      <c r="G10" s="147">
        <v>33.81</v>
      </c>
      <c r="H10" s="147">
        <v>0</v>
      </c>
      <c r="I10" s="4" t="s">
        <v>1542</v>
      </c>
      <c r="J10" s="5" t="s">
        <v>939</v>
      </c>
    </row>
    <row r="11" spans="1:10" x14ac:dyDescent="0.3">
      <c r="A11" s="1"/>
      <c r="B11" s="146" t="s">
        <v>66</v>
      </c>
      <c r="C11" s="4" t="s">
        <v>74</v>
      </c>
      <c r="D11" s="4" t="s">
        <v>1079</v>
      </c>
      <c r="E11" s="4" t="s">
        <v>1541</v>
      </c>
      <c r="F11" s="147">
        <v>415.41</v>
      </c>
      <c r="G11" s="147">
        <v>415.41</v>
      </c>
      <c r="H11" s="147">
        <v>0</v>
      </c>
      <c r="I11" s="4" t="s">
        <v>1542</v>
      </c>
      <c r="J11" s="5" t="s">
        <v>939</v>
      </c>
    </row>
    <row r="12" spans="1:10" x14ac:dyDescent="0.3">
      <c r="A12" s="1"/>
      <c r="B12" s="146" t="s">
        <v>66</v>
      </c>
      <c r="C12" s="4" t="s">
        <v>79</v>
      </c>
      <c r="D12" s="4" t="s">
        <v>1082</v>
      </c>
      <c r="E12" s="4" t="s">
        <v>1541</v>
      </c>
      <c r="F12" s="147">
        <v>148.66999999999999</v>
      </c>
      <c r="G12" s="147">
        <v>148.66999999999999</v>
      </c>
      <c r="H12" s="147">
        <v>0</v>
      </c>
      <c r="I12" s="4" t="s">
        <v>1542</v>
      </c>
      <c r="J12" s="5" t="s">
        <v>939</v>
      </c>
    </row>
    <row r="13" spans="1:10" x14ac:dyDescent="0.3">
      <c r="A13" s="1"/>
      <c r="B13" s="146" t="s">
        <v>66</v>
      </c>
      <c r="C13" s="4" t="s">
        <v>79</v>
      </c>
      <c r="D13" s="4" t="s">
        <v>1084</v>
      </c>
      <c r="E13" s="4" t="s">
        <v>1541</v>
      </c>
      <c r="F13" s="147">
        <v>9709.0300000000007</v>
      </c>
      <c r="G13" s="147">
        <v>9709.0300000000007</v>
      </c>
      <c r="H13" s="147">
        <v>0</v>
      </c>
      <c r="I13" s="4" t="s">
        <v>1542</v>
      </c>
      <c r="J13" s="5" t="s">
        <v>939</v>
      </c>
    </row>
    <row r="14" spans="1:10" x14ac:dyDescent="0.3">
      <c r="A14" s="1"/>
      <c r="B14" s="146" t="s">
        <v>66</v>
      </c>
      <c r="C14" s="4" t="s">
        <v>86</v>
      </c>
      <c r="D14" s="4" t="s">
        <v>1545</v>
      </c>
      <c r="E14" s="4" t="s">
        <v>1546</v>
      </c>
      <c r="F14" s="147">
        <v>0</v>
      </c>
      <c r="G14" s="147">
        <v>0</v>
      </c>
      <c r="H14" s="147">
        <v>0</v>
      </c>
      <c r="I14" s="4" t="s">
        <v>1547</v>
      </c>
      <c r="J14" s="5" t="s">
        <v>939</v>
      </c>
    </row>
    <row r="15" spans="1:10" x14ac:dyDescent="0.3">
      <c r="A15" s="1"/>
      <c r="B15" s="146" t="s">
        <v>66</v>
      </c>
      <c r="C15" s="4" t="s">
        <v>86</v>
      </c>
      <c r="D15" s="4" t="s">
        <v>1545</v>
      </c>
      <c r="E15" s="4" t="s">
        <v>1541</v>
      </c>
      <c r="F15" s="147">
        <v>0</v>
      </c>
      <c r="G15" s="147">
        <v>0</v>
      </c>
      <c r="H15" s="147">
        <v>0</v>
      </c>
      <c r="I15" s="4" t="s">
        <v>1542</v>
      </c>
      <c r="J15" s="5" t="s">
        <v>939</v>
      </c>
    </row>
    <row r="16" spans="1:10" x14ac:dyDescent="0.3">
      <c r="A16" s="1"/>
      <c r="B16" s="146" t="s">
        <v>66</v>
      </c>
      <c r="C16" s="4" t="s">
        <v>86</v>
      </c>
      <c r="D16" s="4" t="s">
        <v>1102</v>
      </c>
      <c r="E16" s="4" t="s">
        <v>1541</v>
      </c>
      <c r="F16" s="147">
        <v>59813.59</v>
      </c>
      <c r="G16" s="147">
        <v>59813.59</v>
      </c>
      <c r="H16" s="147">
        <v>0</v>
      </c>
      <c r="I16" s="4" t="s">
        <v>1542</v>
      </c>
      <c r="J16" s="5" t="s">
        <v>939</v>
      </c>
    </row>
    <row r="17" spans="1:10" x14ac:dyDescent="0.3">
      <c r="A17" s="1"/>
      <c r="B17" s="146" t="s">
        <v>66</v>
      </c>
      <c r="C17" s="4" t="s">
        <v>86</v>
      </c>
      <c r="D17" s="4" t="s">
        <v>1105</v>
      </c>
      <c r="E17" s="4" t="s">
        <v>1541</v>
      </c>
      <c r="F17" s="147">
        <v>31364.560000000001</v>
      </c>
      <c r="G17" s="147">
        <v>31364.560000000001</v>
      </c>
      <c r="H17" s="147">
        <v>0</v>
      </c>
      <c r="I17" s="4" t="s">
        <v>1542</v>
      </c>
      <c r="J17" s="5" t="s">
        <v>939</v>
      </c>
    </row>
    <row r="18" spans="1:10" x14ac:dyDescent="0.3">
      <c r="A18" s="1"/>
      <c r="B18" s="146" t="s">
        <v>66</v>
      </c>
      <c r="C18" s="4" t="s">
        <v>95</v>
      </c>
      <c r="D18" s="4" t="s">
        <v>96</v>
      </c>
      <c r="E18" s="4" t="s">
        <v>1541</v>
      </c>
      <c r="F18" s="147">
        <v>490.04</v>
      </c>
      <c r="G18" s="147">
        <v>490.04</v>
      </c>
      <c r="H18" s="147">
        <v>0</v>
      </c>
      <c r="I18" s="4" t="s">
        <v>1542</v>
      </c>
      <c r="J18" s="5" t="s">
        <v>939</v>
      </c>
    </row>
    <row r="19" spans="1:10" x14ac:dyDescent="0.3">
      <c r="A19" s="1"/>
      <c r="B19" s="146" t="s">
        <v>66</v>
      </c>
      <c r="C19" s="4" t="s">
        <v>579</v>
      </c>
      <c r="D19" s="4" t="s">
        <v>1117</v>
      </c>
      <c r="E19" s="4" t="s">
        <v>1541</v>
      </c>
      <c r="F19" s="147">
        <v>626.96</v>
      </c>
      <c r="G19" s="147">
        <v>626.96</v>
      </c>
      <c r="H19" s="147">
        <v>0</v>
      </c>
      <c r="I19" s="4" t="s">
        <v>1542</v>
      </c>
      <c r="J19" s="5" t="s">
        <v>939</v>
      </c>
    </row>
    <row r="20" spans="1:10" x14ac:dyDescent="0.3">
      <c r="A20" s="1"/>
      <c r="B20" s="146" t="s">
        <v>66</v>
      </c>
      <c r="C20" s="4" t="s">
        <v>579</v>
      </c>
      <c r="D20" s="4" t="s">
        <v>1118</v>
      </c>
      <c r="E20" s="4" t="s">
        <v>1541</v>
      </c>
      <c r="F20" s="147">
        <v>748.71</v>
      </c>
      <c r="G20" s="147">
        <v>748.71</v>
      </c>
      <c r="H20" s="147">
        <v>0</v>
      </c>
      <c r="I20" s="4" t="s">
        <v>1542</v>
      </c>
      <c r="J20" s="5" t="s">
        <v>939</v>
      </c>
    </row>
    <row r="21" spans="1:10" x14ac:dyDescent="0.3">
      <c r="A21" s="1"/>
      <c r="B21" s="146" t="s">
        <v>66</v>
      </c>
      <c r="C21" s="4" t="s">
        <v>366</v>
      </c>
      <c r="D21" s="4" t="s">
        <v>1123</v>
      </c>
      <c r="E21" s="4" t="s">
        <v>1541</v>
      </c>
      <c r="F21" s="147">
        <v>787.14</v>
      </c>
      <c r="G21" s="147">
        <v>788.76300000000003</v>
      </c>
      <c r="H21" s="147">
        <v>0</v>
      </c>
      <c r="I21" s="4" t="s">
        <v>1542</v>
      </c>
      <c r="J21" s="5" t="s">
        <v>1548</v>
      </c>
    </row>
    <row r="22" spans="1:10" x14ac:dyDescent="0.3">
      <c r="A22" s="1"/>
      <c r="B22" s="146" t="s">
        <v>66</v>
      </c>
      <c r="C22" s="4" t="s">
        <v>125</v>
      </c>
      <c r="D22" s="4" t="s">
        <v>1130</v>
      </c>
      <c r="E22" s="4" t="s">
        <v>1541</v>
      </c>
      <c r="F22" s="147">
        <v>2166.83</v>
      </c>
      <c r="G22" s="147">
        <v>2164.3829999999998</v>
      </c>
      <c r="H22" s="147">
        <v>0</v>
      </c>
      <c r="I22" s="4" t="s">
        <v>1542</v>
      </c>
      <c r="J22" s="5" t="s">
        <v>939</v>
      </c>
    </row>
    <row r="23" spans="1:10" x14ac:dyDescent="0.3">
      <c r="A23" s="1"/>
      <c r="B23" s="146" t="s">
        <v>66</v>
      </c>
      <c r="C23" s="4" t="s">
        <v>125</v>
      </c>
      <c r="D23" s="4" t="s">
        <v>130</v>
      </c>
      <c r="E23" s="4" t="s">
        <v>1541</v>
      </c>
      <c r="F23" s="147">
        <v>2499.61</v>
      </c>
      <c r="G23" s="147">
        <v>2499.61</v>
      </c>
      <c r="H23" s="147">
        <v>0</v>
      </c>
      <c r="I23" s="4" t="s">
        <v>1542</v>
      </c>
      <c r="J23" s="5" t="s">
        <v>939</v>
      </c>
    </row>
    <row r="24" spans="1:10" x14ac:dyDescent="0.3">
      <c r="A24" s="1"/>
      <c r="B24" s="146" t="s">
        <v>66</v>
      </c>
      <c r="C24" s="4" t="s">
        <v>573</v>
      </c>
      <c r="D24" s="4" t="s">
        <v>1142</v>
      </c>
      <c r="E24" s="4" t="s">
        <v>1541</v>
      </c>
      <c r="F24" s="147">
        <v>5632.76</v>
      </c>
      <c r="G24" s="147">
        <v>5632.76</v>
      </c>
      <c r="H24" s="147">
        <v>0</v>
      </c>
      <c r="I24" s="4" t="s">
        <v>1542</v>
      </c>
      <c r="J24" s="5" t="s">
        <v>1549</v>
      </c>
    </row>
    <row r="25" spans="1:10" x14ac:dyDescent="0.3">
      <c r="A25" s="1"/>
      <c r="B25" s="146" t="s">
        <v>66</v>
      </c>
      <c r="C25" s="4" t="s">
        <v>136</v>
      </c>
      <c r="D25" s="4" t="s">
        <v>137</v>
      </c>
      <c r="E25" s="4" t="s">
        <v>1541</v>
      </c>
      <c r="F25" s="147">
        <v>57581.84</v>
      </c>
      <c r="G25" s="147">
        <v>57581.84</v>
      </c>
      <c r="H25" s="147">
        <v>0</v>
      </c>
      <c r="I25" s="4" t="s">
        <v>1542</v>
      </c>
      <c r="J25" s="5" t="s">
        <v>939</v>
      </c>
    </row>
    <row r="26" spans="1:10" x14ac:dyDescent="0.3">
      <c r="A26" s="1"/>
      <c r="B26" s="146" t="s">
        <v>66</v>
      </c>
      <c r="C26" s="4" t="s">
        <v>569</v>
      </c>
      <c r="D26" s="4" t="s">
        <v>1146</v>
      </c>
      <c r="E26" s="4" t="s">
        <v>1541</v>
      </c>
      <c r="F26" s="147">
        <v>9.4600000000000009</v>
      </c>
      <c r="G26" s="147">
        <v>8.5139999999999993</v>
      </c>
      <c r="H26" s="147">
        <v>0</v>
      </c>
      <c r="I26" s="4" t="s">
        <v>1542</v>
      </c>
      <c r="J26" s="5" t="s">
        <v>1550</v>
      </c>
    </row>
    <row r="27" spans="1:10" x14ac:dyDescent="0.3">
      <c r="A27" s="1"/>
      <c r="B27" s="146" t="s">
        <v>66</v>
      </c>
      <c r="C27" s="4" t="s">
        <v>569</v>
      </c>
      <c r="D27" s="4" t="s">
        <v>1146</v>
      </c>
      <c r="E27" s="4" t="s">
        <v>1544</v>
      </c>
      <c r="F27" s="147">
        <v>488.51</v>
      </c>
      <c r="G27" s="147">
        <v>488.51</v>
      </c>
      <c r="H27" s="147">
        <v>0</v>
      </c>
      <c r="I27" s="4" t="s">
        <v>1542</v>
      </c>
      <c r="J27" s="5" t="s">
        <v>939</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22.8" x14ac:dyDescent="0.4">
      <c r="A5" s="1"/>
      <c r="B5" s="22" t="s">
        <v>1551</v>
      </c>
      <c r="C5" s="1"/>
      <c r="D5" s="1"/>
      <c r="E5" s="1"/>
      <c r="F5" s="1"/>
      <c r="G5" s="1"/>
    </row>
    <row r="6" spans="1:7" ht="27" customHeight="1" x14ac:dyDescent="0.3">
      <c r="A6" s="1"/>
      <c r="B6" s="200" t="s">
        <v>1552</v>
      </c>
      <c r="C6" s="200"/>
      <c r="D6" s="200"/>
      <c r="E6" s="200"/>
      <c r="F6" s="200"/>
      <c r="G6" s="200"/>
    </row>
    <row r="7" spans="1:7" ht="27" customHeight="1" x14ac:dyDescent="0.3">
      <c r="A7" s="1"/>
      <c r="B7" s="3" t="s">
        <v>3</v>
      </c>
      <c r="C7" s="3" t="s">
        <v>77</v>
      </c>
      <c r="D7" s="3" t="s">
        <v>1553</v>
      </c>
      <c r="E7" s="3" t="s">
        <v>1536</v>
      </c>
      <c r="F7" s="3" t="s">
        <v>1063</v>
      </c>
      <c r="G7" s="3" t="s">
        <v>1554</v>
      </c>
    </row>
    <row r="8" spans="1:7" x14ac:dyDescent="0.3">
      <c r="A8" s="1"/>
      <c r="B8" s="85" t="s">
        <v>614</v>
      </c>
      <c r="C8" s="85" t="s">
        <v>1010</v>
      </c>
      <c r="D8" s="85" t="s">
        <v>1555</v>
      </c>
      <c r="E8" s="85" t="s">
        <v>1556</v>
      </c>
      <c r="F8" s="85" t="s">
        <v>1547</v>
      </c>
      <c r="G8" s="148">
        <v>998</v>
      </c>
    </row>
    <row r="9" spans="1:7" x14ac:dyDescent="0.3">
      <c r="A9" s="1"/>
      <c r="B9" s="85" t="s">
        <v>615</v>
      </c>
      <c r="C9" s="85" t="s">
        <v>1067</v>
      </c>
      <c r="D9" s="85" t="s">
        <v>1067</v>
      </c>
      <c r="E9" s="85" t="s">
        <v>1556</v>
      </c>
      <c r="F9" s="85" t="s">
        <v>1547</v>
      </c>
      <c r="G9" s="148">
        <v>1342.46</v>
      </c>
    </row>
    <row r="10" spans="1:7" x14ac:dyDescent="0.3">
      <c r="A10" s="1"/>
      <c r="B10" s="85" t="s">
        <v>616</v>
      </c>
      <c r="C10" s="85" t="s">
        <v>1069</v>
      </c>
      <c r="D10" s="85" t="s">
        <v>112</v>
      </c>
      <c r="E10" s="85" t="s">
        <v>1556</v>
      </c>
      <c r="F10" s="85" t="s">
        <v>1547</v>
      </c>
      <c r="G10" s="148">
        <v>587.23</v>
      </c>
    </row>
    <row r="11" spans="1:7" x14ac:dyDescent="0.3">
      <c r="A11" s="1"/>
      <c r="B11" s="85" t="s">
        <v>617</v>
      </c>
      <c r="C11" s="85" t="s">
        <v>1013</v>
      </c>
      <c r="D11" s="85" t="s">
        <v>1557</v>
      </c>
      <c r="E11" s="85" t="s">
        <v>1556</v>
      </c>
      <c r="F11" s="85" t="s">
        <v>1547</v>
      </c>
      <c r="G11" s="148">
        <v>508.25</v>
      </c>
    </row>
    <row r="12" spans="1:7" x14ac:dyDescent="0.3">
      <c r="A12" s="1"/>
      <c r="B12" s="85" t="s">
        <v>617</v>
      </c>
      <c r="C12" s="85" t="s">
        <v>1013</v>
      </c>
      <c r="D12" s="85" t="s">
        <v>1558</v>
      </c>
      <c r="E12" s="85" t="s">
        <v>1556</v>
      </c>
      <c r="F12" s="85" t="s">
        <v>1547</v>
      </c>
      <c r="G12" s="148">
        <v>708.05</v>
      </c>
    </row>
    <row r="13" spans="1:7" x14ac:dyDescent="0.3">
      <c r="A13" s="1"/>
      <c r="B13" s="85" t="s">
        <v>612</v>
      </c>
      <c r="C13" s="85" t="s">
        <v>1016</v>
      </c>
      <c r="D13" s="85" t="s">
        <v>1559</v>
      </c>
      <c r="E13" s="85" t="s">
        <v>1556</v>
      </c>
      <c r="F13" s="85" t="s">
        <v>1547</v>
      </c>
      <c r="G13" s="148">
        <v>948.87</v>
      </c>
    </row>
    <row r="14" spans="1:7" x14ac:dyDescent="0.3">
      <c r="A14" s="1"/>
      <c r="B14" s="85" t="s">
        <v>612</v>
      </c>
      <c r="C14" s="85" t="s">
        <v>1016</v>
      </c>
      <c r="D14" s="85" t="s">
        <v>1560</v>
      </c>
      <c r="E14" s="85" t="s">
        <v>1556</v>
      </c>
      <c r="F14" s="85" t="s">
        <v>1547</v>
      </c>
      <c r="G14" s="148">
        <v>0</v>
      </c>
    </row>
    <row r="15" spans="1:7" x14ac:dyDescent="0.3">
      <c r="A15" s="1"/>
      <c r="B15" s="85" t="s">
        <v>69</v>
      </c>
      <c r="C15" s="85" t="s">
        <v>1075</v>
      </c>
      <c r="D15" s="85" t="s">
        <v>1561</v>
      </c>
      <c r="E15" s="85" t="s">
        <v>1541</v>
      </c>
      <c r="F15" s="85" t="s">
        <v>1542</v>
      </c>
      <c r="G15" s="148">
        <v>0</v>
      </c>
    </row>
    <row r="16" spans="1:7" x14ac:dyDescent="0.3">
      <c r="A16" s="1"/>
      <c r="B16" s="85" t="s">
        <v>69</v>
      </c>
      <c r="C16" s="85" t="s">
        <v>1075</v>
      </c>
      <c r="D16" s="85" t="s">
        <v>1561</v>
      </c>
      <c r="E16" s="85" t="s">
        <v>1544</v>
      </c>
      <c r="F16" s="85" t="s">
        <v>1542</v>
      </c>
      <c r="G16" s="148">
        <v>0</v>
      </c>
    </row>
    <row r="17" spans="1:7" x14ac:dyDescent="0.3">
      <c r="A17" s="1"/>
      <c r="B17" s="85" t="s">
        <v>69</v>
      </c>
      <c r="C17" s="85" t="s">
        <v>1075</v>
      </c>
      <c r="D17" s="85" t="s">
        <v>1562</v>
      </c>
      <c r="E17" s="85" t="s">
        <v>1541</v>
      </c>
      <c r="F17" s="85" t="s">
        <v>1542</v>
      </c>
      <c r="G17" s="148">
        <v>0</v>
      </c>
    </row>
    <row r="18" spans="1:7" x14ac:dyDescent="0.3">
      <c r="A18" s="1"/>
      <c r="B18" s="85" t="s">
        <v>69</v>
      </c>
      <c r="C18" s="85" t="s">
        <v>1075</v>
      </c>
      <c r="D18" s="85" t="s">
        <v>1562</v>
      </c>
      <c r="E18" s="85" t="s">
        <v>1544</v>
      </c>
      <c r="F18" s="85" t="s">
        <v>1542</v>
      </c>
      <c r="G18" s="148">
        <v>0</v>
      </c>
    </row>
    <row r="19" spans="1:7" x14ac:dyDescent="0.3">
      <c r="A19" s="1"/>
      <c r="B19" s="85" t="s">
        <v>69</v>
      </c>
      <c r="C19" s="85" t="s">
        <v>1075</v>
      </c>
      <c r="D19" s="85" t="s">
        <v>1563</v>
      </c>
      <c r="E19" s="85" t="s">
        <v>1541</v>
      </c>
      <c r="F19" s="85" t="s">
        <v>1542</v>
      </c>
      <c r="G19" s="148">
        <v>1.86242</v>
      </c>
    </row>
    <row r="20" spans="1:7" x14ac:dyDescent="0.3">
      <c r="A20" s="1"/>
      <c r="B20" s="85" t="s">
        <v>69</v>
      </c>
      <c r="C20" s="85" t="s">
        <v>1076</v>
      </c>
      <c r="D20" s="85" t="s">
        <v>1564</v>
      </c>
      <c r="E20" s="85" t="s">
        <v>1541</v>
      </c>
      <c r="F20" s="85" t="s">
        <v>1542</v>
      </c>
      <c r="G20" s="148">
        <v>14.80096</v>
      </c>
    </row>
    <row r="21" spans="1:7" x14ac:dyDescent="0.3">
      <c r="A21" s="1"/>
      <c r="B21" s="85" t="s">
        <v>69</v>
      </c>
      <c r="C21" s="85" t="s">
        <v>1076</v>
      </c>
      <c r="D21" s="85" t="s">
        <v>1564</v>
      </c>
      <c r="E21" s="85" t="s">
        <v>1544</v>
      </c>
      <c r="F21" s="85" t="s">
        <v>1542</v>
      </c>
      <c r="G21" s="148">
        <v>0</v>
      </c>
    </row>
    <row r="22" spans="1:7" x14ac:dyDescent="0.3">
      <c r="A22" s="1"/>
      <c r="B22" s="85" t="s">
        <v>69</v>
      </c>
      <c r="C22" s="85" t="s">
        <v>1076</v>
      </c>
      <c r="D22" s="85" t="s">
        <v>1565</v>
      </c>
      <c r="E22" s="85" t="s">
        <v>1541</v>
      </c>
      <c r="F22" s="85" t="s">
        <v>1542</v>
      </c>
      <c r="G22" s="148">
        <v>0</v>
      </c>
    </row>
    <row r="23" spans="1:7" x14ac:dyDescent="0.3">
      <c r="A23" s="1"/>
      <c r="B23" s="85" t="s">
        <v>69</v>
      </c>
      <c r="C23" s="85" t="s">
        <v>1076</v>
      </c>
      <c r="D23" s="85" t="s">
        <v>1565</v>
      </c>
      <c r="E23" s="85" t="s">
        <v>1544</v>
      </c>
      <c r="F23" s="85" t="s">
        <v>1542</v>
      </c>
      <c r="G23" s="148">
        <v>0</v>
      </c>
    </row>
    <row r="24" spans="1:7" x14ac:dyDescent="0.3">
      <c r="A24" s="1"/>
      <c r="B24" s="85" t="s">
        <v>69</v>
      </c>
      <c r="C24" s="85" t="s">
        <v>1076</v>
      </c>
      <c r="D24" s="85" t="s">
        <v>1566</v>
      </c>
      <c r="E24" s="85" t="s">
        <v>1541</v>
      </c>
      <c r="F24" s="85" t="s">
        <v>1542</v>
      </c>
      <c r="G24" s="148">
        <v>0</v>
      </c>
    </row>
    <row r="25" spans="1:7" x14ac:dyDescent="0.3">
      <c r="A25" s="1"/>
      <c r="B25" s="85" t="s">
        <v>69</v>
      </c>
      <c r="C25" s="85" t="s">
        <v>1076</v>
      </c>
      <c r="D25" s="85" t="s">
        <v>1566</v>
      </c>
      <c r="E25" s="85" t="s">
        <v>1544</v>
      </c>
      <c r="F25" s="85" t="s">
        <v>1542</v>
      </c>
      <c r="G25" s="148">
        <v>0</v>
      </c>
    </row>
    <row r="26" spans="1:7" x14ac:dyDescent="0.3">
      <c r="A26" s="1"/>
      <c r="B26" s="85" t="s">
        <v>246</v>
      </c>
      <c r="C26" s="85" t="s">
        <v>1078</v>
      </c>
      <c r="D26" s="85" t="s">
        <v>1567</v>
      </c>
      <c r="E26" s="85" t="s">
        <v>1568</v>
      </c>
      <c r="F26" s="85" t="s">
        <v>1542</v>
      </c>
      <c r="G26" s="148">
        <v>0</v>
      </c>
    </row>
    <row r="27" spans="1:7" x14ac:dyDescent="0.3">
      <c r="A27" s="1"/>
      <c r="B27" s="85" t="s">
        <v>246</v>
      </c>
      <c r="C27" s="85" t="s">
        <v>1078</v>
      </c>
      <c r="D27" s="85" t="s">
        <v>1569</v>
      </c>
      <c r="E27" s="85" t="s">
        <v>1568</v>
      </c>
      <c r="F27" s="85" t="s">
        <v>1542</v>
      </c>
      <c r="G27" s="148">
        <v>0</v>
      </c>
    </row>
    <row r="28" spans="1:7" x14ac:dyDescent="0.3">
      <c r="A28" s="1"/>
      <c r="B28" s="85" t="s">
        <v>246</v>
      </c>
      <c r="C28" s="85" t="s">
        <v>1078</v>
      </c>
      <c r="D28" s="85" t="s">
        <v>1570</v>
      </c>
      <c r="E28" s="85" t="s">
        <v>1568</v>
      </c>
      <c r="F28" s="85" t="s">
        <v>1542</v>
      </c>
      <c r="G28" s="148">
        <v>0</v>
      </c>
    </row>
    <row r="29" spans="1:7" x14ac:dyDescent="0.3">
      <c r="A29" s="1"/>
      <c r="B29" s="85" t="s">
        <v>246</v>
      </c>
      <c r="C29" s="85" t="s">
        <v>1078</v>
      </c>
      <c r="D29" s="85" t="s">
        <v>1571</v>
      </c>
      <c r="E29" s="85" t="s">
        <v>1568</v>
      </c>
      <c r="F29" s="85" t="s">
        <v>1542</v>
      </c>
      <c r="G29" s="148">
        <v>0</v>
      </c>
    </row>
    <row r="30" spans="1:7" x14ac:dyDescent="0.3">
      <c r="A30" s="1"/>
      <c r="B30" s="85" t="s">
        <v>74</v>
      </c>
      <c r="C30" s="85" t="s">
        <v>1079</v>
      </c>
      <c r="D30" s="85" t="s">
        <v>1080</v>
      </c>
      <c r="E30" s="85" t="s">
        <v>1541</v>
      </c>
      <c r="F30" s="85" t="s">
        <v>1542</v>
      </c>
      <c r="G30" s="148">
        <v>0</v>
      </c>
    </row>
    <row r="31" spans="1:7" x14ac:dyDescent="0.3">
      <c r="A31" s="1"/>
      <c r="B31" s="85" t="s">
        <v>74</v>
      </c>
      <c r="C31" s="85" t="s">
        <v>1079</v>
      </c>
      <c r="D31" s="85" t="s">
        <v>1081</v>
      </c>
      <c r="E31" s="85" t="s">
        <v>1541</v>
      </c>
      <c r="F31" s="85" t="s">
        <v>1542</v>
      </c>
      <c r="G31" s="148">
        <v>0</v>
      </c>
    </row>
    <row r="32" spans="1:7" x14ac:dyDescent="0.3">
      <c r="A32" s="1"/>
      <c r="B32" s="85" t="s">
        <v>79</v>
      </c>
      <c r="C32" s="85" t="s">
        <v>1082</v>
      </c>
      <c r="D32" s="85" t="s">
        <v>291</v>
      </c>
      <c r="E32" s="85" t="s">
        <v>1541</v>
      </c>
      <c r="F32" s="85" t="s">
        <v>1542</v>
      </c>
      <c r="G32" s="148">
        <v>0</v>
      </c>
    </row>
    <row r="33" spans="1:7" x14ac:dyDescent="0.3">
      <c r="A33" s="1"/>
      <c r="B33" s="85" t="s">
        <v>79</v>
      </c>
      <c r="C33" s="85" t="s">
        <v>1082</v>
      </c>
      <c r="D33" s="85" t="s">
        <v>291</v>
      </c>
      <c r="E33" s="85" t="s">
        <v>1568</v>
      </c>
      <c r="F33" s="85" t="s">
        <v>1542</v>
      </c>
      <c r="G33" s="148">
        <v>0</v>
      </c>
    </row>
    <row r="34" spans="1:7" x14ac:dyDescent="0.3">
      <c r="A34" s="1"/>
      <c r="B34" s="85" t="s">
        <v>79</v>
      </c>
      <c r="C34" s="85" t="s">
        <v>1083</v>
      </c>
      <c r="D34" s="85" t="s">
        <v>1572</v>
      </c>
      <c r="E34" s="85" t="s">
        <v>1568</v>
      </c>
      <c r="F34" s="85" t="s">
        <v>1542</v>
      </c>
      <c r="G34" s="148">
        <v>0</v>
      </c>
    </row>
    <row r="35" spans="1:7" x14ac:dyDescent="0.3">
      <c r="A35" s="1"/>
      <c r="B35" s="85" t="s">
        <v>79</v>
      </c>
      <c r="C35" s="85" t="s">
        <v>1084</v>
      </c>
      <c r="D35" s="85" t="s">
        <v>1573</v>
      </c>
      <c r="E35" s="85" t="s">
        <v>1541</v>
      </c>
      <c r="F35" s="85" t="s">
        <v>1542</v>
      </c>
      <c r="G35" s="148">
        <v>0</v>
      </c>
    </row>
    <row r="36" spans="1:7" x14ac:dyDescent="0.3">
      <c r="A36" s="1"/>
      <c r="B36" s="85" t="s">
        <v>79</v>
      </c>
      <c r="C36" s="85" t="s">
        <v>1084</v>
      </c>
      <c r="D36" s="85" t="s">
        <v>1573</v>
      </c>
      <c r="E36" s="85" t="s">
        <v>1568</v>
      </c>
      <c r="F36" s="85" t="s">
        <v>1542</v>
      </c>
      <c r="G36" s="148">
        <v>0</v>
      </c>
    </row>
    <row r="37" spans="1:7" x14ac:dyDescent="0.3">
      <c r="A37" s="1"/>
      <c r="B37" s="85" t="s">
        <v>86</v>
      </c>
      <c r="C37" s="85" t="s">
        <v>91</v>
      </c>
      <c r="D37" s="85" t="s">
        <v>1574</v>
      </c>
      <c r="E37" s="85" t="s">
        <v>1568</v>
      </c>
      <c r="F37" s="85" t="s">
        <v>1542</v>
      </c>
      <c r="G37" s="148">
        <v>1163388</v>
      </c>
    </row>
    <row r="38" spans="1:7" x14ac:dyDescent="0.3">
      <c r="A38" s="1"/>
      <c r="B38" s="85" t="s">
        <v>86</v>
      </c>
      <c r="C38" s="85" t="s">
        <v>91</v>
      </c>
      <c r="D38" s="85" t="s">
        <v>1575</v>
      </c>
      <c r="E38" s="85" t="s">
        <v>1568</v>
      </c>
      <c r="F38" s="85" t="s">
        <v>1542</v>
      </c>
      <c r="G38" s="148">
        <v>1148571</v>
      </c>
    </row>
    <row r="39" spans="1:7" x14ac:dyDescent="0.3">
      <c r="A39" s="1"/>
      <c r="B39" s="85" t="s">
        <v>86</v>
      </c>
      <c r="C39" s="85" t="s">
        <v>91</v>
      </c>
      <c r="D39" s="85" t="s">
        <v>1576</v>
      </c>
      <c r="E39" s="85" t="s">
        <v>1568</v>
      </c>
      <c r="F39" s="85" t="s">
        <v>1542</v>
      </c>
      <c r="G39" s="148">
        <v>1303881</v>
      </c>
    </row>
    <row r="40" spans="1:7" x14ac:dyDescent="0.3">
      <c r="A40" s="1"/>
      <c r="B40" s="85" t="s">
        <v>86</v>
      </c>
      <c r="C40" s="85" t="s">
        <v>94</v>
      </c>
      <c r="D40" s="85" t="s">
        <v>1577</v>
      </c>
      <c r="E40" s="85" t="s">
        <v>1568</v>
      </c>
      <c r="F40" s="85" t="s">
        <v>1542</v>
      </c>
      <c r="G40" s="148">
        <v>385583</v>
      </c>
    </row>
    <row r="41" spans="1:7" x14ac:dyDescent="0.3">
      <c r="A41" s="1"/>
      <c r="B41" s="85" t="s">
        <v>86</v>
      </c>
      <c r="C41" s="85" t="s">
        <v>1545</v>
      </c>
      <c r="D41" s="85" t="s">
        <v>1578</v>
      </c>
      <c r="E41" s="85" t="s">
        <v>1546</v>
      </c>
      <c r="F41" s="85" t="s">
        <v>1547</v>
      </c>
      <c r="G41" s="148">
        <v>0</v>
      </c>
    </row>
    <row r="42" spans="1:7" x14ac:dyDescent="0.3">
      <c r="A42" s="1"/>
      <c r="B42" s="85" t="s">
        <v>86</v>
      </c>
      <c r="C42" s="85" t="s">
        <v>1545</v>
      </c>
      <c r="D42" s="85" t="s">
        <v>1578</v>
      </c>
      <c r="E42" s="85" t="s">
        <v>1541</v>
      </c>
      <c r="F42" s="85" t="s">
        <v>1542</v>
      </c>
      <c r="G42" s="148">
        <v>0</v>
      </c>
    </row>
    <row r="43" spans="1:7" x14ac:dyDescent="0.3">
      <c r="A43" s="1"/>
      <c r="B43" s="85" t="s">
        <v>86</v>
      </c>
      <c r="C43" s="85" t="s">
        <v>1102</v>
      </c>
      <c r="D43" s="85" t="s">
        <v>1579</v>
      </c>
      <c r="E43" s="85" t="s">
        <v>1541</v>
      </c>
      <c r="F43" s="85" t="s">
        <v>1542</v>
      </c>
      <c r="G43" s="148">
        <v>0</v>
      </c>
    </row>
    <row r="44" spans="1:7" x14ac:dyDescent="0.3">
      <c r="A44" s="1"/>
      <c r="B44" s="85" t="s">
        <v>86</v>
      </c>
      <c r="C44" s="85" t="s">
        <v>1102</v>
      </c>
      <c r="D44" s="85" t="s">
        <v>1580</v>
      </c>
      <c r="E44" s="85" t="s">
        <v>1541</v>
      </c>
      <c r="F44" s="85" t="s">
        <v>1542</v>
      </c>
      <c r="G44" s="148">
        <v>0</v>
      </c>
    </row>
    <row r="45" spans="1:7" x14ac:dyDescent="0.3">
      <c r="A45" s="1"/>
      <c r="B45" s="85" t="s">
        <v>86</v>
      </c>
      <c r="C45" s="85" t="s">
        <v>1102</v>
      </c>
      <c r="D45" s="85" t="s">
        <v>1581</v>
      </c>
      <c r="E45" s="85" t="s">
        <v>1541</v>
      </c>
      <c r="F45" s="85" t="s">
        <v>1542</v>
      </c>
      <c r="G45" s="148">
        <v>0</v>
      </c>
    </row>
    <row r="46" spans="1:7" x14ac:dyDescent="0.3">
      <c r="A46" s="1"/>
      <c r="B46" s="85" t="s">
        <v>86</v>
      </c>
      <c r="C46" s="85" t="s">
        <v>1105</v>
      </c>
      <c r="D46" s="85" t="s">
        <v>1582</v>
      </c>
      <c r="E46" s="85" t="s">
        <v>1541</v>
      </c>
      <c r="F46" s="85" t="s">
        <v>1542</v>
      </c>
      <c r="G46" s="148">
        <v>0</v>
      </c>
    </row>
    <row r="47" spans="1:7" x14ac:dyDescent="0.3">
      <c r="A47" s="1"/>
      <c r="B47" s="85" t="s">
        <v>86</v>
      </c>
      <c r="C47" s="85" t="s">
        <v>1105</v>
      </c>
      <c r="D47" s="85" t="s">
        <v>1583</v>
      </c>
      <c r="E47" s="85" t="s">
        <v>1541</v>
      </c>
      <c r="F47" s="85" t="s">
        <v>1542</v>
      </c>
      <c r="G47" s="148">
        <v>0</v>
      </c>
    </row>
    <row r="48" spans="1:7" x14ac:dyDescent="0.3">
      <c r="A48" s="1"/>
      <c r="B48" s="85" t="s">
        <v>86</v>
      </c>
      <c r="C48" s="85" t="s">
        <v>1105</v>
      </c>
      <c r="D48" s="85" t="s">
        <v>1584</v>
      </c>
      <c r="E48" s="85" t="s">
        <v>1541</v>
      </c>
      <c r="F48" s="85" t="s">
        <v>1542</v>
      </c>
      <c r="G48" s="148">
        <v>0</v>
      </c>
    </row>
    <row r="49" spans="1:7" x14ac:dyDescent="0.3">
      <c r="A49" s="1"/>
      <c r="B49" s="85" t="s">
        <v>95</v>
      </c>
      <c r="C49" s="85" t="s">
        <v>96</v>
      </c>
      <c r="D49" s="85" t="s">
        <v>1585</v>
      </c>
      <c r="E49" s="85" t="s">
        <v>1541</v>
      </c>
      <c r="F49" s="85" t="s">
        <v>1542</v>
      </c>
      <c r="G49" s="148">
        <v>0</v>
      </c>
    </row>
    <row r="50" spans="1:7" x14ac:dyDescent="0.3">
      <c r="A50" s="1"/>
      <c r="B50" s="85" t="s">
        <v>95</v>
      </c>
      <c r="C50" s="85" t="s">
        <v>96</v>
      </c>
      <c r="D50" s="85" t="s">
        <v>1585</v>
      </c>
      <c r="E50" s="85" t="s">
        <v>1568</v>
      </c>
      <c r="F50" s="85" t="s">
        <v>1542</v>
      </c>
      <c r="G50" s="148">
        <v>1148836.7760000001</v>
      </c>
    </row>
    <row r="51" spans="1:7" x14ac:dyDescent="0.3">
      <c r="A51" s="1"/>
      <c r="B51" s="85" t="s">
        <v>95</v>
      </c>
      <c r="C51" s="85" t="s">
        <v>96</v>
      </c>
      <c r="D51" s="85" t="s">
        <v>1586</v>
      </c>
      <c r="E51" s="85" t="s">
        <v>1541</v>
      </c>
      <c r="F51" s="85" t="s">
        <v>1542</v>
      </c>
      <c r="G51" s="148">
        <v>0</v>
      </c>
    </row>
    <row r="52" spans="1:7" x14ac:dyDescent="0.3">
      <c r="A52" s="1"/>
      <c r="B52" s="85" t="s">
        <v>95</v>
      </c>
      <c r="C52" s="85" t="s">
        <v>96</v>
      </c>
      <c r="D52" s="85" t="s">
        <v>1586</v>
      </c>
      <c r="E52" s="85" t="s">
        <v>1568</v>
      </c>
      <c r="F52" s="85" t="s">
        <v>1542</v>
      </c>
      <c r="G52" s="148">
        <v>1147114.1470000001</v>
      </c>
    </row>
    <row r="53" spans="1:7" x14ac:dyDescent="0.3">
      <c r="A53" s="1"/>
      <c r="B53" s="85" t="s">
        <v>613</v>
      </c>
      <c r="C53" s="85" t="s">
        <v>1111</v>
      </c>
      <c r="D53" s="85" t="s">
        <v>1587</v>
      </c>
      <c r="E53" s="85" t="s">
        <v>1588</v>
      </c>
      <c r="F53" s="85" t="s">
        <v>1542</v>
      </c>
      <c r="G53" s="148">
        <v>1749477.59</v>
      </c>
    </row>
    <row r="54" spans="1:7" x14ac:dyDescent="0.3">
      <c r="A54" s="1"/>
      <c r="B54" s="85" t="s">
        <v>613</v>
      </c>
      <c r="C54" s="85" t="s">
        <v>1111</v>
      </c>
      <c r="D54" s="85" t="s">
        <v>1587</v>
      </c>
      <c r="E54" s="85" t="s">
        <v>1589</v>
      </c>
      <c r="F54" s="85" t="s">
        <v>1542</v>
      </c>
      <c r="G54" s="148">
        <v>314315.33</v>
      </c>
    </row>
    <row r="55" spans="1:7" x14ac:dyDescent="0.3">
      <c r="A55" s="1"/>
      <c r="B55" s="85" t="s">
        <v>613</v>
      </c>
      <c r="C55" s="85" t="s">
        <v>1111</v>
      </c>
      <c r="D55" s="85" t="s">
        <v>1587</v>
      </c>
      <c r="E55" s="85" t="s">
        <v>1590</v>
      </c>
      <c r="F55" s="85" t="s">
        <v>1542</v>
      </c>
      <c r="G55" s="148">
        <v>0</v>
      </c>
    </row>
    <row r="56" spans="1:7" x14ac:dyDescent="0.3">
      <c r="A56" s="1"/>
      <c r="B56" s="85" t="s">
        <v>613</v>
      </c>
      <c r="C56" s="85" t="s">
        <v>1111</v>
      </c>
      <c r="D56" s="85" t="s">
        <v>1591</v>
      </c>
      <c r="E56" s="85" t="s">
        <v>1588</v>
      </c>
      <c r="F56" s="85" t="s">
        <v>1542</v>
      </c>
      <c r="G56" s="148">
        <v>1648562.41</v>
      </c>
    </row>
    <row r="57" spans="1:7" x14ac:dyDescent="0.3">
      <c r="A57" s="1"/>
      <c r="B57" s="85" t="s">
        <v>613</v>
      </c>
      <c r="C57" s="85" t="s">
        <v>1111</v>
      </c>
      <c r="D57" s="85" t="s">
        <v>1591</v>
      </c>
      <c r="E57" s="85" t="s">
        <v>1589</v>
      </c>
      <c r="F57" s="85" t="s">
        <v>1542</v>
      </c>
      <c r="G57" s="148">
        <v>296184.67</v>
      </c>
    </row>
    <row r="58" spans="1:7" x14ac:dyDescent="0.3">
      <c r="A58" s="1"/>
      <c r="B58" s="85" t="s">
        <v>613</v>
      </c>
      <c r="C58" s="85" t="s">
        <v>1111</v>
      </c>
      <c r="D58" s="85" t="s">
        <v>1591</v>
      </c>
      <c r="E58" s="85" t="s">
        <v>1590</v>
      </c>
      <c r="F58" s="85" t="s">
        <v>1542</v>
      </c>
      <c r="G58" s="148">
        <v>0</v>
      </c>
    </row>
    <row r="59" spans="1:7" x14ac:dyDescent="0.3">
      <c r="A59" s="1"/>
      <c r="B59" s="85" t="s">
        <v>579</v>
      </c>
      <c r="C59" s="85" t="s">
        <v>1117</v>
      </c>
      <c r="D59" s="85" t="s">
        <v>1117</v>
      </c>
      <c r="E59" s="85" t="s">
        <v>1541</v>
      </c>
      <c r="F59" s="85" t="s">
        <v>1542</v>
      </c>
      <c r="G59" s="148">
        <v>0</v>
      </c>
    </row>
    <row r="60" spans="1:7" x14ac:dyDescent="0.3">
      <c r="A60" s="1"/>
      <c r="B60" s="85" t="s">
        <v>579</v>
      </c>
      <c r="C60" s="85" t="s">
        <v>1118</v>
      </c>
      <c r="D60" s="85" t="s">
        <v>1118</v>
      </c>
      <c r="E60" s="85" t="s">
        <v>1541</v>
      </c>
      <c r="F60" s="85" t="s">
        <v>1542</v>
      </c>
      <c r="G60" s="148">
        <v>0</v>
      </c>
    </row>
    <row r="61" spans="1:7" x14ac:dyDescent="0.3">
      <c r="A61" s="1"/>
      <c r="B61" s="85" t="s">
        <v>98</v>
      </c>
      <c r="C61" s="85" t="s">
        <v>102</v>
      </c>
      <c r="D61" s="85" t="s">
        <v>1592</v>
      </c>
      <c r="E61" s="85" t="s">
        <v>1568</v>
      </c>
      <c r="F61" s="85" t="s">
        <v>1542</v>
      </c>
      <c r="G61" s="148">
        <v>1160346.1529999999</v>
      </c>
    </row>
    <row r="62" spans="1:7" x14ac:dyDescent="0.3">
      <c r="A62" s="1"/>
      <c r="B62" s="85" t="s">
        <v>98</v>
      </c>
      <c r="C62" s="85" t="s">
        <v>102</v>
      </c>
      <c r="D62" s="85" t="s">
        <v>1593</v>
      </c>
      <c r="E62" s="85" t="s">
        <v>1568</v>
      </c>
      <c r="F62" s="85" t="s">
        <v>1542</v>
      </c>
      <c r="G62" s="148">
        <v>1263771.5930000001</v>
      </c>
    </row>
    <row r="63" spans="1:7" x14ac:dyDescent="0.3">
      <c r="A63" s="1"/>
      <c r="B63" s="85" t="s">
        <v>98</v>
      </c>
      <c r="C63" s="85" t="s">
        <v>102</v>
      </c>
      <c r="D63" s="85" t="s">
        <v>1594</v>
      </c>
      <c r="E63" s="85" t="s">
        <v>1568</v>
      </c>
      <c r="F63" s="85" t="s">
        <v>1542</v>
      </c>
      <c r="G63" s="148">
        <v>1269020.574</v>
      </c>
    </row>
    <row r="64" spans="1:7" x14ac:dyDescent="0.3">
      <c r="A64" s="1"/>
      <c r="B64" s="85" t="s">
        <v>98</v>
      </c>
      <c r="C64" s="85" t="s">
        <v>105</v>
      </c>
      <c r="D64" s="85" t="s">
        <v>1595</v>
      </c>
      <c r="E64" s="85" t="s">
        <v>1568</v>
      </c>
      <c r="F64" s="85" t="s">
        <v>1542</v>
      </c>
      <c r="G64" s="148">
        <v>1388829.8940000001</v>
      </c>
    </row>
    <row r="65" spans="1:7" x14ac:dyDescent="0.3">
      <c r="A65" s="1"/>
      <c r="B65" s="85" t="s">
        <v>366</v>
      </c>
      <c r="C65" s="85" t="s">
        <v>1123</v>
      </c>
      <c r="D65" s="85" t="s">
        <v>1596</v>
      </c>
      <c r="E65" s="85" t="s">
        <v>1541</v>
      </c>
      <c r="F65" s="85" t="s">
        <v>1542</v>
      </c>
      <c r="G65" s="148">
        <v>0</v>
      </c>
    </row>
    <row r="66" spans="1:7" x14ac:dyDescent="0.3">
      <c r="A66" s="1"/>
      <c r="B66" s="85" t="s">
        <v>125</v>
      </c>
      <c r="C66" s="85" t="s">
        <v>1130</v>
      </c>
      <c r="D66" s="85" t="s">
        <v>1597</v>
      </c>
      <c r="E66" s="85" t="s">
        <v>1541</v>
      </c>
      <c r="F66" s="85" t="s">
        <v>1542</v>
      </c>
      <c r="G66" s="148">
        <v>0</v>
      </c>
    </row>
    <row r="67" spans="1:7" x14ac:dyDescent="0.3">
      <c r="A67" s="1"/>
      <c r="B67" s="85" t="s">
        <v>125</v>
      </c>
      <c r="C67" s="85" t="s">
        <v>1130</v>
      </c>
      <c r="D67" s="85" t="s">
        <v>1597</v>
      </c>
      <c r="E67" s="85" t="s">
        <v>1568</v>
      </c>
      <c r="F67" s="85" t="s">
        <v>1542</v>
      </c>
      <c r="G67" s="148">
        <v>0</v>
      </c>
    </row>
    <row r="68" spans="1:7" x14ac:dyDescent="0.3">
      <c r="A68" s="1"/>
      <c r="B68" s="85" t="s">
        <v>125</v>
      </c>
      <c r="C68" s="85" t="s">
        <v>1130</v>
      </c>
      <c r="D68" s="85" t="s">
        <v>384</v>
      </c>
      <c r="E68" s="85" t="s">
        <v>1541</v>
      </c>
      <c r="F68" s="85" t="s">
        <v>1542</v>
      </c>
      <c r="G68" s="148">
        <v>2.4470000000000001</v>
      </c>
    </row>
    <row r="69" spans="1:7" x14ac:dyDescent="0.3">
      <c r="A69" s="1"/>
      <c r="B69" s="85" t="s">
        <v>125</v>
      </c>
      <c r="C69" s="85" t="s">
        <v>1130</v>
      </c>
      <c r="D69" s="85" t="s">
        <v>384</v>
      </c>
      <c r="E69" s="85" t="s">
        <v>1568</v>
      </c>
      <c r="F69" s="85" t="s">
        <v>1542</v>
      </c>
      <c r="G69" s="148">
        <v>0</v>
      </c>
    </row>
    <row r="70" spans="1:7" x14ac:dyDescent="0.3">
      <c r="A70" s="1"/>
      <c r="B70" s="85" t="s">
        <v>125</v>
      </c>
      <c r="C70" s="85" t="s">
        <v>1130</v>
      </c>
      <c r="D70" s="85" t="s">
        <v>1598</v>
      </c>
      <c r="E70" s="85" t="s">
        <v>1541</v>
      </c>
      <c r="F70" s="85" t="s">
        <v>1542</v>
      </c>
      <c r="G70" s="148">
        <v>0</v>
      </c>
    </row>
    <row r="71" spans="1:7" x14ac:dyDescent="0.3">
      <c r="A71" s="1"/>
      <c r="B71" s="85" t="s">
        <v>125</v>
      </c>
      <c r="C71" s="85" t="s">
        <v>1130</v>
      </c>
      <c r="D71" s="85" t="s">
        <v>1598</v>
      </c>
      <c r="E71" s="85" t="s">
        <v>1568</v>
      </c>
      <c r="F71" s="85" t="s">
        <v>1542</v>
      </c>
      <c r="G71" s="148">
        <v>0</v>
      </c>
    </row>
    <row r="72" spans="1:7" x14ac:dyDescent="0.3">
      <c r="A72" s="1"/>
      <c r="B72" s="85" t="s">
        <v>125</v>
      </c>
      <c r="C72" s="85" t="s">
        <v>1132</v>
      </c>
      <c r="D72" s="85" t="s">
        <v>1599</v>
      </c>
      <c r="E72" s="85" t="s">
        <v>1568</v>
      </c>
      <c r="F72" s="85" t="s">
        <v>1542</v>
      </c>
      <c r="G72" s="148">
        <v>0</v>
      </c>
    </row>
    <row r="73" spans="1:7" x14ac:dyDescent="0.3">
      <c r="A73" s="1"/>
      <c r="B73" s="85" t="s">
        <v>125</v>
      </c>
      <c r="C73" s="85" t="s">
        <v>130</v>
      </c>
      <c r="D73" s="85" t="s">
        <v>130</v>
      </c>
      <c r="E73" s="85" t="s">
        <v>1568</v>
      </c>
      <c r="F73" s="85" t="s">
        <v>1542</v>
      </c>
      <c r="G73" s="148">
        <v>1958039</v>
      </c>
    </row>
    <row r="74" spans="1:7" x14ac:dyDescent="0.3">
      <c r="A74" s="1"/>
      <c r="B74" s="85" t="s">
        <v>125</v>
      </c>
      <c r="C74" s="85" t="s">
        <v>130</v>
      </c>
      <c r="D74" s="85" t="s">
        <v>1600</v>
      </c>
      <c r="E74" s="85" t="s">
        <v>1541</v>
      </c>
      <c r="F74" s="85" t="s">
        <v>1542</v>
      </c>
      <c r="G74" s="148">
        <v>0</v>
      </c>
    </row>
    <row r="75" spans="1:7" x14ac:dyDescent="0.3">
      <c r="A75" s="1"/>
      <c r="B75" s="85" t="s">
        <v>125</v>
      </c>
      <c r="C75" s="85" t="s">
        <v>130</v>
      </c>
      <c r="D75" s="85" t="s">
        <v>1601</v>
      </c>
      <c r="E75" s="85" t="s">
        <v>1541</v>
      </c>
      <c r="F75" s="85" t="s">
        <v>1542</v>
      </c>
      <c r="G75" s="148">
        <v>0</v>
      </c>
    </row>
    <row r="76" spans="1:7" x14ac:dyDescent="0.3">
      <c r="A76" s="1"/>
      <c r="B76" s="85" t="s">
        <v>388</v>
      </c>
      <c r="C76" s="85" t="s">
        <v>1027</v>
      </c>
      <c r="D76" s="85" t="s">
        <v>1602</v>
      </c>
      <c r="E76" s="85" t="s">
        <v>1603</v>
      </c>
      <c r="F76" s="85" t="s">
        <v>1542</v>
      </c>
      <c r="G76" s="148">
        <v>23053.08</v>
      </c>
    </row>
    <row r="77" spans="1:7" x14ac:dyDescent="0.3">
      <c r="A77" s="1"/>
      <c r="B77" s="85" t="s">
        <v>388</v>
      </c>
      <c r="C77" s="85" t="s">
        <v>1027</v>
      </c>
      <c r="D77" s="85" t="s">
        <v>1604</v>
      </c>
      <c r="E77" s="85" t="s">
        <v>1603</v>
      </c>
      <c r="F77" s="85" t="s">
        <v>1542</v>
      </c>
      <c r="G77" s="148">
        <v>0</v>
      </c>
    </row>
    <row r="78" spans="1:7" x14ac:dyDescent="0.3">
      <c r="A78" s="1"/>
      <c r="B78" s="85" t="s">
        <v>388</v>
      </c>
      <c r="C78" s="85" t="s">
        <v>1027</v>
      </c>
      <c r="D78" s="85" t="s">
        <v>1605</v>
      </c>
      <c r="E78" s="85" t="s">
        <v>1603</v>
      </c>
      <c r="F78" s="85" t="s">
        <v>1542</v>
      </c>
      <c r="G78" s="148">
        <v>21516.21</v>
      </c>
    </row>
    <row r="79" spans="1:7" x14ac:dyDescent="0.3">
      <c r="A79" s="1"/>
      <c r="B79" s="85" t="s">
        <v>388</v>
      </c>
      <c r="C79" s="85" t="s">
        <v>1139</v>
      </c>
      <c r="D79" s="85" t="s">
        <v>1606</v>
      </c>
      <c r="E79" s="85" t="s">
        <v>1603</v>
      </c>
      <c r="F79" s="85" t="s">
        <v>1542</v>
      </c>
      <c r="G79" s="148">
        <v>19620.740000000002</v>
      </c>
    </row>
    <row r="80" spans="1:7" x14ac:dyDescent="0.3">
      <c r="A80" s="1"/>
      <c r="B80" s="85" t="s">
        <v>388</v>
      </c>
      <c r="C80" s="85" t="s">
        <v>1139</v>
      </c>
      <c r="D80" s="85" t="s">
        <v>1607</v>
      </c>
      <c r="E80" s="85" t="s">
        <v>1603</v>
      </c>
      <c r="F80" s="85" t="s">
        <v>1542</v>
      </c>
      <c r="G80" s="148">
        <v>18605.759999999998</v>
      </c>
    </row>
    <row r="81" spans="1:7" x14ac:dyDescent="0.3">
      <c r="A81" s="1"/>
      <c r="B81" s="85" t="s">
        <v>388</v>
      </c>
      <c r="C81" s="85" t="s">
        <v>1140</v>
      </c>
      <c r="D81" s="85" t="s">
        <v>1608</v>
      </c>
      <c r="E81" s="85" t="s">
        <v>1603</v>
      </c>
      <c r="F81" s="85" t="s">
        <v>1542</v>
      </c>
      <c r="G81" s="148">
        <v>18340.009999999998</v>
      </c>
    </row>
    <row r="82" spans="1:7" x14ac:dyDescent="0.3">
      <c r="A82" s="1"/>
      <c r="B82" s="85" t="s">
        <v>388</v>
      </c>
      <c r="C82" s="85" t="s">
        <v>1140</v>
      </c>
      <c r="D82" s="85" t="s">
        <v>1609</v>
      </c>
      <c r="E82" s="85" t="s">
        <v>1603</v>
      </c>
      <c r="F82" s="85" t="s">
        <v>1542</v>
      </c>
      <c r="G82" s="148">
        <v>18205.53</v>
      </c>
    </row>
    <row r="83" spans="1:7" x14ac:dyDescent="0.3">
      <c r="A83" s="1"/>
      <c r="B83" s="85" t="s">
        <v>388</v>
      </c>
      <c r="C83" s="85" t="s">
        <v>1141</v>
      </c>
      <c r="D83" s="85" t="s">
        <v>390</v>
      </c>
      <c r="E83" s="85" t="s">
        <v>1603</v>
      </c>
      <c r="F83" s="85" t="s">
        <v>1542</v>
      </c>
      <c r="G83" s="148">
        <v>10069.969999999999</v>
      </c>
    </row>
    <row r="84" spans="1:7" x14ac:dyDescent="0.3">
      <c r="A84" s="1"/>
      <c r="B84" s="85" t="s">
        <v>388</v>
      </c>
      <c r="C84" s="85" t="s">
        <v>1141</v>
      </c>
      <c r="D84" s="85" t="s">
        <v>1610</v>
      </c>
      <c r="E84" s="85" t="s">
        <v>1603</v>
      </c>
      <c r="F84" s="85" t="s">
        <v>1542</v>
      </c>
      <c r="G84" s="148">
        <v>14102.36</v>
      </c>
    </row>
    <row r="85" spans="1:7" ht="26.4" x14ac:dyDescent="0.3">
      <c r="A85" s="1"/>
      <c r="B85" s="85" t="s">
        <v>573</v>
      </c>
      <c r="C85" s="85" t="s">
        <v>1142</v>
      </c>
      <c r="D85" s="85" t="s">
        <v>654</v>
      </c>
      <c r="E85" s="85" t="s">
        <v>1541</v>
      </c>
      <c r="F85" s="85" t="s">
        <v>1542</v>
      </c>
      <c r="G85" s="148">
        <v>0</v>
      </c>
    </row>
    <row r="86" spans="1:7" ht="26.4" x14ac:dyDescent="0.3">
      <c r="A86" s="1"/>
      <c r="B86" s="85" t="s">
        <v>573</v>
      </c>
      <c r="C86" s="85" t="s">
        <v>1142</v>
      </c>
      <c r="D86" s="85" t="s">
        <v>655</v>
      </c>
      <c r="E86" s="85" t="s">
        <v>1541</v>
      </c>
      <c r="F86" s="85" t="s">
        <v>1542</v>
      </c>
      <c r="G86" s="148">
        <v>0</v>
      </c>
    </row>
    <row r="87" spans="1:7" x14ac:dyDescent="0.3">
      <c r="A87" s="1"/>
      <c r="B87" s="85" t="s">
        <v>136</v>
      </c>
      <c r="C87" s="85" t="s">
        <v>137</v>
      </c>
      <c r="D87" s="85" t="s">
        <v>1611</v>
      </c>
      <c r="E87" s="85" t="s">
        <v>1541</v>
      </c>
      <c r="F87" s="85" t="s">
        <v>1542</v>
      </c>
      <c r="G87" s="148">
        <v>0</v>
      </c>
    </row>
    <row r="88" spans="1:7" x14ac:dyDescent="0.3">
      <c r="A88" s="1"/>
      <c r="B88" s="85" t="s">
        <v>136</v>
      </c>
      <c r="C88" s="85" t="s">
        <v>137</v>
      </c>
      <c r="D88" s="85" t="s">
        <v>1612</v>
      </c>
      <c r="E88" s="85" t="s">
        <v>1541</v>
      </c>
      <c r="F88" s="85" t="s">
        <v>1542</v>
      </c>
      <c r="G88" s="148">
        <v>0</v>
      </c>
    </row>
    <row r="89" spans="1:7" x14ac:dyDescent="0.3">
      <c r="A89" s="1"/>
      <c r="B89" s="85" t="s">
        <v>136</v>
      </c>
      <c r="C89" s="85" t="s">
        <v>137</v>
      </c>
      <c r="D89" s="85" t="s">
        <v>1613</v>
      </c>
      <c r="E89" s="85" t="s">
        <v>1541</v>
      </c>
      <c r="F89" s="85" t="s">
        <v>1542</v>
      </c>
      <c r="G89" s="148">
        <v>0</v>
      </c>
    </row>
    <row r="90" spans="1:7" x14ac:dyDescent="0.3">
      <c r="A90" s="1"/>
      <c r="B90" s="85" t="s">
        <v>136</v>
      </c>
      <c r="C90" s="85" t="s">
        <v>137</v>
      </c>
      <c r="D90" s="85" t="s">
        <v>1614</v>
      </c>
      <c r="E90" s="85" t="s">
        <v>1541</v>
      </c>
      <c r="F90" s="85" t="s">
        <v>1542</v>
      </c>
      <c r="G90" s="148">
        <v>0</v>
      </c>
    </row>
    <row r="91" spans="1:7" x14ac:dyDescent="0.3">
      <c r="A91" s="1"/>
      <c r="B91" s="85" t="s">
        <v>569</v>
      </c>
      <c r="C91" s="85" t="s">
        <v>1146</v>
      </c>
      <c r="D91" s="85" t="s">
        <v>1147</v>
      </c>
      <c r="E91" s="85" t="s">
        <v>1541</v>
      </c>
      <c r="F91" s="85" t="s">
        <v>1542</v>
      </c>
      <c r="G91" s="148">
        <v>0</v>
      </c>
    </row>
    <row r="92" spans="1:7" x14ac:dyDescent="0.3">
      <c r="A92" s="1"/>
      <c r="B92" s="85" t="s">
        <v>569</v>
      </c>
      <c r="C92" s="85" t="s">
        <v>1146</v>
      </c>
      <c r="D92" s="85" t="s">
        <v>1615</v>
      </c>
      <c r="E92" s="85" t="s">
        <v>1541</v>
      </c>
      <c r="F92" s="85" t="s">
        <v>1542</v>
      </c>
      <c r="G92" s="148">
        <v>0</v>
      </c>
    </row>
    <row r="93" spans="1:7" x14ac:dyDescent="0.3">
      <c r="A93" s="1"/>
      <c r="B93" s="85" t="s">
        <v>569</v>
      </c>
      <c r="C93" s="85" t="s">
        <v>1146</v>
      </c>
      <c r="D93" s="85" t="s">
        <v>1615</v>
      </c>
      <c r="E93" s="85" t="s">
        <v>1544</v>
      </c>
      <c r="F93" s="85" t="s">
        <v>1542</v>
      </c>
      <c r="G93" s="148">
        <v>0</v>
      </c>
    </row>
    <row r="94" spans="1:7" x14ac:dyDescent="0.3">
      <c r="A94" s="1"/>
      <c r="B94" s="85" t="s">
        <v>569</v>
      </c>
      <c r="C94" s="85" t="s">
        <v>1146</v>
      </c>
      <c r="D94" s="85" t="s">
        <v>1616</v>
      </c>
      <c r="E94" s="85" t="s">
        <v>1541</v>
      </c>
      <c r="F94" s="85" t="s">
        <v>1542</v>
      </c>
      <c r="G94" s="148">
        <v>0</v>
      </c>
    </row>
    <row r="95" spans="1:7" x14ac:dyDescent="0.3">
      <c r="A95" s="1"/>
      <c r="B95" s="85" t="s">
        <v>569</v>
      </c>
      <c r="C95" s="85" t="s">
        <v>1146</v>
      </c>
      <c r="D95" s="85" t="s">
        <v>1616</v>
      </c>
      <c r="E95" s="85" t="s">
        <v>1544</v>
      </c>
      <c r="F95" s="85" t="s">
        <v>1542</v>
      </c>
      <c r="G95" s="148">
        <v>0</v>
      </c>
    </row>
    <row r="96" spans="1:7" x14ac:dyDescent="0.3">
      <c r="A96" s="1"/>
      <c r="B96" s="85" t="s">
        <v>569</v>
      </c>
      <c r="C96" s="85" t="s">
        <v>1146</v>
      </c>
      <c r="D96" s="85" t="s">
        <v>1617</v>
      </c>
      <c r="E96" s="85" t="s">
        <v>1541</v>
      </c>
      <c r="F96" s="85" t="s">
        <v>1542</v>
      </c>
      <c r="G96" s="148">
        <v>0</v>
      </c>
    </row>
    <row r="97" spans="1:7" x14ac:dyDescent="0.3">
      <c r="A97" s="1"/>
      <c r="B97" s="85" t="s">
        <v>569</v>
      </c>
      <c r="C97" s="85" t="s">
        <v>1146</v>
      </c>
      <c r="D97" s="85" t="s">
        <v>1617</v>
      </c>
      <c r="E97" s="85" t="s">
        <v>1544</v>
      </c>
      <c r="F97" s="85" t="s">
        <v>1542</v>
      </c>
      <c r="G97" s="148">
        <v>0</v>
      </c>
    </row>
    <row r="98" spans="1:7" x14ac:dyDescent="0.3">
      <c r="A98" s="1"/>
      <c r="B98" s="85" t="s">
        <v>144</v>
      </c>
      <c r="C98" s="85" t="s">
        <v>1153</v>
      </c>
      <c r="D98" s="85" t="s">
        <v>709</v>
      </c>
      <c r="E98" s="85" t="s">
        <v>1568</v>
      </c>
      <c r="F98" s="85" t="s">
        <v>1542</v>
      </c>
      <c r="G98" s="148">
        <v>0</v>
      </c>
    </row>
    <row r="99" spans="1:7" x14ac:dyDescent="0.3">
      <c r="A99" s="1"/>
      <c r="B99" s="85" t="s">
        <v>148</v>
      </c>
      <c r="C99" s="85" t="s">
        <v>1154</v>
      </c>
      <c r="D99" s="85" t="s">
        <v>1618</v>
      </c>
      <c r="E99" s="85" t="s">
        <v>1568</v>
      </c>
      <c r="F99" s="85" t="s">
        <v>1542</v>
      </c>
      <c r="G99" s="148">
        <v>0</v>
      </c>
    </row>
    <row r="100" spans="1:7" x14ac:dyDescent="0.3">
      <c r="A100" s="1"/>
      <c r="B100" s="85" t="s">
        <v>148</v>
      </c>
      <c r="C100" s="85" t="s">
        <v>1154</v>
      </c>
      <c r="D100" s="85" t="s">
        <v>1619</v>
      </c>
      <c r="E100" s="85" t="s">
        <v>1568</v>
      </c>
      <c r="F100" s="85" t="s">
        <v>1542</v>
      </c>
      <c r="G100"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2" t="s">
        <v>0</v>
      </c>
      <c r="C3" s="193"/>
      <c r="D3" s="193"/>
      <c r="E3" s="193"/>
      <c r="F3" s="193"/>
      <c r="G3" s="19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200" t="s">
        <v>558</v>
      </c>
      <c r="C6" s="200" t="s">
        <v>1620</v>
      </c>
      <c r="D6" s="200"/>
      <c r="E6" s="200"/>
      <c r="F6" s="200"/>
      <c r="G6" s="200"/>
      <c r="H6" s="200"/>
      <c r="I6" s="200"/>
      <c r="J6" s="200"/>
      <c r="K6" s="200"/>
      <c r="L6" s="200"/>
      <c r="M6" s="200"/>
      <c r="N6" s="200"/>
      <c r="O6" s="200"/>
      <c r="P6" s="200"/>
    </row>
    <row r="7" spans="1:16" ht="40.049999999999997" customHeight="1" x14ac:dyDescent="0.3">
      <c r="A7" s="1"/>
      <c r="B7" s="200"/>
      <c r="C7" s="3" t="s">
        <v>246</v>
      </c>
      <c r="D7" s="3" t="s">
        <v>79</v>
      </c>
      <c r="E7" s="3" t="s">
        <v>86</v>
      </c>
      <c r="F7" s="3" t="s">
        <v>86</v>
      </c>
      <c r="G7" s="3" t="s">
        <v>95</v>
      </c>
      <c r="H7" s="3" t="s">
        <v>613</v>
      </c>
      <c r="I7" s="3" t="s">
        <v>98</v>
      </c>
      <c r="J7" s="3" t="s">
        <v>98</v>
      </c>
      <c r="K7" s="3" t="s">
        <v>125</v>
      </c>
      <c r="L7" s="3" t="s">
        <v>125</v>
      </c>
      <c r="M7" s="3" t="s">
        <v>125</v>
      </c>
      <c r="N7" s="3" t="s">
        <v>125</v>
      </c>
      <c r="O7" s="3" t="s">
        <v>144</v>
      </c>
      <c r="P7" s="3" t="s">
        <v>148</v>
      </c>
    </row>
    <row r="8" spans="1:16" ht="40.049999999999997" customHeight="1" x14ac:dyDescent="0.3">
      <c r="A8" s="1"/>
      <c r="B8" s="200"/>
      <c r="C8" s="3" t="s">
        <v>77</v>
      </c>
      <c r="D8" s="3" t="s">
        <v>84</v>
      </c>
      <c r="E8" s="3" t="s">
        <v>1621</v>
      </c>
      <c r="F8" s="3" t="s">
        <v>1622</v>
      </c>
      <c r="G8" s="3" t="s">
        <v>1623</v>
      </c>
      <c r="H8" s="3" t="s">
        <v>1624</v>
      </c>
      <c r="I8" s="3" t="s">
        <v>102</v>
      </c>
      <c r="J8" s="3" t="s">
        <v>105</v>
      </c>
      <c r="K8" s="3" t="s">
        <v>1625</v>
      </c>
      <c r="L8" s="3" t="s">
        <v>1626</v>
      </c>
      <c r="M8" s="3" t="s">
        <v>127</v>
      </c>
      <c r="N8" s="3" t="s">
        <v>1627</v>
      </c>
      <c r="O8" s="3" t="s">
        <v>1106</v>
      </c>
      <c r="P8" s="3" t="s">
        <v>1628</v>
      </c>
    </row>
    <row r="9" spans="1:16" x14ac:dyDescent="0.3">
      <c r="A9" s="1"/>
      <c r="B9" s="149" t="s">
        <v>173</v>
      </c>
      <c r="C9" s="147">
        <v>94.4</v>
      </c>
      <c r="D9" s="147">
        <v>0</v>
      </c>
      <c r="E9" s="147">
        <v>95.02</v>
      </c>
      <c r="F9" s="147">
        <v>95.02</v>
      </c>
      <c r="G9" s="147">
        <v>4474.6000000000004</v>
      </c>
      <c r="H9" s="147">
        <v>507</v>
      </c>
      <c r="I9" s="147">
        <v>9481</v>
      </c>
      <c r="J9" s="147">
        <v>22789</v>
      </c>
      <c r="K9" s="147">
        <v>4069.9250000000002</v>
      </c>
      <c r="L9" s="147">
        <v>4434.3860000000004</v>
      </c>
      <c r="M9" s="147">
        <v>4425.6139999999996</v>
      </c>
      <c r="N9" s="147">
        <v>4434.085</v>
      </c>
      <c r="O9" s="147">
        <v>137</v>
      </c>
      <c r="P9" s="147">
        <v>6905.8540000000003</v>
      </c>
    </row>
    <row r="10" spans="1:16" x14ac:dyDescent="0.3">
      <c r="A10" s="1"/>
      <c r="B10" s="149" t="s">
        <v>1629</v>
      </c>
      <c r="C10" s="147">
        <v>94.4</v>
      </c>
      <c r="D10" s="147">
        <v>0</v>
      </c>
      <c r="E10" s="147">
        <v>95.85</v>
      </c>
      <c r="F10" s="147">
        <v>95.85</v>
      </c>
      <c r="G10" s="147">
        <v>4471.8</v>
      </c>
      <c r="H10" s="147">
        <v>513.87</v>
      </c>
      <c r="I10" s="147">
        <v>9573</v>
      </c>
      <c r="J10" s="147">
        <v>22717</v>
      </c>
      <c r="K10" s="147">
        <v>4157.4319999999998</v>
      </c>
      <c r="L10" s="147">
        <v>4467.3630000000003</v>
      </c>
      <c r="M10" s="147">
        <v>4458.0540000000001</v>
      </c>
      <c r="N10" s="147">
        <v>4467.415</v>
      </c>
      <c r="O10" s="147">
        <v>141</v>
      </c>
      <c r="P10" s="147">
        <v>6904.7439999999997</v>
      </c>
    </row>
    <row r="11" spans="1:16" x14ac:dyDescent="0.3">
      <c r="A11" s="1"/>
      <c r="B11" s="149" t="s">
        <v>398</v>
      </c>
      <c r="C11" s="147">
        <v>94.2</v>
      </c>
      <c r="D11" s="147">
        <v>0</v>
      </c>
      <c r="E11" s="147">
        <v>96.81</v>
      </c>
      <c r="F11" s="147">
        <v>96.81</v>
      </c>
      <c r="G11" s="147">
        <v>4470.5</v>
      </c>
      <c r="H11" s="147">
        <v>505.04</v>
      </c>
      <c r="I11" s="147">
        <v>9665</v>
      </c>
      <c r="J11" s="147">
        <v>22873</v>
      </c>
      <c r="K11" s="147">
        <v>4208.3109999999997</v>
      </c>
      <c r="L11" s="147">
        <v>4492.88</v>
      </c>
      <c r="M11" s="147">
        <v>4483.7889999999998</v>
      </c>
      <c r="N11" s="147">
        <v>4492.7370000000001</v>
      </c>
      <c r="O11" s="147">
        <v>150</v>
      </c>
      <c r="P11" s="147">
        <v>6903.7020000000002</v>
      </c>
    </row>
    <row r="12" spans="1:16" x14ac:dyDescent="0.3">
      <c r="A12" s="1"/>
      <c r="B12" s="149" t="s">
        <v>402</v>
      </c>
      <c r="C12" s="147">
        <v>94.4</v>
      </c>
      <c r="D12" s="147">
        <v>0</v>
      </c>
      <c r="E12" s="147">
        <v>97.93</v>
      </c>
      <c r="F12" s="147">
        <v>97.93</v>
      </c>
      <c r="G12" s="147">
        <v>4472.2</v>
      </c>
      <c r="H12" s="147">
        <v>507</v>
      </c>
      <c r="I12" s="147">
        <v>9758</v>
      </c>
      <c r="J12" s="147">
        <v>22750</v>
      </c>
      <c r="K12" s="147">
        <v>4251.652</v>
      </c>
      <c r="L12" s="147">
        <v>4510.5460000000003</v>
      </c>
      <c r="M12" s="147">
        <v>4501.6310000000003</v>
      </c>
      <c r="N12" s="147">
        <v>4510.5209999999997</v>
      </c>
      <c r="O12" s="147">
        <v>157</v>
      </c>
      <c r="P12" s="147">
        <v>6902.62</v>
      </c>
    </row>
    <row r="13" spans="1:16" x14ac:dyDescent="0.3">
      <c r="A13" s="1"/>
      <c r="B13" s="149" t="s">
        <v>1630</v>
      </c>
      <c r="C13" s="147">
        <v>94.2</v>
      </c>
      <c r="D13" s="147">
        <v>0</v>
      </c>
      <c r="E13" s="147">
        <v>98.8</v>
      </c>
      <c r="F13" s="147">
        <v>98.8</v>
      </c>
      <c r="G13" s="147">
        <v>4472.3999999999996</v>
      </c>
      <c r="H13" s="147">
        <v>509.95</v>
      </c>
      <c r="I13" s="147">
        <v>9851</v>
      </c>
      <c r="J13" s="147">
        <v>22715</v>
      </c>
      <c r="K13" s="147">
        <v>4234.692</v>
      </c>
      <c r="L13" s="147">
        <v>4506.6210000000001</v>
      </c>
      <c r="M13" s="147">
        <v>4497.5219999999999</v>
      </c>
      <c r="N13" s="147">
        <v>4506.2809999999999</v>
      </c>
      <c r="O13" s="147">
        <v>165</v>
      </c>
      <c r="P13" s="147">
        <v>6901.71</v>
      </c>
    </row>
    <row r="14" spans="1:16" x14ac:dyDescent="0.3">
      <c r="A14" s="1"/>
      <c r="B14" s="149" t="s">
        <v>1631</v>
      </c>
      <c r="C14" s="147">
        <v>94.1</v>
      </c>
      <c r="D14" s="147">
        <v>0</v>
      </c>
      <c r="E14" s="147">
        <v>98.18</v>
      </c>
      <c r="F14" s="147">
        <v>98.18</v>
      </c>
      <c r="G14" s="147">
        <v>4473</v>
      </c>
      <c r="H14" s="147">
        <v>511.91</v>
      </c>
      <c r="I14" s="147">
        <v>9749</v>
      </c>
      <c r="J14" s="147">
        <v>22738</v>
      </c>
      <c r="K14" s="147">
        <v>4158.3739999999998</v>
      </c>
      <c r="L14" s="147">
        <v>4471.2879999999996</v>
      </c>
      <c r="M14" s="147">
        <v>4462.1629999999996</v>
      </c>
      <c r="N14" s="147">
        <v>4471.3019999999997</v>
      </c>
      <c r="O14" s="147">
        <v>174</v>
      </c>
      <c r="P14" s="147">
        <v>6900.848</v>
      </c>
    </row>
    <row r="15" spans="1:16" x14ac:dyDescent="0.3">
      <c r="A15" s="1"/>
      <c r="B15" s="149" t="s">
        <v>1632</v>
      </c>
      <c r="C15" s="147">
        <v>94.1</v>
      </c>
      <c r="D15" s="147">
        <v>0</v>
      </c>
      <c r="E15" s="147">
        <v>96.9</v>
      </c>
      <c r="F15" s="147">
        <v>96.9</v>
      </c>
      <c r="G15" s="147">
        <v>4470.8</v>
      </c>
      <c r="H15" s="147">
        <v>507.98</v>
      </c>
      <c r="I15" s="147">
        <v>9641</v>
      </c>
      <c r="J15" s="147">
        <v>22776</v>
      </c>
      <c r="K15" s="147">
        <v>3994.6669999999999</v>
      </c>
      <c r="L15" s="147">
        <v>4387.2759999999998</v>
      </c>
      <c r="M15" s="147">
        <v>4377.9279999999999</v>
      </c>
      <c r="N15" s="147">
        <v>4386.857</v>
      </c>
      <c r="O15" s="147">
        <v>182</v>
      </c>
      <c r="P15" s="147">
        <v>6899.8</v>
      </c>
    </row>
    <row r="16" spans="1:16" x14ac:dyDescent="0.3">
      <c r="A16" s="1"/>
      <c r="B16" s="149" t="s">
        <v>205</v>
      </c>
      <c r="C16" s="147">
        <v>94</v>
      </c>
      <c r="D16" s="147">
        <v>0</v>
      </c>
      <c r="E16" s="147">
        <v>94.65</v>
      </c>
      <c r="F16" s="147">
        <v>94.65</v>
      </c>
      <c r="G16" s="147">
        <v>4473.5</v>
      </c>
      <c r="H16" s="147">
        <v>512.89</v>
      </c>
      <c r="I16" s="147">
        <v>9440</v>
      </c>
      <c r="J16" s="147">
        <v>22747</v>
      </c>
      <c r="K16" s="147">
        <v>3836.8490000000002</v>
      </c>
      <c r="L16" s="147">
        <v>4300.7110000000002</v>
      </c>
      <c r="M16" s="147">
        <v>4291.3149999999996</v>
      </c>
      <c r="N16" s="147">
        <v>4300.0569999999998</v>
      </c>
      <c r="O16" s="147">
        <v>190</v>
      </c>
      <c r="P16" s="147">
        <v>6898.835</v>
      </c>
    </row>
    <row r="17" spans="1:16" x14ac:dyDescent="0.3">
      <c r="A17" s="1"/>
      <c r="B17" s="149" t="s">
        <v>305</v>
      </c>
      <c r="C17" s="147">
        <v>94</v>
      </c>
      <c r="D17" s="147">
        <v>0</v>
      </c>
      <c r="E17" s="147">
        <v>92.9</v>
      </c>
      <c r="F17" s="147">
        <v>92.9</v>
      </c>
      <c r="G17" s="147">
        <v>4470.5</v>
      </c>
      <c r="H17" s="147">
        <v>508.97</v>
      </c>
      <c r="I17" s="147">
        <v>9242</v>
      </c>
      <c r="J17" s="147">
        <v>22668</v>
      </c>
      <c r="K17" s="147">
        <v>3846.1529999999998</v>
      </c>
      <c r="L17" s="147">
        <v>4301.4960000000001</v>
      </c>
      <c r="M17" s="147">
        <v>4291.8549999999996</v>
      </c>
      <c r="N17" s="147">
        <v>4300.6459999999997</v>
      </c>
      <c r="O17" s="147">
        <v>198</v>
      </c>
      <c r="P17" s="147">
        <v>6898.9110000000001</v>
      </c>
    </row>
    <row r="18" spans="1:16" x14ac:dyDescent="0.3">
      <c r="A18" s="1"/>
      <c r="B18" s="149" t="s">
        <v>270</v>
      </c>
      <c r="C18" s="147">
        <v>94.2</v>
      </c>
      <c r="D18" s="147">
        <v>0</v>
      </c>
      <c r="E18" s="147">
        <v>91.55</v>
      </c>
      <c r="F18" s="147">
        <v>91.55</v>
      </c>
      <c r="G18" s="147">
        <v>4470.3999999999996</v>
      </c>
      <c r="H18" s="147">
        <v>506.02</v>
      </c>
      <c r="I18" s="147">
        <v>9118</v>
      </c>
      <c r="J18" s="147">
        <v>22656</v>
      </c>
      <c r="K18" s="147">
        <v>3812.116</v>
      </c>
      <c r="L18" s="147">
        <v>4275.1930000000002</v>
      </c>
      <c r="M18" s="147">
        <v>4267.0929999999998</v>
      </c>
      <c r="N18" s="147">
        <v>4275.0889999999999</v>
      </c>
      <c r="O18" s="147">
        <v>206</v>
      </c>
      <c r="P18" s="147">
        <v>6898.3040000000001</v>
      </c>
    </row>
    <row r="19" spans="1:16" x14ac:dyDescent="0.3">
      <c r="A19" s="1"/>
      <c r="B19" s="149" t="s">
        <v>1633</v>
      </c>
      <c r="C19" s="147">
        <v>94.4</v>
      </c>
      <c r="D19" s="147">
        <v>0</v>
      </c>
      <c r="E19" s="147">
        <v>90.17</v>
      </c>
      <c r="F19" s="147">
        <v>90.17</v>
      </c>
      <c r="G19" s="147">
        <v>4471.8</v>
      </c>
      <c r="H19" s="147">
        <v>503.08</v>
      </c>
      <c r="I19" s="147">
        <v>8994</v>
      </c>
      <c r="J19" s="147">
        <v>22713</v>
      </c>
      <c r="K19" s="147">
        <v>3759.7060000000001</v>
      </c>
      <c r="L19" s="147">
        <v>4237.8980000000001</v>
      </c>
      <c r="M19" s="147">
        <v>4232.2749999999996</v>
      </c>
      <c r="N19" s="147">
        <v>4238.2259999999997</v>
      </c>
      <c r="O19" s="147">
        <v>215</v>
      </c>
      <c r="P19" s="147">
        <v>6897.366</v>
      </c>
    </row>
    <row r="20" spans="1:16" x14ac:dyDescent="0.3">
      <c r="A20" s="1"/>
      <c r="B20" s="149" t="s">
        <v>406</v>
      </c>
      <c r="C20" s="147">
        <v>94.4</v>
      </c>
      <c r="D20" s="147">
        <v>0</v>
      </c>
      <c r="E20" s="147">
        <v>88.9</v>
      </c>
      <c r="F20" s="147">
        <v>88.9</v>
      </c>
      <c r="G20" s="147">
        <v>4470.2</v>
      </c>
      <c r="H20" s="147">
        <v>491.31</v>
      </c>
      <c r="I20" s="147">
        <v>8869</v>
      </c>
      <c r="J20" s="147">
        <v>22806</v>
      </c>
      <c r="K20" s="147">
        <v>3727.9070000000002</v>
      </c>
      <c r="L20" s="147">
        <v>4223.9610000000002</v>
      </c>
      <c r="M20" s="147">
        <v>4219.0820000000003</v>
      </c>
      <c r="N20" s="147">
        <v>4224.5640000000003</v>
      </c>
      <c r="O20" s="147">
        <v>224</v>
      </c>
      <c r="P20" s="147">
        <v>6896.6769999999997</v>
      </c>
    </row>
    <row r="21" spans="1:16" x14ac:dyDescent="0.3">
      <c r="A21" s="1"/>
      <c r="B21" s="149" t="s">
        <v>1634</v>
      </c>
      <c r="C21" s="147">
        <v>94.4</v>
      </c>
      <c r="D21" s="147">
        <v>0</v>
      </c>
      <c r="E21" s="147">
        <v>87.74</v>
      </c>
      <c r="F21" s="147">
        <v>87.74</v>
      </c>
      <c r="G21" s="147">
        <v>4471.1000000000004</v>
      </c>
      <c r="H21" s="147">
        <v>514.85</v>
      </c>
      <c r="I21" s="147">
        <v>8745</v>
      </c>
      <c r="J21" s="147">
        <v>22840</v>
      </c>
      <c r="K21" s="147">
        <v>3664.0729999999999</v>
      </c>
      <c r="L21" s="147">
        <v>4201.1909999999998</v>
      </c>
      <c r="M21" s="147">
        <v>4200.9160000000002</v>
      </c>
      <c r="N21" s="147">
        <v>4203.0110000000004</v>
      </c>
      <c r="O21" s="147">
        <v>233</v>
      </c>
      <c r="P21" s="147">
        <v>6895.56</v>
      </c>
    </row>
    <row r="22" spans="1:16" x14ac:dyDescent="0.3">
      <c r="A22" s="1"/>
      <c r="B22" s="149" t="s">
        <v>407</v>
      </c>
      <c r="C22" s="147">
        <v>94.2</v>
      </c>
      <c r="D22" s="147">
        <v>0</v>
      </c>
      <c r="E22" s="147">
        <v>87.02</v>
      </c>
      <c r="F22" s="147">
        <v>87.02</v>
      </c>
      <c r="G22" s="147">
        <v>4465.5</v>
      </c>
      <c r="H22" s="147">
        <v>497.2</v>
      </c>
      <c r="I22" s="147">
        <v>8682</v>
      </c>
      <c r="J22" s="147">
        <v>22770</v>
      </c>
      <c r="K22" s="147">
        <v>3688.6880000000001</v>
      </c>
      <c r="L22" s="147">
        <v>4207.8649999999998</v>
      </c>
      <c r="M22" s="147">
        <v>4207.8370000000004</v>
      </c>
      <c r="N22" s="147">
        <v>4209.6059999999998</v>
      </c>
      <c r="O22" s="147">
        <v>6898</v>
      </c>
      <c r="P22" s="147">
        <v>6894.8429999999998</v>
      </c>
    </row>
    <row r="23" spans="1:16" x14ac:dyDescent="0.3">
      <c r="A23" s="1"/>
      <c r="B23" s="149" t="s">
        <v>328</v>
      </c>
      <c r="C23" s="147">
        <v>94.3</v>
      </c>
      <c r="D23" s="147">
        <v>0</v>
      </c>
      <c r="E23" s="147">
        <v>86.64</v>
      </c>
      <c r="F23" s="147">
        <v>86.64</v>
      </c>
      <c r="G23" s="147">
        <v>4468.6000000000004</v>
      </c>
      <c r="H23" s="147">
        <v>525.64</v>
      </c>
      <c r="I23" s="147">
        <v>8647</v>
      </c>
      <c r="J23" s="147">
        <v>22739</v>
      </c>
      <c r="K23" s="147">
        <v>3742.982</v>
      </c>
      <c r="L23" s="147">
        <v>4239.6639999999998</v>
      </c>
      <c r="M23" s="147">
        <v>4240.1679999999997</v>
      </c>
      <c r="N23" s="147">
        <v>4242.348</v>
      </c>
      <c r="O23" s="147">
        <v>6900</v>
      </c>
      <c r="P23" s="147">
        <v>6894.2950000000001</v>
      </c>
    </row>
    <row r="24" spans="1:16" x14ac:dyDescent="0.3">
      <c r="A24" s="1"/>
      <c r="B24" s="149" t="s">
        <v>399</v>
      </c>
      <c r="C24" s="147">
        <v>94.4</v>
      </c>
      <c r="D24" s="147">
        <v>0</v>
      </c>
      <c r="E24" s="147">
        <v>86.76</v>
      </c>
      <c r="F24" s="147">
        <v>86.76</v>
      </c>
      <c r="G24" s="147">
        <v>4466.3999999999996</v>
      </c>
      <c r="H24" s="147">
        <v>528.58000000000004</v>
      </c>
      <c r="I24" s="147">
        <v>8623</v>
      </c>
      <c r="J24" s="147">
        <v>22815</v>
      </c>
      <c r="K24" s="147">
        <v>3810.9380000000001</v>
      </c>
      <c r="L24" s="147">
        <v>4268.1270000000004</v>
      </c>
      <c r="M24" s="147">
        <v>4266.9849999999997</v>
      </c>
      <c r="N24" s="147">
        <v>4270.1419999999998</v>
      </c>
      <c r="O24" s="147">
        <v>6897</v>
      </c>
      <c r="P24" s="147">
        <v>6890.9750000000004</v>
      </c>
    </row>
    <row r="25" spans="1:16" x14ac:dyDescent="0.3">
      <c r="A25" s="1"/>
      <c r="B25" s="149" t="s">
        <v>244</v>
      </c>
      <c r="C25" s="147">
        <v>94.5</v>
      </c>
      <c r="D25" s="147">
        <v>0</v>
      </c>
      <c r="E25" s="147">
        <v>86.73</v>
      </c>
      <c r="F25" s="147">
        <v>86.73</v>
      </c>
      <c r="G25" s="147">
        <v>4467.8999999999996</v>
      </c>
      <c r="H25" s="147">
        <v>509.95</v>
      </c>
      <c r="I25" s="147">
        <v>8610</v>
      </c>
      <c r="J25" s="147">
        <v>22807</v>
      </c>
      <c r="K25" s="147">
        <v>3852.277</v>
      </c>
      <c r="L25" s="147">
        <v>4284.4189999999999</v>
      </c>
      <c r="M25" s="147">
        <v>4284.1779999999999</v>
      </c>
      <c r="N25" s="147">
        <v>4286.7489999999998</v>
      </c>
      <c r="O25" s="147">
        <v>6742</v>
      </c>
      <c r="P25" s="147">
        <v>6890.1170000000002</v>
      </c>
    </row>
    <row r="26" spans="1:16" x14ac:dyDescent="0.3">
      <c r="A26" s="1"/>
      <c r="B26" s="149" t="s">
        <v>206</v>
      </c>
      <c r="C26" s="147">
        <v>94.3</v>
      </c>
      <c r="D26" s="147">
        <v>0</v>
      </c>
      <c r="E26" s="147">
        <v>86.67</v>
      </c>
      <c r="F26" s="147">
        <v>86.67</v>
      </c>
      <c r="G26" s="147">
        <v>4472.8999999999996</v>
      </c>
      <c r="H26" s="147">
        <v>512.89</v>
      </c>
      <c r="I26" s="147">
        <v>8596</v>
      </c>
      <c r="J26" s="147">
        <v>22707</v>
      </c>
      <c r="K26" s="147">
        <v>3844.0329999999999</v>
      </c>
      <c r="L26" s="147">
        <v>4276.567</v>
      </c>
      <c r="M26" s="147">
        <v>4273.5810000000001</v>
      </c>
      <c r="N26" s="147">
        <v>4277.0910000000003</v>
      </c>
      <c r="O26" s="147">
        <v>6899</v>
      </c>
      <c r="P26" s="147">
        <v>6889.3959999999997</v>
      </c>
    </row>
    <row r="27" spans="1:16" x14ac:dyDescent="0.3">
      <c r="A27" s="1"/>
      <c r="B27" s="149" t="s">
        <v>196</v>
      </c>
      <c r="C27" s="147">
        <v>94.4</v>
      </c>
      <c r="D27" s="147">
        <v>0</v>
      </c>
      <c r="E27" s="147">
        <v>86.56</v>
      </c>
      <c r="F27" s="147">
        <v>86.56</v>
      </c>
      <c r="G27" s="147">
        <v>4472.2</v>
      </c>
      <c r="H27" s="147">
        <v>522.69000000000005</v>
      </c>
      <c r="I27" s="147">
        <v>8582</v>
      </c>
      <c r="J27" s="147">
        <v>22822</v>
      </c>
      <c r="K27" s="147">
        <v>3827.8980000000001</v>
      </c>
      <c r="L27" s="147">
        <v>4271.66</v>
      </c>
      <c r="M27" s="147">
        <v>4264.6059999999998</v>
      </c>
      <c r="N27" s="147">
        <v>4271.32</v>
      </c>
      <c r="O27" s="147">
        <v>6863</v>
      </c>
      <c r="P27" s="147">
        <v>6888.0249999999996</v>
      </c>
    </row>
    <row r="28" spans="1:16" x14ac:dyDescent="0.3">
      <c r="A28" s="1"/>
      <c r="B28" s="149" t="s">
        <v>1635</v>
      </c>
      <c r="C28" s="147">
        <v>94.4</v>
      </c>
      <c r="D28" s="147">
        <v>0</v>
      </c>
      <c r="E28" s="147">
        <v>85.95</v>
      </c>
      <c r="F28" s="147">
        <v>85.95</v>
      </c>
      <c r="G28" s="147">
        <v>4472.2</v>
      </c>
      <c r="H28" s="147">
        <v>514.85</v>
      </c>
      <c r="I28" s="147">
        <v>8555</v>
      </c>
      <c r="J28" s="147">
        <v>22717</v>
      </c>
      <c r="K28" s="147">
        <v>3775.1350000000002</v>
      </c>
      <c r="L28" s="147">
        <v>4255.1719999999996</v>
      </c>
      <c r="M28" s="147">
        <v>4246.8720000000003</v>
      </c>
      <c r="N28" s="147">
        <v>4254.7139999999999</v>
      </c>
      <c r="O28" s="147">
        <v>6880</v>
      </c>
      <c r="P28" s="147">
        <v>6885.8909999999996</v>
      </c>
    </row>
    <row r="29" spans="1:16" x14ac:dyDescent="0.3">
      <c r="A29" s="1"/>
      <c r="B29" s="149" t="s">
        <v>435</v>
      </c>
      <c r="C29" s="147">
        <v>94.4</v>
      </c>
      <c r="D29" s="147">
        <v>0</v>
      </c>
      <c r="E29" s="147">
        <v>85.49</v>
      </c>
      <c r="F29" s="147">
        <v>85.49</v>
      </c>
      <c r="G29" s="147">
        <v>4472.2</v>
      </c>
      <c r="H29" s="147">
        <v>520.73</v>
      </c>
      <c r="I29" s="147">
        <v>8505</v>
      </c>
      <c r="J29" s="147">
        <v>22807</v>
      </c>
      <c r="K29" s="147">
        <v>3749.8130000000001</v>
      </c>
      <c r="L29" s="147">
        <v>4245.9459999999999</v>
      </c>
      <c r="M29" s="147">
        <v>4237.357</v>
      </c>
      <c r="N29" s="147">
        <v>4245.0559999999996</v>
      </c>
      <c r="O29" s="147">
        <v>6867</v>
      </c>
      <c r="P29" s="147">
        <v>6884.99</v>
      </c>
    </row>
    <row r="30" spans="1:16" x14ac:dyDescent="0.3">
      <c r="A30" s="1"/>
      <c r="B30" s="149" t="s">
        <v>1636</v>
      </c>
      <c r="C30" s="147">
        <v>94.4</v>
      </c>
      <c r="D30" s="147">
        <v>0</v>
      </c>
      <c r="E30" s="147">
        <v>84.75</v>
      </c>
      <c r="F30" s="147">
        <v>84.75</v>
      </c>
      <c r="G30" s="147">
        <v>4472.2</v>
      </c>
      <c r="H30" s="147">
        <v>513.87</v>
      </c>
      <c r="I30" s="147">
        <v>8455</v>
      </c>
      <c r="J30" s="147">
        <v>22805</v>
      </c>
      <c r="K30" s="147">
        <v>3693.2809999999999</v>
      </c>
      <c r="L30" s="147">
        <v>4224.7460000000001</v>
      </c>
      <c r="M30" s="147">
        <v>4215.8389999999999</v>
      </c>
      <c r="N30" s="147">
        <v>4223.9750000000004</v>
      </c>
      <c r="O30" s="147">
        <v>6861</v>
      </c>
      <c r="P30" s="147">
        <v>6883.634</v>
      </c>
    </row>
    <row r="31" spans="1:16" x14ac:dyDescent="0.3">
      <c r="A31" s="1"/>
      <c r="B31" s="149" t="s">
        <v>1637</v>
      </c>
      <c r="C31" s="147">
        <v>94.4</v>
      </c>
      <c r="D31" s="147">
        <v>0</v>
      </c>
      <c r="E31" s="147">
        <v>84.4</v>
      </c>
      <c r="F31" s="147">
        <v>84.4</v>
      </c>
      <c r="G31" s="147">
        <v>4472.2</v>
      </c>
      <c r="H31" s="147">
        <v>523.67999999999995</v>
      </c>
      <c r="I31" s="147">
        <v>8405</v>
      </c>
      <c r="J31" s="147">
        <v>22683</v>
      </c>
      <c r="K31" s="147">
        <v>3782.79</v>
      </c>
      <c r="L31" s="147">
        <v>4263.4160000000002</v>
      </c>
      <c r="M31" s="147">
        <v>4254.3329999999996</v>
      </c>
      <c r="N31" s="147">
        <v>4262.84</v>
      </c>
      <c r="O31" s="147">
        <v>6870</v>
      </c>
      <c r="P31" s="147">
        <v>6882.2650000000003</v>
      </c>
    </row>
    <row r="32" spans="1:16" x14ac:dyDescent="0.3">
      <c r="A32" s="1"/>
      <c r="B32" s="149" t="s">
        <v>1638</v>
      </c>
      <c r="C32" s="147">
        <v>94.4</v>
      </c>
      <c r="D32" s="147">
        <v>0</v>
      </c>
      <c r="E32" s="147">
        <v>85</v>
      </c>
      <c r="F32" s="147">
        <v>85</v>
      </c>
      <c r="G32" s="147">
        <v>4472.2</v>
      </c>
      <c r="H32" s="147">
        <v>521.71</v>
      </c>
      <c r="I32" s="147">
        <v>8473</v>
      </c>
      <c r="J32" s="147">
        <v>22886</v>
      </c>
      <c r="K32" s="147">
        <v>3896.5610000000001</v>
      </c>
      <c r="L32" s="147">
        <v>4326.6220000000003</v>
      </c>
      <c r="M32" s="147">
        <v>4317.6989999999996</v>
      </c>
      <c r="N32" s="147">
        <v>4326.085</v>
      </c>
      <c r="O32" s="147">
        <v>6878</v>
      </c>
      <c r="P32" s="147">
        <v>6881.0379999999996</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2" t="s">
        <v>0</v>
      </c>
      <c r="C3" s="193"/>
      <c r="D3" s="193"/>
      <c r="E3" s="193"/>
      <c r="F3" s="193"/>
      <c r="G3" s="193"/>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0" t="s">
        <v>558</v>
      </c>
      <c r="C6" s="200" t="s">
        <v>1639</v>
      </c>
      <c r="D6" s="200"/>
      <c r="E6" s="200"/>
      <c r="F6" s="200"/>
      <c r="G6" s="200"/>
      <c r="H6" s="200"/>
      <c r="I6" s="200"/>
      <c r="J6" s="200"/>
      <c r="K6" s="200"/>
      <c r="L6" s="200"/>
      <c r="M6" s="200"/>
      <c r="N6" s="200"/>
      <c r="O6" s="200"/>
      <c r="P6" s="200"/>
      <c r="Q6" s="200"/>
    </row>
    <row r="7" spans="1:17" ht="40.049999999999997" customHeight="1" x14ac:dyDescent="0.3">
      <c r="A7" s="1"/>
      <c r="B7" s="200"/>
      <c r="C7" s="3" t="s">
        <v>246</v>
      </c>
      <c r="D7" s="3" t="s">
        <v>79</v>
      </c>
      <c r="E7" s="3" t="s">
        <v>79</v>
      </c>
      <c r="F7" s="3" t="s">
        <v>86</v>
      </c>
      <c r="G7" s="3" t="s">
        <v>86</v>
      </c>
      <c r="H7" s="3" t="s">
        <v>86</v>
      </c>
      <c r="I7" s="3" t="s">
        <v>86</v>
      </c>
      <c r="J7" s="3" t="s">
        <v>95</v>
      </c>
      <c r="K7" s="3" t="s">
        <v>613</v>
      </c>
      <c r="L7" s="3" t="s">
        <v>98</v>
      </c>
      <c r="M7" s="3" t="s">
        <v>98</v>
      </c>
      <c r="N7" s="3" t="s">
        <v>125</v>
      </c>
      <c r="O7" s="3" t="s">
        <v>125</v>
      </c>
      <c r="P7" s="3" t="s">
        <v>144</v>
      </c>
      <c r="Q7" s="3" t="s">
        <v>148</v>
      </c>
    </row>
    <row r="8" spans="1:17" ht="40.049999999999997" customHeight="1" x14ac:dyDescent="0.3">
      <c r="A8" s="1"/>
      <c r="B8" s="200"/>
      <c r="C8" s="3" t="s">
        <v>1078</v>
      </c>
      <c r="D8" s="3" t="s">
        <v>1083</v>
      </c>
      <c r="E8" s="3" t="s">
        <v>1084</v>
      </c>
      <c r="F8" s="3" t="s">
        <v>91</v>
      </c>
      <c r="G8" s="3" t="s">
        <v>94</v>
      </c>
      <c r="H8" s="3" t="s">
        <v>1545</v>
      </c>
      <c r="I8" s="3" t="s">
        <v>1105</v>
      </c>
      <c r="J8" s="3" t="s">
        <v>96</v>
      </c>
      <c r="K8" s="3" t="s">
        <v>1111</v>
      </c>
      <c r="L8" s="3" t="s">
        <v>102</v>
      </c>
      <c r="M8" s="3" t="s">
        <v>105</v>
      </c>
      <c r="N8" s="3" t="s">
        <v>1130</v>
      </c>
      <c r="O8" s="3" t="s">
        <v>130</v>
      </c>
      <c r="P8" s="3" t="s">
        <v>1153</v>
      </c>
      <c r="Q8" s="3" t="s">
        <v>1154</v>
      </c>
    </row>
    <row r="9" spans="1:17" x14ac:dyDescent="0.3">
      <c r="A9" s="1"/>
      <c r="B9" s="149" t="s">
        <v>173</v>
      </c>
      <c r="C9" s="147">
        <v>15.6</v>
      </c>
      <c r="D9" s="147">
        <v>22.31</v>
      </c>
      <c r="E9" s="147">
        <v>22.31</v>
      </c>
      <c r="F9" s="147">
        <v>16.600000000000001</v>
      </c>
      <c r="G9" s="147">
        <v>16.600000000000001</v>
      </c>
      <c r="H9" s="147">
        <v>20.28</v>
      </c>
      <c r="I9" s="147">
        <v>20.28</v>
      </c>
      <c r="J9" s="147">
        <v>15.5</v>
      </c>
      <c r="K9" s="147">
        <v>28.99</v>
      </c>
      <c r="L9" s="147">
        <v>15.4</v>
      </c>
      <c r="M9" s="147">
        <v>15.9</v>
      </c>
      <c r="N9" s="147">
        <v>21.65</v>
      </c>
      <c r="O9" s="147">
        <v>16.7</v>
      </c>
      <c r="P9" s="147">
        <v>17.760000000000002</v>
      </c>
      <c r="Q9" s="147">
        <v>27.59</v>
      </c>
    </row>
    <row r="10" spans="1:17" x14ac:dyDescent="0.3">
      <c r="A10" s="1"/>
      <c r="B10" s="149" t="s">
        <v>1629</v>
      </c>
      <c r="C10" s="147">
        <v>15</v>
      </c>
      <c r="D10" s="147">
        <v>22.22</v>
      </c>
      <c r="E10" s="147">
        <v>22.22</v>
      </c>
      <c r="F10" s="147">
        <v>16.5</v>
      </c>
      <c r="G10" s="147">
        <v>16.5</v>
      </c>
      <c r="H10" s="147">
        <v>20.11</v>
      </c>
      <c r="I10" s="147">
        <v>20.11</v>
      </c>
      <c r="J10" s="147">
        <v>15.8</v>
      </c>
      <c r="K10" s="147">
        <v>28.91</v>
      </c>
      <c r="L10" s="147">
        <v>15.7</v>
      </c>
      <c r="M10" s="147">
        <v>15.9</v>
      </c>
      <c r="N10" s="147">
        <v>21.42</v>
      </c>
      <c r="O10" s="147">
        <v>16.632999999999999</v>
      </c>
      <c r="P10" s="147">
        <v>17.62</v>
      </c>
      <c r="Q10" s="147">
        <v>27.59</v>
      </c>
    </row>
    <row r="11" spans="1:17" x14ac:dyDescent="0.3">
      <c r="A11" s="1"/>
      <c r="B11" s="149" t="s">
        <v>398</v>
      </c>
      <c r="C11" s="147">
        <v>14.8</v>
      </c>
      <c r="D11" s="147">
        <v>22.08</v>
      </c>
      <c r="E11" s="147">
        <v>22.08</v>
      </c>
      <c r="F11" s="147">
        <v>16.600000000000001</v>
      </c>
      <c r="G11" s="147">
        <v>16.600000000000001</v>
      </c>
      <c r="H11" s="147">
        <v>20.04</v>
      </c>
      <c r="I11" s="147">
        <v>20.04</v>
      </c>
      <c r="J11" s="147">
        <v>15.8</v>
      </c>
      <c r="K11" s="147">
        <v>29.4</v>
      </c>
      <c r="L11" s="147">
        <v>15.6</v>
      </c>
      <c r="M11" s="147">
        <v>16.399999999999999</v>
      </c>
      <c r="N11" s="147">
        <v>21.28</v>
      </c>
      <c r="O11" s="147">
        <v>16.466999999999999</v>
      </c>
      <c r="P11" s="147">
        <v>17.32</v>
      </c>
      <c r="Q11" s="147">
        <v>27.59</v>
      </c>
    </row>
    <row r="12" spans="1:17" x14ac:dyDescent="0.3">
      <c r="A12" s="1"/>
      <c r="B12" s="149" t="s">
        <v>402</v>
      </c>
      <c r="C12" s="147">
        <v>14.5</v>
      </c>
      <c r="D12" s="147">
        <v>22.01</v>
      </c>
      <c r="E12" s="147">
        <v>22.01</v>
      </c>
      <c r="F12" s="147">
        <v>16.2</v>
      </c>
      <c r="G12" s="147">
        <v>16.2</v>
      </c>
      <c r="H12" s="147">
        <v>19.91</v>
      </c>
      <c r="I12" s="147">
        <v>19.91</v>
      </c>
      <c r="J12" s="147">
        <v>15.7</v>
      </c>
      <c r="K12" s="147">
        <v>29.23</v>
      </c>
      <c r="L12" s="147">
        <v>15.3</v>
      </c>
      <c r="M12" s="147">
        <v>16.100000000000001</v>
      </c>
      <c r="N12" s="147">
        <v>21.13</v>
      </c>
      <c r="O12" s="147">
        <v>17.067</v>
      </c>
      <c r="P12" s="147">
        <v>17.059999999999999</v>
      </c>
      <c r="Q12" s="147">
        <v>27.59</v>
      </c>
    </row>
    <row r="13" spans="1:17" x14ac:dyDescent="0.3">
      <c r="A13" s="1"/>
      <c r="B13" s="149" t="s">
        <v>1630</v>
      </c>
      <c r="C13" s="147">
        <v>14.2</v>
      </c>
      <c r="D13" s="147">
        <v>21.74</v>
      </c>
      <c r="E13" s="147">
        <v>21.74</v>
      </c>
      <c r="F13" s="147">
        <v>16.3</v>
      </c>
      <c r="G13" s="147">
        <v>16.3</v>
      </c>
      <c r="H13" s="147">
        <v>19.91</v>
      </c>
      <c r="I13" s="147">
        <v>19.91</v>
      </c>
      <c r="J13" s="147">
        <v>16</v>
      </c>
      <c r="K13" s="147">
        <v>29.22</v>
      </c>
      <c r="L13" s="147">
        <v>15.4</v>
      </c>
      <c r="M13" s="147">
        <v>16.399999999999999</v>
      </c>
      <c r="N13" s="147">
        <v>20.91</v>
      </c>
      <c r="O13" s="147">
        <v>17.567</v>
      </c>
      <c r="P13" s="147">
        <v>16.87</v>
      </c>
      <c r="Q13" s="147">
        <v>26.86</v>
      </c>
    </row>
    <row r="14" spans="1:17" x14ac:dyDescent="0.3">
      <c r="A14" s="1"/>
      <c r="B14" s="149" t="s">
        <v>1631</v>
      </c>
      <c r="C14" s="147">
        <v>14</v>
      </c>
      <c r="D14" s="147">
        <v>21.64</v>
      </c>
      <c r="E14" s="147">
        <v>21.64</v>
      </c>
      <c r="F14" s="147">
        <v>16.600000000000001</v>
      </c>
      <c r="G14" s="147">
        <v>16.600000000000001</v>
      </c>
      <c r="H14" s="147">
        <v>19.78</v>
      </c>
      <c r="I14" s="147">
        <v>19.78</v>
      </c>
      <c r="J14" s="147">
        <v>16.600000000000001</v>
      </c>
      <c r="K14" s="147">
        <v>29.15</v>
      </c>
      <c r="L14" s="147">
        <v>15.6</v>
      </c>
      <c r="M14" s="147">
        <v>16</v>
      </c>
      <c r="N14" s="147">
        <v>20.67</v>
      </c>
      <c r="O14" s="147">
        <v>18</v>
      </c>
      <c r="P14" s="147">
        <v>16.850000000000001</v>
      </c>
      <c r="Q14" s="147">
        <v>26.12</v>
      </c>
    </row>
    <row r="15" spans="1:17" x14ac:dyDescent="0.3">
      <c r="A15" s="1"/>
      <c r="B15" s="149" t="s">
        <v>1632</v>
      </c>
      <c r="C15" s="147">
        <v>13.7</v>
      </c>
      <c r="D15" s="147">
        <v>21.39</v>
      </c>
      <c r="E15" s="147">
        <v>21.39</v>
      </c>
      <c r="F15" s="147">
        <v>16.7</v>
      </c>
      <c r="G15" s="147">
        <v>16.7</v>
      </c>
      <c r="H15" s="147">
        <v>19.7</v>
      </c>
      <c r="I15" s="147">
        <v>19.7</v>
      </c>
      <c r="J15" s="147">
        <v>16.899999999999999</v>
      </c>
      <c r="K15" s="147">
        <v>29.2</v>
      </c>
      <c r="L15" s="147">
        <v>15.7</v>
      </c>
      <c r="M15" s="147">
        <v>16.100000000000001</v>
      </c>
      <c r="N15" s="147">
        <v>20.47</v>
      </c>
      <c r="O15" s="147">
        <v>17.632999999999999</v>
      </c>
      <c r="P15" s="147">
        <v>16.97</v>
      </c>
      <c r="Q15" s="147">
        <v>26.49</v>
      </c>
    </row>
    <row r="16" spans="1:17" x14ac:dyDescent="0.3">
      <c r="A16" s="1"/>
      <c r="B16" s="149" t="s">
        <v>205</v>
      </c>
      <c r="C16" s="147">
        <v>13.9</v>
      </c>
      <c r="D16" s="147">
        <v>21.32</v>
      </c>
      <c r="E16" s="147">
        <v>21.32</v>
      </c>
      <c r="F16" s="147">
        <v>16.8</v>
      </c>
      <c r="G16" s="147">
        <v>16.8</v>
      </c>
      <c r="H16" s="147">
        <v>19.690000000000001</v>
      </c>
      <c r="I16" s="147">
        <v>19.690000000000001</v>
      </c>
      <c r="J16" s="147">
        <v>17.100000000000001</v>
      </c>
      <c r="K16" s="147">
        <v>29.41</v>
      </c>
      <c r="L16" s="147">
        <v>15.7</v>
      </c>
      <c r="M16" s="147">
        <v>16.2</v>
      </c>
      <c r="N16" s="147">
        <v>20.37</v>
      </c>
      <c r="O16" s="147">
        <v>17.288</v>
      </c>
      <c r="P16" s="147">
        <v>17.09</v>
      </c>
      <c r="Q16" s="147">
        <v>27.59</v>
      </c>
    </row>
    <row r="17" spans="1:17" x14ac:dyDescent="0.3">
      <c r="A17" s="1"/>
      <c r="B17" s="149" t="s">
        <v>305</v>
      </c>
      <c r="C17" s="147">
        <v>15.9</v>
      </c>
      <c r="D17" s="147">
        <v>21.46</v>
      </c>
      <c r="E17" s="147">
        <v>21.46</v>
      </c>
      <c r="F17" s="147">
        <v>17.100000000000001</v>
      </c>
      <c r="G17" s="147">
        <v>17.100000000000001</v>
      </c>
      <c r="H17" s="147">
        <v>19.809999999999999</v>
      </c>
      <c r="I17" s="147">
        <v>19.809999999999999</v>
      </c>
      <c r="J17" s="147">
        <v>18</v>
      </c>
      <c r="K17" s="147">
        <v>30.91</v>
      </c>
      <c r="L17" s="147">
        <v>16</v>
      </c>
      <c r="M17" s="147">
        <v>16.3</v>
      </c>
      <c r="N17" s="147">
        <v>20.39</v>
      </c>
      <c r="O17" s="147">
        <v>17.567</v>
      </c>
      <c r="P17" s="147">
        <v>17.170000000000002</v>
      </c>
      <c r="Q17" s="147">
        <v>31.25</v>
      </c>
    </row>
    <row r="18" spans="1:17" x14ac:dyDescent="0.3">
      <c r="A18" s="1"/>
      <c r="B18" s="149" t="s">
        <v>270</v>
      </c>
      <c r="C18" s="147">
        <v>19.3</v>
      </c>
      <c r="D18" s="147">
        <v>21.83</v>
      </c>
      <c r="E18" s="147">
        <v>21.83</v>
      </c>
      <c r="F18" s="147">
        <v>17.8</v>
      </c>
      <c r="G18" s="147">
        <v>17.8</v>
      </c>
      <c r="H18" s="147">
        <v>20.64</v>
      </c>
      <c r="I18" s="147">
        <v>20.64</v>
      </c>
      <c r="J18" s="147">
        <v>18.600000000000001</v>
      </c>
      <c r="K18" s="147">
        <v>32.01</v>
      </c>
      <c r="L18" s="147">
        <v>16.600000000000001</v>
      </c>
      <c r="M18" s="147">
        <v>17.2</v>
      </c>
      <c r="N18" s="147">
        <v>20.55</v>
      </c>
      <c r="O18" s="147">
        <v>18.850000000000001</v>
      </c>
      <c r="P18" s="147">
        <v>17.420000000000002</v>
      </c>
      <c r="Q18" s="147">
        <v>34.549999999999997</v>
      </c>
    </row>
    <row r="19" spans="1:17" x14ac:dyDescent="0.3">
      <c r="A19" s="1"/>
      <c r="B19" s="149" t="s">
        <v>1633</v>
      </c>
      <c r="C19" s="147">
        <v>21.8</v>
      </c>
      <c r="D19" s="147">
        <v>22.47</v>
      </c>
      <c r="E19" s="147">
        <v>22.47</v>
      </c>
      <c r="F19" s="147">
        <v>18.2</v>
      </c>
      <c r="G19" s="147">
        <v>18.2</v>
      </c>
      <c r="H19" s="147">
        <v>21.16</v>
      </c>
      <c r="I19" s="147">
        <v>21.16</v>
      </c>
      <c r="J19" s="147">
        <v>19.5</v>
      </c>
      <c r="K19" s="147">
        <v>33.81</v>
      </c>
      <c r="L19" s="147">
        <v>17</v>
      </c>
      <c r="M19" s="147">
        <v>17.899999999999999</v>
      </c>
      <c r="N19" s="147">
        <v>21.02</v>
      </c>
      <c r="O19" s="147">
        <v>19.388000000000002</v>
      </c>
      <c r="P19" s="147">
        <v>17.93</v>
      </c>
      <c r="Q19" s="147">
        <v>36.01</v>
      </c>
    </row>
    <row r="20" spans="1:17" x14ac:dyDescent="0.3">
      <c r="A20" s="1"/>
      <c r="B20" s="149" t="s">
        <v>406</v>
      </c>
      <c r="C20" s="147">
        <v>22.4</v>
      </c>
      <c r="D20" s="147">
        <v>23.3</v>
      </c>
      <c r="E20" s="147">
        <v>23.3</v>
      </c>
      <c r="F20" s="147">
        <v>19</v>
      </c>
      <c r="G20" s="147">
        <v>19</v>
      </c>
      <c r="H20" s="147">
        <v>21.91</v>
      </c>
      <c r="I20" s="147">
        <v>21.91</v>
      </c>
      <c r="J20" s="147">
        <v>17.8</v>
      </c>
      <c r="K20" s="147">
        <v>31.18</v>
      </c>
      <c r="L20" s="147">
        <v>17.8</v>
      </c>
      <c r="M20" s="147">
        <v>18.899999999999999</v>
      </c>
      <c r="N20" s="147">
        <v>21.57</v>
      </c>
      <c r="O20" s="147">
        <v>19.600000000000001</v>
      </c>
      <c r="P20" s="147">
        <v>18.46</v>
      </c>
      <c r="Q20" s="147">
        <v>36.380000000000003</v>
      </c>
    </row>
    <row r="21" spans="1:17" x14ac:dyDescent="0.3">
      <c r="A21" s="1"/>
      <c r="B21" s="149" t="s">
        <v>1634</v>
      </c>
      <c r="C21" s="147">
        <v>22</v>
      </c>
      <c r="D21" s="147">
        <v>23.57</v>
      </c>
      <c r="E21" s="147">
        <v>23.57</v>
      </c>
      <c r="F21" s="147">
        <v>19.8</v>
      </c>
      <c r="G21" s="147">
        <v>19.8</v>
      </c>
      <c r="H21" s="147">
        <v>22.76</v>
      </c>
      <c r="I21" s="147">
        <v>22.76</v>
      </c>
      <c r="J21" s="147">
        <v>18.5</v>
      </c>
      <c r="K21" s="147">
        <v>30.89</v>
      </c>
      <c r="L21" s="147">
        <v>18.600000000000001</v>
      </c>
      <c r="M21" s="147">
        <v>20.5</v>
      </c>
      <c r="N21" s="147">
        <v>22.5</v>
      </c>
      <c r="O21" s="147">
        <v>19.824999999999999</v>
      </c>
      <c r="P21" s="147">
        <v>19.52</v>
      </c>
      <c r="Q21" s="147">
        <v>37.479999999999997</v>
      </c>
    </row>
    <row r="22" spans="1:17" x14ac:dyDescent="0.3">
      <c r="A22" s="1"/>
      <c r="B22" s="149" t="s">
        <v>407</v>
      </c>
      <c r="C22" s="147">
        <v>20.6</v>
      </c>
      <c r="D22" s="147">
        <v>23.74</v>
      </c>
      <c r="E22" s="147">
        <v>23.74</v>
      </c>
      <c r="F22" s="147">
        <v>20.6</v>
      </c>
      <c r="G22" s="147">
        <v>20.6</v>
      </c>
      <c r="H22" s="147">
        <v>23.48</v>
      </c>
      <c r="I22" s="147">
        <v>23.48</v>
      </c>
      <c r="J22" s="147">
        <v>18.399999999999999</v>
      </c>
      <c r="K22" s="147">
        <v>31.05</v>
      </c>
      <c r="L22" s="147">
        <v>18.8</v>
      </c>
      <c r="M22" s="147">
        <v>20.8</v>
      </c>
      <c r="N22" s="147">
        <v>23.35</v>
      </c>
      <c r="O22" s="147">
        <v>20.361999999999998</v>
      </c>
      <c r="P22" s="147">
        <v>20.61</v>
      </c>
      <c r="Q22" s="147">
        <v>37.11</v>
      </c>
    </row>
    <row r="23" spans="1:17" x14ac:dyDescent="0.3">
      <c r="A23" s="1"/>
      <c r="B23" s="149" t="s">
        <v>328</v>
      </c>
      <c r="C23" s="147">
        <v>20.6</v>
      </c>
      <c r="D23" s="147">
        <v>23.91</v>
      </c>
      <c r="E23" s="147">
        <v>23.91</v>
      </c>
      <c r="F23" s="147">
        <v>20.2</v>
      </c>
      <c r="G23" s="147">
        <v>20.2</v>
      </c>
      <c r="H23" s="147">
        <v>24.03</v>
      </c>
      <c r="I23" s="147">
        <v>24.03</v>
      </c>
      <c r="J23" s="147">
        <v>18.600000000000001</v>
      </c>
      <c r="K23" s="147">
        <v>30.97</v>
      </c>
      <c r="L23" s="147">
        <v>18.899999999999999</v>
      </c>
      <c r="M23" s="147">
        <v>21</v>
      </c>
      <c r="N23" s="147">
        <v>24.02</v>
      </c>
      <c r="O23" s="147">
        <v>19.399999999999999</v>
      </c>
      <c r="P23" s="147">
        <v>21.34</v>
      </c>
      <c r="Q23" s="147">
        <v>37.479999999999997</v>
      </c>
    </row>
    <row r="24" spans="1:17" x14ac:dyDescent="0.3">
      <c r="A24" s="1"/>
      <c r="B24" s="149" t="s">
        <v>399</v>
      </c>
      <c r="C24" s="147">
        <v>21</v>
      </c>
      <c r="D24" s="147">
        <v>23.89</v>
      </c>
      <c r="E24" s="147">
        <v>23.89</v>
      </c>
      <c r="F24" s="147">
        <v>20</v>
      </c>
      <c r="G24" s="147">
        <v>20</v>
      </c>
      <c r="H24" s="147">
        <v>24.14</v>
      </c>
      <c r="I24" s="147">
        <v>24.14</v>
      </c>
      <c r="J24" s="147">
        <v>18.399999999999999</v>
      </c>
      <c r="K24" s="147">
        <v>30.88</v>
      </c>
      <c r="L24" s="147">
        <v>19.3</v>
      </c>
      <c r="M24" s="147">
        <v>20.8</v>
      </c>
      <c r="N24" s="147">
        <v>24.44</v>
      </c>
      <c r="O24" s="147">
        <v>19.067</v>
      </c>
      <c r="P24" s="147">
        <v>21.69</v>
      </c>
      <c r="Q24" s="147">
        <v>33.450000000000003</v>
      </c>
    </row>
    <row r="25" spans="1:17" x14ac:dyDescent="0.3">
      <c r="A25" s="1"/>
      <c r="B25" s="149" t="s">
        <v>244</v>
      </c>
      <c r="C25" s="147">
        <v>20.100000000000001</v>
      </c>
      <c r="D25" s="147">
        <v>23.81</v>
      </c>
      <c r="E25" s="147">
        <v>23.81</v>
      </c>
      <c r="F25" s="147">
        <v>19.5</v>
      </c>
      <c r="G25" s="147">
        <v>19.5</v>
      </c>
      <c r="H25" s="147">
        <v>23.95</v>
      </c>
      <c r="I25" s="147">
        <v>23.95</v>
      </c>
      <c r="J25" s="147">
        <v>18</v>
      </c>
      <c r="K25" s="147">
        <v>30.51</v>
      </c>
      <c r="L25" s="147">
        <v>18.8</v>
      </c>
      <c r="M25" s="147">
        <v>20.100000000000001</v>
      </c>
      <c r="N25" s="147">
        <v>24.8</v>
      </c>
      <c r="O25" s="147">
        <v>18.367000000000001</v>
      </c>
      <c r="P25" s="147">
        <v>21.65</v>
      </c>
      <c r="Q25" s="147">
        <v>31.25</v>
      </c>
    </row>
    <row r="26" spans="1:17" x14ac:dyDescent="0.3">
      <c r="A26" s="1"/>
      <c r="B26" s="149" t="s">
        <v>206</v>
      </c>
      <c r="C26" s="147">
        <v>18.7</v>
      </c>
      <c r="D26" s="147">
        <v>23.6</v>
      </c>
      <c r="E26" s="147">
        <v>23.6</v>
      </c>
      <c r="F26" s="147">
        <v>18.899999999999999</v>
      </c>
      <c r="G26" s="147">
        <v>18.899999999999999</v>
      </c>
      <c r="H26" s="147">
        <v>24.08</v>
      </c>
      <c r="I26" s="147">
        <v>24.08</v>
      </c>
      <c r="J26" s="147">
        <v>17.3</v>
      </c>
      <c r="K26" s="147">
        <v>29.94</v>
      </c>
      <c r="L26" s="147">
        <v>17.899999999999999</v>
      </c>
      <c r="M26" s="147">
        <v>19.899999999999999</v>
      </c>
      <c r="N26" s="147">
        <v>24.8</v>
      </c>
      <c r="O26" s="147">
        <v>17.832999999999998</v>
      </c>
      <c r="P26" s="147">
        <v>21.17</v>
      </c>
      <c r="Q26" s="147">
        <v>30.52</v>
      </c>
    </row>
    <row r="27" spans="1:17" x14ac:dyDescent="0.3">
      <c r="A27" s="1"/>
      <c r="B27" s="149" t="s">
        <v>196</v>
      </c>
      <c r="C27" s="147">
        <v>17</v>
      </c>
      <c r="D27" s="147">
        <v>23.32</v>
      </c>
      <c r="E27" s="147">
        <v>23.32</v>
      </c>
      <c r="F27" s="147">
        <v>18</v>
      </c>
      <c r="G27" s="147">
        <v>18</v>
      </c>
      <c r="H27" s="147">
        <v>23.47</v>
      </c>
      <c r="I27" s="147">
        <v>23.47</v>
      </c>
      <c r="J27" s="147">
        <v>16.8</v>
      </c>
      <c r="K27" s="147">
        <v>29.42</v>
      </c>
      <c r="L27" s="147">
        <v>16.899999999999999</v>
      </c>
      <c r="M27" s="147">
        <v>18.7</v>
      </c>
      <c r="N27" s="147">
        <v>24.32</v>
      </c>
      <c r="O27" s="147">
        <v>17.5</v>
      </c>
      <c r="P27" s="147">
        <v>20.58</v>
      </c>
      <c r="Q27" s="147">
        <v>29.79</v>
      </c>
    </row>
    <row r="28" spans="1:17" x14ac:dyDescent="0.3">
      <c r="A28" s="1"/>
      <c r="B28" s="149" t="s">
        <v>1635</v>
      </c>
      <c r="C28" s="147">
        <v>16.2</v>
      </c>
      <c r="D28" s="147">
        <v>22.84</v>
      </c>
      <c r="E28" s="147">
        <v>22.84</v>
      </c>
      <c r="F28" s="147">
        <v>17.399999999999999</v>
      </c>
      <c r="G28" s="147">
        <v>17.399999999999999</v>
      </c>
      <c r="H28" s="147">
        <v>22.75</v>
      </c>
      <c r="I28" s="147">
        <v>22.75</v>
      </c>
      <c r="J28" s="147">
        <v>16.600000000000001</v>
      </c>
      <c r="K28" s="147">
        <v>29.34</v>
      </c>
      <c r="L28" s="147">
        <v>16.399999999999999</v>
      </c>
      <c r="M28" s="147">
        <v>17.7</v>
      </c>
      <c r="N28" s="147">
        <v>23.63</v>
      </c>
      <c r="O28" s="147">
        <v>17.155000000000001</v>
      </c>
      <c r="P28" s="147">
        <v>20.07</v>
      </c>
      <c r="Q28" s="147">
        <v>28.32</v>
      </c>
    </row>
    <row r="29" spans="1:17" x14ac:dyDescent="0.3">
      <c r="A29" s="1"/>
      <c r="B29" s="149" t="s">
        <v>435</v>
      </c>
      <c r="C29" s="147">
        <v>16.100000000000001</v>
      </c>
      <c r="D29" s="147">
        <v>22.45</v>
      </c>
      <c r="E29" s="147">
        <v>22.45</v>
      </c>
      <c r="F29" s="147">
        <v>17.399999999999999</v>
      </c>
      <c r="G29" s="147">
        <v>17.399999999999999</v>
      </c>
      <c r="H29" s="147">
        <v>22.21</v>
      </c>
      <c r="I29" s="147">
        <v>22.21</v>
      </c>
      <c r="J29" s="147">
        <v>16.5</v>
      </c>
      <c r="K29" s="147">
        <v>29.18</v>
      </c>
      <c r="L29" s="147">
        <v>16.600000000000001</v>
      </c>
      <c r="M29" s="147">
        <v>18.100000000000001</v>
      </c>
      <c r="N29" s="147">
        <v>23.01</v>
      </c>
      <c r="O29" s="147">
        <v>17.033000000000001</v>
      </c>
      <c r="P29" s="147">
        <v>19.489999999999998</v>
      </c>
      <c r="Q29" s="147">
        <v>27.59</v>
      </c>
    </row>
    <row r="30" spans="1:17" x14ac:dyDescent="0.3">
      <c r="A30" s="1"/>
      <c r="B30" s="149" t="s">
        <v>1636</v>
      </c>
      <c r="C30" s="147">
        <v>16.2</v>
      </c>
      <c r="D30" s="147">
        <v>22.06</v>
      </c>
      <c r="E30" s="147">
        <v>22.06</v>
      </c>
      <c r="F30" s="147">
        <v>17.7</v>
      </c>
      <c r="G30" s="147">
        <v>17.7</v>
      </c>
      <c r="H30" s="147">
        <v>21.76</v>
      </c>
      <c r="I30" s="147">
        <v>21.76</v>
      </c>
      <c r="J30" s="147">
        <v>16.399999999999999</v>
      </c>
      <c r="K30" s="147">
        <v>29.25</v>
      </c>
      <c r="L30" s="147">
        <v>16.8</v>
      </c>
      <c r="M30" s="147">
        <v>17.399999999999999</v>
      </c>
      <c r="N30" s="147">
        <v>22.5</v>
      </c>
      <c r="O30" s="147">
        <v>16.899999999999999</v>
      </c>
      <c r="P30" s="147">
        <v>19.149999999999999</v>
      </c>
      <c r="Q30" s="147">
        <v>26.86</v>
      </c>
    </row>
    <row r="31" spans="1:17" x14ac:dyDescent="0.3">
      <c r="A31" s="1"/>
      <c r="B31" s="149" t="s">
        <v>1637</v>
      </c>
      <c r="C31" s="147">
        <v>15.9</v>
      </c>
      <c r="D31" s="147">
        <v>21.63</v>
      </c>
      <c r="E31" s="147">
        <v>21.63</v>
      </c>
      <c r="F31" s="147">
        <v>17.600000000000001</v>
      </c>
      <c r="G31" s="147">
        <v>17.600000000000001</v>
      </c>
      <c r="H31" s="147">
        <v>21.43</v>
      </c>
      <c r="I31" s="147">
        <v>21.43</v>
      </c>
      <c r="J31" s="147">
        <v>16.399999999999999</v>
      </c>
      <c r="K31" s="147">
        <v>28.87</v>
      </c>
      <c r="L31" s="147">
        <v>16.5</v>
      </c>
      <c r="M31" s="147">
        <v>17.100000000000001</v>
      </c>
      <c r="N31" s="147">
        <v>22.15</v>
      </c>
      <c r="O31" s="147">
        <v>16.777999999999999</v>
      </c>
      <c r="P31" s="147">
        <v>18.84</v>
      </c>
      <c r="Q31" s="147">
        <v>26.49</v>
      </c>
    </row>
    <row r="32" spans="1:17" x14ac:dyDescent="0.3">
      <c r="A32" s="1"/>
      <c r="B32" s="149" t="s">
        <v>1638</v>
      </c>
      <c r="C32" s="147">
        <v>16.100000000000001</v>
      </c>
      <c r="D32" s="147">
        <v>21.45</v>
      </c>
      <c r="E32" s="147">
        <v>21.45</v>
      </c>
      <c r="F32" s="147">
        <v>17.7</v>
      </c>
      <c r="G32" s="147">
        <v>17.7</v>
      </c>
      <c r="H32" s="147">
        <v>21.17</v>
      </c>
      <c r="I32" s="147">
        <v>21.17</v>
      </c>
      <c r="J32" s="147">
        <v>16.2</v>
      </c>
      <c r="K32" s="147">
        <v>28.75</v>
      </c>
      <c r="L32" s="147">
        <v>16.399999999999999</v>
      </c>
      <c r="M32" s="147">
        <v>17.100000000000001</v>
      </c>
      <c r="N32" s="147">
        <v>21.88</v>
      </c>
      <c r="O32" s="147">
        <v>17</v>
      </c>
      <c r="P32" s="147">
        <v>18.61</v>
      </c>
      <c r="Q32" s="147">
        <v>26.49</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1640</v>
      </c>
      <c r="C5" s="1"/>
      <c r="D5" s="1"/>
      <c r="E5" s="1"/>
      <c r="F5" s="1"/>
      <c r="G5" s="1"/>
      <c r="H5" s="1"/>
    </row>
    <row r="6" spans="1:8" x14ac:dyDescent="0.3">
      <c r="A6" s="1"/>
      <c r="B6" s="1"/>
      <c r="C6" s="1"/>
      <c r="D6" s="1"/>
      <c r="E6" s="1"/>
      <c r="F6" s="1"/>
      <c r="G6" s="1"/>
      <c r="H6" s="1"/>
    </row>
    <row r="7" spans="1:8" ht="45" customHeight="1" x14ac:dyDescent="0.3">
      <c r="A7" s="1"/>
      <c r="B7" s="3" t="s">
        <v>62</v>
      </c>
      <c r="C7" s="3" t="s">
        <v>3</v>
      </c>
      <c r="D7" s="3" t="s">
        <v>1641</v>
      </c>
      <c r="E7" s="3" t="s">
        <v>1642</v>
      </c>
      <c r="F7" s="3" t="s">
        <v>1643</v>
      </c>
      <c r="G7" s="3" t="s">
        <v>8</v>
      </c>
      <c r="H7" s="3" t="s">
        <v>1540</v>
      </c>
    </row>
    <row r="8" spans="1:8" x14ac:dyDescent="0.3">
      <c r="A8" s="1"/>
      <c r="B8" s="4" t="s">
        <v>66</v>
      </c>
      <c r="C8" s="150" t="s">
        <v>246</v>
      </c>
      <c r="D8" s="150" t="s">
        <v>1644</v>
      </c>
      <c r="E8" s="147">
        <v>130</v>
      </c>
      <c r="F8" s="4" t="s">
        <v>1632</v>
      </c>
      <c r="G8" s="4" t="s">
        <v>1645</v>
      </c>
      <c r="H8" s="151"/>
    </row>
    <row r="9" spans="1:8" x14ac:dyDescent="0.3">
      <c r="A9" s="1"/>
      <c r="B9" s="4" t="s">
        <v>66</v>
      </c>
      <c r="C9" s="150" t="s">
        <v>79</v>
      </c>
      <c r="D9" s="150" t="s">
        <v>1646</v>
      </c>
      <c r="E9" s="147">
        <v>339.8</v>
      </c>
      <c r="F9" s="4" t="s">
        <v>1632</v>
      </c>
      <c r="G9" s="4" t="s">
        <v>1645</v>
      </c>
      <c r="H9" s="151"/>
    </row>
    <row r="10" spans="1:8" x14ac:dyDescent="0.3">
      <c r="A10" s="1"/>
      <c r="B10" s="4" t="s">
        <v>66</v>
      </c>
      <c r="C10" s="150" t="s">
        <v>86</v>
      </c>
      <c r="D10" s="150" t="s">
        <v>1647</v>
      </c>
      <c r="E10" s="147">
        <v>3942.3150000000001</v>
      </c>
      <c r="F10" s="4" t="s">
        <v>1632</v>
      </c>
      <c r="G10" s="4" t="s">
        <v>1645</v>
      </c>
      <c r="H10" s="151"/>
    </row>
    <row r="11" spans="1:8" x14ac:dyDescent="0.3">
      <c r="A11" s="1"/>
      <c r="B11" s="4" t="s">
        <v>66</v>
      </c>
      <c r="C11" s="150" t="s">
        <v>95</v>
      </c>
      <c r="D11" s="150" t="s">
        <v>1648</v>
      </c>
      <c r="E11" s="147">
        <v>2380</v>
      </c>
      <c r="F11" s="4" t="s">
        <v>1632</v>
      </c>
      <c r="G11" s="4" t="s">
        <v>1645</v>
      </c>
      <c r="H11" s="151"/>
    </row>
    <row r="12" spans="1:8" x14ac:dyDescent="0.3">
      <c r="A12" s="1"/>
      <c r="B12" s="4" t="s">
        <v>66</v>
      </c>
      <c r="C12" s="150" t="s">
        <v>98</v>
      </c>
      <c r="D12" s="150" t="s">
        <v>1649</v>
      </c>
      <c r="E12" s="147">
        <v>3737</v>
      </c>
      <c r="F12" s="4" t="s">
        <v>1632</v>
      </c>
      <c r="G12" s="4" t="s">
        <v>1645</v>
      </c>
      <c r="H12" s="151"/>
    </row>
    <row r="13" spans="1:8" x14ac:dyDescent="0.3">
      <c r="A13" s="1"/>
      <c r="B13" s="4" t="s">
        <v>66</v>
      </c>
      <c r="C13" s="150" t="s">
        <v>98</v>
      </c>
      <c r="D13" s="150" t="s">
        <v>1650</v>
      </c>
      <c r="E13" s="147">
        <v>1337</v>
      </c>
      <c r="F13" s="4" t="s">
        <v>1632</v>
      </c>
      <c r="G13" s="4" t="s">
        <v>1645</v>
      </c>
      <c r="H13" s="151"/>
    </row>
    <row r="14" spans="1:8" x14ac:dyDescent="0.3">
      <c r="A14" s="1"/>
      <c r="B14" s="4" t="s">
        <v>66</v>
      </c>
      <c r="C14" s="150" t="s">
        <v>125</v>
      </c>
      <c r="D14" s="150" t="s">
        <v>1651</v>
      </c>
      <c r="E14" s="147">
        <v>1980</v>
      </c>
      <c r="F14" s="4" t="s">
        <v>1632</v>
      </c>
      <c r="G14" s="4" t="s">
        <v>1645</v>
      </c>
      <c r="H14" s="151"/>
    </row>
    <row r="15" spans="1:8" x14ac:dyDescent="0.3">
      <c r="A15" s="1"/>
      <c r="B15" s="4" t="s">
        <v>66</v>
      </c>
      <c r="C15" s="150" t="s">
        <v>144</v>
      </c>
      <c r="D15" s="150" t="s">
        <v>1652</v>
      </c>
      <c r="E15" s="147">
        <v>1275</v>
      </c>
      <c r="F15" s="4" t="s">
        <v>1632</v>
      </c>
      <c r="G15" s="4" t="s">
        <v>1645</v>
      </c>
      <c r="H15" s="151"/>
    </row>
    <row r="16" spans="1:8" x14ac:dyDescent="0.3">
      <c r="A16" s="1"/>
      <c r="B16" s="4" t="s">
        <v>66</v>
      </c>
      <c r="C16" s="150" t="s">
        <v>148</v>
      </c>
      <c r="D16" s="150" t="s">
        <v>1653</v>
      </c>
      <c r="E16" s="147">
        <v>665.44</v>
      </c>
      <c r="F16" s="4" t="s">
        <v>1632</v>
      </c>
      <c r="G16" s="4" t="s">
        <v>1645</v>
      </c>
      <c r="H16"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67606-B64B-45ED-8911-F80735F1A3D5}">
  <dimension ref="A1:AQ56"/>
  <sheetViews>
    <sheetView showGridLines="0" zoomScale="70" zoomScaleNormal="70" workbookViewId="0">
      <pane xSplit="2" ySplit="7" topLeftCell="C35"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3" width="20" customWidth="1"/>
  </cols>
  <sheetData>
    <row r="1" spans="1:43" x14ac:dyDescent="0.3">
      <c r="A1" s="236"/>
      <c r="B1" s="236"/>
      <c r="C1" s="236"/>
      <c r="D1" s="236"/>
      <c r="E1" s="236"/>
      <c r="F1" s="236"/>
      <c r="G1" s="236"/>
      <c r="H1" s="236"/>
      <c r="I1" s="236"/>
      <c r="J1" s="236"/>
      <c r="K1" s="236"/>
      <c r="L1" s="236"/>
      <c r="M1" s="236"/>
      <c r="N1" s="236"/>
      <c r="O1" s="236"/>
      <c r="P1" s="236"/>
      <c r="Q1" s="236"/>
      <c r="R1" s="236"/>
      <c r="S1" s="236"/>
      <c r="T1" s="236"/>
      <c r="U1" s="236"/>
      <c r="V1" s="236"/>
      <c r="W1" s="236"/>
      <c r="X1" s="236"/>
      <c r="Y1" s="236"/>
      <c r="Z1" s="236"/>
      <c r="AA1" s="236"/>
      <c r="AB1" s="236"/>
      <c r="AC1" s="236"/>
      <c r="AD1" s="236"/>
      <c r="AE1" s="236"/>
      <c r="AF1" s="236"/>
      <c r="AG1" s="236"/>
      <c r="AH1" s="236"/>
      <c r="AI1" s="236"/>
      <c r="AJ1" s="236"/>
      <c r="AK1" s="236"/>
      <c r="AL1" s="236"/>
      <c r="AM1" s="236"/>
      <c r="AN1" s="236"/>
      <c r="AO1" s="236"/>
      <c r="AP1" s="236"/>
      <c r="AQ1" s="236"/>
    </row>
    <row r="2" spans="1:43" x14ac:dyDescent="0.3">
      <c r="A2" s="236"/>
      <c r="B2" s="236"/>
      <c r="C2" s="236"/>
      <c r="D2" s="236"/>
      <c r="E2" s="236"/>
      <c r="F2" s="236"/>
      <c r="G2" s="236"/>
      <c r="H2" s="236"/>
      <c r="I2" s="236"/>
      <c r="J2" s="236"/>
      <c r="K2" s="236"/>
      <c r="L2" s="236"/>
      <c r="M2" s="236"/>
      <c r="N2" s="236"/>
      <c r="O2" s="236"/>
      <c r="P2" s="236"/>
      <c r="Q2" s="236"/>
      <c r="R2" s="236"/>
      <c r="S2" s="236"/>
      <c r="T2" s="236"/>
      <c r="U2" s="236"/>
      <c r="V2" s="236"/>
      <c r="W2" s="236"/>
      <c r="X2" s="236"/>
      <c r="Y2" s="236"/>
      <c r="Z2" s="236"/>
      <c r="AA2" s="236"/>
      <c r="AB2" s="236"/>
      <c r="AC2" s="236"/>
      <c r="AD2" s="236"/>
      <c r="AE2" s="236"/>
      <c r="AF2" s="236"/>
      <c r="AG2" s="236"/>
      <c r="AH2" s="236"/>
      <c r="AI2" s="236"/>
      <c r="AJ2" s="236"/>
      <c r="AK2" s="236"/>
      <c r="AL2" s="236"/>
      <c r="AM2" s="236"/>
      <c r="AN2" s="236"/>
      <c r="AO2" s="236"/>
      <c r="AP2" s="236"/>
      <c r="AQ2" s="236"/>
    </row>
    <row r="3" spans="1:43" ht="69" customHeight="1" x14ac:dyDescent="0.3">
      <c r="A3" s="237" t="s">
        <v>0</v>
      </c>
      <c r="B3" s="238"/>
      <c r="C3" s="238"/>
      <c r="D3" s="238"/>
      <c r="E3" s="238"/>
      <c r="F3" s="238"/>
      <c r="G3" s="236"/>
      <c r="H3" s="236"/>
      <c r="I3" s="236"/>
      <c r="J3" s="236"/>
      <c r="K3" s="236"/>
      <c r="L3" s="236"/>
      <c r="M3" s="236"/>
      <c r="N3" s="236"/>
      <c r="O3" s="236"/>
      <c r="P3" s="236"/>
      <c r="Q3" s="236"/>
      <c r="R3" s="236"/>
      <c r="S3" s="236"/>
      <c r="T3" s="236"/>
      <c r="U3" s="236"/>
      <c r="V3" s="236"/>
      <c r="W3" s="236"/>
      <c r="X3" s="236"/>
      <c r="Y3" s="236"/>
      <c r="Z3" s="236"/>
      <c r="AA3" s="236"/>
      <c r="AB3" s="236"/>
      <c r="AC3" s="236"/>
      <c r="AD3" s="236"/>
      <c r="AE3" s="236"/>
      <c r="AF3" s="236"/>
      <c r="AG3" s="236"/>
      <c r="AH3" s="236"/>
      <c r="AI3" s="236"/>
      <c r="AJ3" s="236"/>
      <c r="AK3" s="236"/>
      <c r="AL3" s="236"/>
      <c r="AM3" s="236"/>
      <c r="AN3" s="236"/>
      <c r="AO3" s="236"/>
      <c r="AP3" s="236"/>
      <c r="AQ3" s="236"/>
    </row>
    <row r="4" spans="1:43" ht="30" customHeight="1" x14ac:dyDescent="0.3">
      <c r="A4" s="239" t="s">
        <v>1654</v>
      </c>
      <c r="B4" s="240"/>
      <c r="C4" s="240"/>
      <c r="D4" s="240"/>
      <c r="E4" s="240"/>
      <c r="F4" s="240"/>
      <c r="G4" s="240"/>
      <c r="H4" s="240"/>
      <c r="I4" s="240"/>
      <c r="J4" s="240"/>
      <c r="K4" s="240"/>
      <c r="L4" s="240"/>
      <c r="M4" s="240"/>
      <c r="N4" s="240"/>
      <c r="O4" s="240"/>
      <c r="P4" s="240"/>
      <c r="Q4" s="240"/>
      <c r="R4" s="240"/>
      <c r="S4" s="240"/>
      <c r="T4" s="240"/>
      <c r="U4" s="240"/>
      <c r="V4" s="240"/>
      <c r="W4" s="240"/>
      <c r="X4" s="240"/>
      <c r="Y4" s="240"/>
      <c r="Z4" s="240"/>
      <c r="AA4" s="240"/>
      <c r="AB4" s="240"/>
      <c r="AC4" s="240"/>
      <c r="AD4" s="240"/>
      <c r="AE4" s="240"/>
      <c r="AF4" s="240"/>
      <c r="AG4" s="240"/>
      <c r="AH4" s="240"/>
      <c r="AI4" s="240"/>
      <c r="AJ4" s="240"/>
      <c r="AK4" s="240"/>
      <c r="AL4" s="240"/>
      <c r="AM4" s="240"/>
      <c r="AN4" s="240"/>
      <c r="AO4" s="240"/>
      <c r="AP4" s="240"/>
      <c r="AQ4" s="240"/>
    </row>
    <row r="5" spans="1:43" ht="22.05" hidden="1" customHeight="1" x14ac:dyDescent="0.3">
      <c r="A5" s="240" t="s">
        <v>62</v>
      </c>
      <c r="B5" s="240" t="s">
        <v>558</v>
      </c>
      <c r="C5" s="241">
        <v>43410</v>
      </c>
      <c r="D5" s="241">
        <v>43411</v>
      </c>
      <c r="E5" s="241">
        <v>46666</v>
      </c>
      <c r="F5" s="241">
        <v>70184</v>
      </c>
      <c r="G5" s="241">
        <v>47130</v>
      </c>
      <c r="H5" s="241">
        <v>49422</v>
      </c>
      <c r="I5" s="241">
        <v>43419</v>
      </c>
      <c r="J5" s="241">
        <v>43420</v>
      </c>
      <c r="K5" s="241">
        <v>61157</v>
      </c>
      <c r="L5" s="241">
        <v>58848</v>
      </c>
      <c r="M5" s="241">
        <v>58849</v>
      </c>
      <c r="N5" s="241">
        <v>58344</v>
      </c>
      <c r="O5" s="241">
        <v>58345</v>
      </c>
      <c r="P5" s="241">
        <v>43418</v>
      </c>
      <c r="Q5" s="241">
        <v>62259</v>
      </c>
      <c r="R5" s="241">
        <v>47614</v>
      </c>
      <c r="S5" s="241">
        <v>47616</v>
      </c>
      <c r="T5" s="241">
        <v>65327</v>
      </c>
      <c r="U5" s="241">
        <v>70904</v>
      </c>
      <c r="V5" s="241">
        <v>70905</v>
      </c>
      <c r="W5" s="241">
        <v>61811</v>
      </c>
      <c r="X5" s="241">
        <v>43412</v>
      </c>
      <c r="Y5" s="241">
        <v>43415</v>
      </c>
      <c r="Z5" s="241">
        <v>61237</v>
      </c>
      <c r="AA5" s="241">
        <v>44059</v>
      </c>
      <c r="AB5" s="241">
        <v>59062</v>
      </c>
      <c r="AC5" s="241">
        <v>43417</v>
      </c>
      <c r="AD5" s="241">
        <v>43416</v>
      </c>
      <c r="AE5" s="241">
        <v>43421</v>
      </c>
      <c r="AF5" s="241">
        <v>43422</v>
      </c>
      <c r="AG5" s="241">
        <v>43429</v>
      </c>
      <c r="AH5" s="241">
        <v>43430</v>
      </c>
      <c r="AI5" s="241">
        <v>43431</v>
      </c>
      <c r="AJ5" s="241">
        <v>43432</v>
      </c>
      <c r="AK5" s="241">
        <v>43433</v>
      </c>
      <c r="AL5" s="241">
        <v>47535</v>
      </c>
      <c r="AM5" s="241">
        <v>47536</v>
      </c>
      <c r="AN5" s="241">
        <v>44659</v>
      </c>
      <c r="AO5" s="241">
        <v>44660</v>
      </c>
      <c r="AP5" s="241">
        <v>43413</v>
      </c>
      <c r="AQ5" s="241">
        <v>43414</v>
      </c>
    </row>
    <row r="6" spans="1:43" ht="40.049999999999997" customHeight="1" x14ac:dyDescent="0.3">
      <c r="A6" s="240"/>
      <c r="B6" s="240"/>
      <c r="C6" s="242" t="s">
        <v>614</v>
      </c>
      <c r="D6" s="242" t="s">
        <v>615</v>
      </c>
      <c r="E6" s="242" t="s">
        <v>616</v>
      </c>
      <c r="F6" s="242" t="s">
        <v>617</v>
      </c>
      <c r="G6" s="242" t="s">
        <v>612</v>
      </c>
      <c r="H6" s="242" t="s">
        <v>581</v>
      </c>
      <c r="I6" s="243" t="s">
        <v>605</v>
      </c>
      <c r="J6" s="243"/>
      <c r="K6" s="242" t="s">
        <v>582</v>
      </c>
      <c r="L6" s="243" t="s">
        <v>86</v>
      </c>
      <c r="M6" s="243"/>
      <c r="N6" s="243"/>
      <c r="O6" s="243"/>
      <c r="P6" s="243"/>
      <c r="Q6" s="242" t="s">
        <v>583</v>
      </c>
      <c r="R6" s="242" t="s">
        <v>318</v>
      </c>
      <c r="S6" s="242" t="s">
        <v>584</v>
      </c>
      <c r="T6" s="242" t="s">
        <v>608</v>
      </c>
      <c r="U6" s="243" t="s">
        <v>98</v>
      </c>
      <c r="V6" s="243"/>
      <c r="W6" s="242" t="s">
        <v>585</v>
      </c>
      <c r="X6" s="242" t="s">
        <v>609</v>
      </c>
      <c r="Y6" s="242" t="s">
        <v>595</v>
      </c>
      <c r="Z6" s="243" t="s">
        <v>125</v>
      </c>
      <c r="AA6" s="243"/>
      <c r="AB6" s="243"/>
      <c r="AC6" s="243"/>
      <c r="AD6" s="242" t="s">
        <v>596</v>
      </c>
      <c r="AE6" s="242" t="s">
        <v>597</v>
      </c>
      <c r="AF6" s="242" t="s">
        <v>598</v>
      </c>
      <c r="AG6" s="243" t="s">
        <v>388</v>
      </c>
      <c r="AH6" s="243"/>
      <c r="AI6" s="243"/>
      <c r="AJ6" s="243"/>
      <c r="AK6" s="243"/>
      <c r="AL6" s="243"/>
      <c r="AM6" s="243"/>
      <c r="AN6" s="243"/>
      <c r="AO6" s="243"/>
      <c r="AP6" s="242" t="s">
        <v>610</v>
      </c>
      <c r="AQ6" s="242" t="s">
        <v>599</v>
      </c>
    </row>
    <row r="7" spans="1:43" ht="57" customHeight="1" x14ac:dyDescent="0.3">
      <c r="A7" s="240"/>
      <c r="B7" s="240"/>
      <c r="C7" s="241" t="s">
        <v>1655</v>
      </c>
      <c r="D7" s="241" t="s">
        <v>1656</v>
      </c>
      <c r="E7" s="241" t="s">
        <v>1657</v>
      </c>
      <c r="F7" s="241" t="s">
        <v>1658</v>
      </c>
      <c r="G7" s="241" t="s">
        <v>1659</v>
      </c>
      <c r="H7" s="241" t="s">
        <v>1660</v>
      </c>
      <c r="I7" s="241" t="s">
        <v>1661</v>
      </c>
      <c r="J7" s="241" t="s">
        <v>1662</v>
      </c>
      <c r="K7" s="241" t="s">
        <v>1663</v>
      </c>
      <c r="L7" s="241" t="s">
        <v>1664</v>
      </c>
      <c r="M7" s="241" t="s">
        <v>1665</v>
      </c>
      <c r="N7" s="241" t="s">
        <v>1666</v>
      </c>
      <c r="O7" s="241" t="s">
        <v>1667</v>
      </c>
      <c r="P7" s="241" t="s">
        <v>1668</v>
      </c>
      <c r="Q7" s="241" t="s">
        <v>1669</v>
      </c>
      <c r="R7" s="241" t="s">
        <v>1670</v>
      </c>
      <c r="S7" s="241" t="s">
        <v>1671</v>
      </c>
      <c r="T7" s="241" t="s">
        <v>1672</v>
      </c>
      <c r="U7" s="241" t="s">
        <v>1673</v>
      </c>
      <c r="V7" s="241" t="s">
        <v>1674</v>
      </c>
      <c r="W7" s="241" t="s">
        <v>1675</v>
      </c>
      <c r="X7" s="241" t="s">
        <v>1676</v>
      </c>
      <c r="Y7" s="241" t="s">
        <v>1677</v>
      </c>
      <c r="Z7" s="241" t="s">
        <v>1678</v>
      </c>
      <c r="AA7" s="241" t="s">
        <v>1679</v>
      </c>
      <c r="AB7" s="241" t="s">
        <v>1680</v>
      </c>
      <c r="AC7" s="241" t="s">
        <v>1681</v>
      </c>
      <c r="AD7" s="241" t="s">
        <v>1682</v>
      </c>
      <c r="AE7" s="241" t="s">
        <v>1683</v>
      </c>
      <c r="AF7" s="241" t="s">
        <v>1684</v>
      </c>
      <c r="AG7" s="241" t="s">
        <v>1685</v>
      </c>
      <c r="AH7" s="241" t="s">
        <v>1686</v>
      </c>
      <c r="AI7" s="241" t="s">
        <v>1687</v>
      </c>
      <c r="AJ7" s="241" t="s">
        <v>1688</v>
      </c>
      <c r="AK7" s="241" t="s">
        <v>1689</v>
      </c>
      <c r="AL7" s="241" t="s">
        <v>1690</v>
      </c>
      <c r="AM7" s="241" t="s">
        <v>1691</v>
      </c>
      <c r="AN7" s="241" t="s">
        <v>1692</v>
      </c>
      <c r="AO7" s="241" t="s">
        <v>1693</v>
      </c>
      <c r="AP7" s="241" t="s">
        <v>1694</v>
      </c>
      <c r="AQ7" s="241" t="s">
        <v>1695</v>
      </c>
    </row>
    <row r="8" spans="1:43" ht="24" customHeight="1" x14ac:dyDescent="0.3">
      <c r="A8" s="244" t="s">
        <v>66</v>
      </c>
      <c r="B8" s="244" t="s">
        <v>785</v>
      </c>
      <c r="C8" s="245">
        <v>0</v>
      </c>
      <c r="D8" s="245">
        <v>55.29</v>
      </c>
      <c r="E8" s="245">
        <v>12.19</v>
      </c>
      <c r="F8" s="245">
        <v>24.43</v>
      </c>
      <c r="G8" s="245">
        <v>19.8</v>
      </c>
      <c r="H8" s="245"/>
      <c r="I8" s="245">
        <v>5.04</v>
      </c>
      <c r="J8" s="245">
        <v>8.31</v>
      </c>
      <c r="K8" s="245">
        <v>9.5020000000000007</v>
      </c>
      <c r="L8" s="245">
        <v>14.09</v>
      </c>
      <c r="M8" s="245">
        <v>14.09</v>
      </c>
      <c r="N8" s="245">
        <v>14.09</v>
      </c>
      <c r="O8" s="245">
        <v>14.09</v>
      </c>
      <c r="P8" s="245"/>
      <c r="Q8" s="245"/>
      <c r="R8" s="245">
        <v>9</v>
      </c>
      <c r="S8" s="245">
        <v>9</v>
      </c>
      <c r="T8" s="245"/>
      <c r="U8" s="245"/>
      <c r="V8" s="245"/>
      <c r="W8" s="245"/>
      <c r="X8" s="245"/>
      <c r="Y8" s="245"/>
      <c r="Z8" s="245">
        <v>9.1874099999999999</v>
      </c>
      <c r="AA8" s="245">
        <v>10.79457</v>
      </c>
      <c r="AB8" s="245"/>
      <c r="AC8" s="245"/>
      <c r="AD8" s="245"/>
      <c r="AE8" s="245">
        <v>15.17</v>
      </c>
      <c r="AF8" s="245">
        <v>15.17</v>
      </c>
      <c r="AG8" s="245">
        <v>480.27260000000001</v>
      </c>
      <c r="AH8" s="245">
        <v>0</v>
      </c>
      <c r="AI8" s="245">
        <v>448.25443000000001</v>
      </c>
      <c r="AJ8" s="245">
        <v>416.23624999999998</v>
      </c>
      <c r="AK8" s="245">
        <v>384.21807999999999</v>
      </c>
      <c r="AL8" s="245">
        <v>293.79921000000002</v>
      </c>
      <c r="AM8" s="245">
        <v>293.79921000000002</v>
      </c>
      <c r="AN8" s="245">
        <v>384.21807999999999</v>
      </c>
      <c r="AO8" s="245">
        <v>384.21807999999999</v>
      </c>
      <c r="AP8" s="245"/>
      <c r="AQ8" s="245"/>
    </row>
    <row r="9" spans="1:43" ht="24" customHeight="1" x14ac:dyDescent="0.3">
      <c r="A9" s="246" t="s">
        <v>66</v>
      </c>
      <c r="B9" s="246" t="s">
        <v>786</v>
      </c>
      <c r="C9" s="247">
        <v>0</v>
      </c>
      <c r="D9" s="247">
        <v>55.25</v>
      </c>
      <c r="E9" s="247">
        <v>11.72</v>
      </c>
      <c r="F9" s="247">
        <v>25.38</v>
      </c>
      <c r="G9" s="247">
        <v>19.8</v>
      </c>
      <c r="H9" s="247"/>
      <c r="I9" s="247">
        <v>5.38</v>
      </c>
      <c r="J9" s="247">
        <v>8.15</v>
      </c>
      <c r="K9" s="247">
        <v>10.336</v>
      </c>
      <c r="L9" s="247">
        <v>12.52</v>
      </c>
      <c r="M9" s="247">
        <v>12.52</v>
      </c>
      <c r="N9" s="247">
        <v>12.52</v>
      </c>
      <c r="O9" s="247">
        <v>12.52</v>
      </c>
      <c r="P9" s="247"/>
      <c r="Q9" s="247"/>
      <c r="R9" s="247">
        <v>8</v>
      </c>
      <c r="S9" s="247">
        <v>9</v>
      </c>
      <c r="T9" s="247"/>
      <c r="U9" s="247"/>
      <c r="V9" s="247"/>
      <c r="W9" s="247"/>
      <c r="X9" s="247"/>
      <c r="Y9" s="247"/>
      <c r="Z9" s="247">
        <v>9.2235200000000006</v>
      </c>
      <c r="AA9" s="247">
        <v>10.036580000000001</v>
      </c>
      <c r="AB9" s="247"/>
      <c r="AC9" s="247"/>
      <c r="AD9" s="247"/>
      <c r="AE9" s="247">
        <v>15.17</v>
      </c>
      <c r="AF9" s="247">
        <v>15.17</v>
      </c>
      <c r="AG9" s="247">
        <v>480.27260000000001</v>
      </c>
      <c r="AH9" s="247">
        <v>0</v>
      </c>
      <c r="AI9" s="247">
        <v>448.25443000000001</v>
      </c>
      <c r="AJ9" s="247">
        <v>416.23624999999998</v>
      </c>
      <c r="AK9" s="247">
        <v>387.41989999999998</v>
      </c>
      <c r="AL9" s="247">
        <v>293.79921000000002</v>
      </c>
      <c r="AM9" s="247">
        <v>293.79921000000002</v>
      </c>
      <c r="AN9" s="247">
        <v>384.21807999999999</v>
      </c>
      <c r="AO9" s="247">
        <v>384.21807999999999</v>
      </c>
      <c r="AP9" s="247"/>
      <c r="AQ9" s="247"/>
    </row>
    <row r="10" spans="1:43" ht="24" customHeight="1" x14ac:dyDescent="0.3">
      <c r="A10" s="246" t="s">
        <v>66</v>
      </c>
      <c r="B10" s="246" t="s">
        <v>787</v>
      </c>
      <c r="C10" s="247">
        <v>0</v>
      </c>
      <c r="D10" s="247">
        <v>54.53</v>
      </c>
      <c r="E10" s="247">
        <v>12.87</v>
      </c>
      <c r="F10" s="247">
        <v>24.98</v>
      </c>
      <c r="G10" s="247">
        <v>19.8</v>
      </c>
      <c r="H10" s="247"/>
      <c r="I10" s="247">
        <v>5.47</v>
      </c>
      <c r="J10" s="247">
        <v>8.02</v>
      </c>
      <c r="K10" s="247">
        <v>10.611000000000001</v>
      </c>
      <c r="L10" s="247">
        <v>12.67</v>
      </c>
      <c r="M10" s="247">
        <v>12.67</v>
      </c>
      <c r="N10" s="247">
        <v>12.67</v>
      </c>
      <c r="O10" s="247">
        <v>12.67</v>
      </c>
      <c r="P10" s="247"/>
      <c r="Q10" s="247"/>
      <c r="R10" s="247">
        <v>7</v>
      </c>
      <c r="S10" s="247">
        <v>7</v>
      </c>
      <c r="T10" s="247"/>
      <c r="U10" s="247"/>
      <c r="V10" s="247"/>
      <c r="W10" s="247"/>
      <c r="X10" s="247"/>
      <c r="Y10" s="247"/>
      <c r="Z10" s="247">
        <v>8.0314599999999992</v>
      </c>
      <c r="AA10" s="247">
        <v>9.74343</v>
      </c>
      <c r="AB10" s="247"/>
      <c r="AC10" s="247"/>
      <c r="AD10" s="247"/>
      <c r="AE10" s="247">
        <v>15.9</v>
      </c>
      <c r="AF10" s="247">
        <v>15.9</v>
      </c>
      <c r="AG10" s="247">
        <v>480.27260000000001</v>
      </c>
      <c r="AH10" s="247">
        <v>0</v>
      </c>
      <c r="AI10" s="247">
        <v>448.25443000000001</v>
      </c>
      <c r="AJ10" s="247">
        <v>416.23624999999998</v>
      </c>
      <c r="AK10" s="247">
        <v>387.41989999999998</v>
      </c>
      <c r="AL10" s="247">
        <v>293.79921000000002</v>
      </c>
      <c r="AM10" s="247">
        <v>293.79921000000002</v>
      </c>
      <c r="AN10" s="247">
        <v>384.21807999999999</v>
      </c>
      <c r="AO10" s="247">
        <v>384.21807999999999</v>
      </c>
      <c r="AP10" s="247"/>
      <c r="AQ10" s="247"/>
    </row>
    <row r="11" spans="1:43" ht="24" customHeight="1" x14ac:dyDescent="0.3">
      <c r="A11" s="246" t="s">
        <v>66</v>
      </c>
      <c r="B11" s="246" t="s">
        <v>788</v>
      </c>
      <c r="C11" s="247">
        <v>0</v>
      </c>
      <c r="D11" s="247">
        <v>55.3</v>
      </c>
      <c r="E11" s="247">
        <v>13.22</v>
      </c>
      <c r="F11" s="247">
        <v>24.22</v>
      </c>
      <c r="G11" s="247">
        <v>19.8</v>
      </c>
      <c r="H11" s="247"/>
      <c r="I11" s="247">
        <v>5.53</v>
      </c>
      <c r="J11" s="247">
        <v>7.55</v>
      </c>
      <c r="K11" s="247">
        <v>10.398</v>
      </c>
      <c r="L11" s="247">
        <v>12.45</v>
      </c>
      <c r="M11" s="247">
        <v>12.45</v>
      </c>
      <c r="N11" s="247">
        <v>12.45</v>
      </c>
      <c r="O11" s="247">
        <v>12.45</v>
      </c>
      <c r="P11" s="247"/>
      <c r="Q11" s="247"/>
      <c r="R11" s="247">
        <v>5</v>
      </c>
      <c r="S11" s="247">
        <v>6</v>
      </c>
      <c r="T11" s="247"/>
      <c r="U11" s="247"/>
      <c r="V11" s="247"/>
      <c r="W11" s="247"/>
      <c r="X11" s="247"/>
      <c r="Y11" s="247"/>
      <c r="Z11" s="247">
        <v>6.9051499999999999</v>
      </c>
      <c r="AA11" s="247">
        <v>9.4315700000000007</v>
      </c>
      <c r="AB11" s="247"/>
      <c r="AC11" s="247"/>
      <c r="AD11" s="247"/>
      <c r="AE11" s="247">
        <v>16.61</v>
      </c>
      <c r="AF11" s="247">
        <v>16.61</v>
      </c>
      <c r="AG11" s="247">
        <v>480.27260000000001</v>
      </c>
      <c r="AH11" s="247">
        <v>0</v>
      </c>
      <c r="AI11" s="247">
        <v>448.25443000000001</v>
      </c>
      <c r="AJ11" s="247">
        <v>416.23624999999998</v>
      </c>
      <c r="AK11" s="247">
        <v>387.41989999999998</v>
      </c>
      <c r="AL11" s="247">
        <v>293.79921000000002</v>
      </c>
      <c r="AM11" s="247">
        <v>293.79921000000002</v>
      </c>
      <c r="AN11" s="247">
        <v>384.21807999999999</v>
      </c>
      <c r="AO11" s="247">
        <v>384.21807999999999</v>
      </c>
      <c r="AP11" s="247"/>
      <c r="AQ11" s="247"/>
    </row>
    <row r="12" spans="1:43" ht="24" customHeight="1" x14ac:dyDescent="0.3">
      <c r="A12" s="246" t="s">
        <v>66</v>
      </c>
      <c r="B12" s="246" t="s">
        <v>789</v>
      </c>
      <c r="C12" s="247">
        <v>0</v>
      </c>
      <c r="D12" s="247">
        <v>55.32</v>
      </c>
      <c r="E12" s="247">
        <v>13.1</v>
      </c>
      <c r="F12" s="247">
        <v>24.71</v>
      </c>
      <c r="G12" s="247">
        <v>19.8</v>
      </c>
      <c r="H12" s="247"/>
      <c r="I12" s="247">
        <v>5.44</v>
      </c>
      <c r="J12" s="247">
        <v>7.89</v>
      </c>
      <c r="K12" s="247">
        <v>9.4499999999999993</v>
      </c>
      <c r="L12" s="247">
        <v>11.98</v>
      </c>
      <c r="M12" s="247">
        <v>11.98</v>
      </c>
      <c r="N12" s="247">
        <v>11.98</v>
      </c>
      <c r="O12" s="247">
        <v>11.98</v>
      </c>
      <c r="P12" s="247"/>
      <c r="Q12" s="247"/>
      <c r="R12" s="247">
        <v>6</v>
      </c>
      <c r="S12" s="247">
        <v>8</v>
      </c>
      <c r="T12" s="247"/>
      <c r="U12" s="247"/>
      <c r="V12" s="247"/>
      <c r="W12" s="247"/>
      <c r="X12" s="247"/>
      <c r="Y12" s="247"/>
      <c r="Z12" s="247">
        <v>8.2042900000000003</v>
      </c>
      <c r="AA12" s="247">
        <v>8.2484800000000007</v>
      </c>
      <c r="AB12" s="247"/>
      <c r="AC12" s="247"/>
      <c r="AD12" s="247"/>
      <c r="AE12" s="247">
        <v>15.45</v>
      </c>
      <c r="AF12" s="247">
        <v>15.45</v>
      </c>
      <c r="AG12" s="247">
        <v>480.27260000000001</v>
      </c>
      <c r="AH12" s="247">
        <v>0</v>
      </c>
      <c r="AI12" s="247">
        <v>448.25443000000001</v>
      </c>
      <c r="AJ12" s="247">
        <v>416.23624999999998</v>
      </c>
      <c r="AK12" s="247">
        <v>387.41989999999998</v>
      </c>
      <c r="AL12" s="247">
        <v>293.79921000000002</v>
      </c>
      <c r="AM12" s="247">
        <v>293.79921000000002</v>
      </c>
      <c r="AN12" s="247">
        <v>384.21807999999999</v>
      </c>
      <c r="AO12" s="247">
        <v>384.21807999999999</v>
      </c>
      <c r="AP12" s="247"/>
      <c r="AQ12" s="247"/>
    </row>
    <row r="13" spans="1:43" ht="24" customHeight="1" x14ac:dyDescent="0.3">
      <c r="A13" s="246" t="s">
        <v>66</v>
      </c>
      <c r="B13" s="246" t="s">
        <v>790</v>
      </c>
      <c r="C13" s="247">
        <v>4</v>
      </c>
      <c r="D13" s="247">
        <v>55.33</v>
      </c>
      <c r="E13" s="247">
        <v>12.99</v>
      </c>
      <c r="F13" s="247">
        <v>24.58</v>
      </c>
      <c r="G13" s="247">
        <v>19.8</v>
      </c>
      <c r="H13" s="247"/>
      <c r="I13" s="247">
        <v>5.28</v>
      </c>
      <c r="J13" s="247">
        <v>7.69</v>
      </c>
      <c r="K13" s="247">
        <v>9.4090000000000007</v>
      </c>
      <c r="L13" s="247">
        <v>11.11</v>
      </c>
      <c r="M13" s="247">
        <v>11.11</v>
      </c>
      <c r="N13" s="247">
        <v>11.11</v>
      </c>
      <c r="O13" s="247">
        <v>11.11</v>
      </c>
      <c r="P13" s="247"/>
      <c r="Q13" s="247"/>
      <c r="R13" s="247">
        <v>6</v>
      </c>
      <c r="S13" s="247">
        <v>7</v>
      </c>
      <c r="T13" s="247"/>
      <c r="U13" s="247"/>
      <c r="V13" s="247"/>
      <c r="W13" s="247"/>
      <c r="X13" s="247"/>
      <c r="Y13" s="247"/>
      <c r="Z13" s="247">
        <v>7.5359600000000002</v>
      </c>
      <c r="AA13" s="247">
        <v>7.3744899999999998</v>
      </c>
      <c r="AB13" s="247"/>
      <c r="AC13" s="247"/>
      <c r="AD13" s="247"/>
      <c r="AE13" s="247">
        <v>13.92</v>
      </c>
      <c r="AF13" s="247">
        <v>13.92</v>
      </c>
      <c r="AG13" s="247">
        <v>480.27260000000001</v>
      </c>
      <c r="AH13" s="247">
        <v>0</v>
      </c>
      <c r="AI13" s="247">
        <v>448.25443000000001</v>
      </c>
      <c r="AJ13" s="247">
        <v>416.23624999999998</v>
      </c>
      <c r="AK13" s="247">
        <v>384.21807999999999</v>
      </c>
      <c r="AL13" s="247">
        <v>293.79921000000002</v>
      </c>
      <c r="AM13" s="247">
        <v>293.79921000000002</v>
      </c>
      <c r="AN13" s="247">
        <v>384.21807999999999</v>
      </c>
      <c r="AO13" s="247">
        <v>384.21807999999999</v>
      </c>
      <c r="AP13" s="247"/>
      <c r="AQ13" s="247"/>
    </row>
    <row r="14" spans="1:43" ht="24" customHeight="1" x14ac:dyDescent="0.3">
      <c r="A14" s="246" t="s">
        <v>66</v>
      </c>
      <c r="B14" s="246" t="s">
        <v>791</v>
      </c>
      <c r="C14" s="247">
        <v>23</v>
      </c>
      <c r="D14" s="247">
        <v>55.32</v>
      </c>
      <c r="E14" s="247">
        <v>11.71</v>
      </c>
      <c r="F14" s="247">
        <v>24.86</v>
      </c>
      <c r="G14" s="247">
        <v>19.8</v>
      </c>
      <c r="H14" s="247"/>
      <c r="I14" s="247">
        <v>5.46</v>
      </c>
      <c r="J14" s="247">
        <v>7.96</v>
      </c>
      <c r="K14" s="247">
        <v>8.8079999999999998</v>
      </c>
      <c r="L14" s="247">
        <v>9.6300000000000008</v>
      </c>
      <c r="M14" s="247">
        <v>9.6300000000000008</v>
      </c>
      <c r="N14" s="247">
        <v>9.6300000000000008</v>
      </c>
      <c r="O14" s="247">
        <v>9.6300000000000008</v>
      </c>
      <c r="P14" s="247"/>
      <c r="Q14" s="247"/>
      <c r="R14" s="247">
        <v>6</v>
      </c>
      <c r="S14" s="247">
        <v>7</v>
      </c>
      <c r="T14" s="247"/>
      <c r="U14" s="247"/>
      <c r="V14" s="247"/>
      <c r="W14" s="247"/>
      <c r="X14" s="247"/>
      <c r="Y14" s="247"/>
      <c r="Z14" s="247">
        <v>7.0548799999999998</v>
      </c>
      <c r="AA14" s="247">
        <v>6.8509500000000001</v>
      </c>
      <c r="AB14" s="247"/>
      <c r="AC14" s="247"/>
      <c r="AD14" s="247"/>
      <c r="AE14" s="247">
        <v>11.07</v>
      </c>
      <c r="AF14" s="247">
        <v>11.07</v>
      </c>
      <c r="AG14" s="247">
        <v>480.27260000000001</v>
      </c>
      <c r="AH14" s="247">
        <v>0</v>
      </c>
      <c r="AI14" s="247">
        <v>448.25443000000001</v>
      </c>
      <c r="AJ14" s="247">
        <v>416.23624999999998</v>
      </c>
      <c r="AK14" s="247">
        <v>387.41989999999998</v>
      </c>
      <c r="AL14" s="247">
        <v>293.79921000000002</v>
      </c>
      <c r="AM14" s="247">
        <v>293.79921000000002</v>
      </c>
      <c r="AN14" s="247">
        <v>384.21807999999999</v>
      </c>
      <c r="AO14" s="247">
        <v>384.21807999999999</v>
      </c>
      <c r="AP14" s="247"/>
      <c r="AQ14" s="247"/>
    </row>
    <row r="15" spans="1:43" ht="24" customHeight="1" x14ac:dyDescent="0.3">
      <c r="A15" s="248" t="s">
        <v>66</v>
      </c>
      <c r="B15" s="248" t="s">
        <v>792</v>
      </c>
      <c r="C15" s="249">
        <v>23</v>
      </c>
      <c r="D15" s="249">
        <v>55.35</v>
      </c>
      <c r="E15" s="249">
        <v>11.77</v>
      </c>
      <c r="F15" s="249">
        <v>25.03</v>
      </c>
      <c r="G15" s="249">
        <v>19.8</v>
      </c>
      <c r="H15" s="249"/>
      <c r="I15" s="249">
        <v>4.8</v>
      </c>
      <c r="J15" s="249">
        <v>7.99</v>
      </c>
      <c r="K15" s="249">
        <v>6.78</v>
      </c>
      <c r="L15" s="249">
        <v>7.6</v>
      </c>
      <c r="M15" s="249">
        <v>7.6</v>
      </c>
      <c r="N15" s="249">
        <v>7.6</v>
      </c>
      <c r="O15" s="249">
        <v>7.6</v>
      </c>
      <c r="P15" s="249"/>
      <c r="Q15" s="249"/>
      <c r="R15" s="249">
        <v>5</v>
      </c>
      <c r="S15" s="249">
        <v>6</v>
      </c>
      <c r="T15" s="249"/>
      <c r="U15" s="249"/>
      <c r="V15" s="249"/>
      <c r="W15" s="249"/>
      <c r="X15" s="249"/>
      <c r="Y15" s="249"/>
      <c r="Z15" s="249">
        <v>7.1936</v>
      </c>
      <c r="AA15" s="249">
        <v>5.92075</v>
      </c>
      <c r="AB15" s="249"/>
      <c r="AC15" s="249"/>
      <c r="AD15" s="249"/>
      <c r="AE15" s="249">
        <v>9.67</v>
      </c>
      <c r="AF15" s="249">
        <v>9.67</v>
      </c>
      <c r="AG15" s="249">
        <v>480.27260000000001</v>
      </c>
      <c r="AH15" s="249">
        <v>0</v>
      </c>
      <c r="AI15" s="249">
        <v>448.25443000000001</v>
      </c>
      <c r="AJ15" s="249">
        <v>416.23624999999998</v>
      </c>
      <c r="AK15" s="249">
        <v>387.41989999999998</v>
      </c>
      <c r="AL15" s="249">
        <v>293.79921000000002</v>
      </c>
      <c r="AM15" s="249">
        <v>293.79921000000002</v>
      </c>
      <c r="AN15" s="249">
        <v>384.21807999999999</v>
      </c>
      <c r="AO15" s="249">
        <v>384.21807999999999</v>
      </c>
      <c r="AP15" s="249"/>
      <c r="AQ15" s="249"/>
    </row>
    <row r="16" spans="1:43" ht="24" customHeight="1" x14ac:dyDescent="0.3">
      <c r="A16" s="244" t="s">
        <v>66</v>
      </c>
      <c r="B16" s="244" t="s">
        <v>793</v>
      </c>
      <c r="C16" s="245">
        <v>24</v>
      </c>
      <c r="D16" s="245">
        <v>55.33</v>
      </c>
      <c r="E16" s="245">
        <v>12.81</v>
      </c>
      <c r="F16" s="245">
        <v>25.27</v>
      </c>
      <c r="G16" s="245">
        <v>19.8</v>
      </c>
      <c r="H16" s="245"/>
      <c r="I16" s="245">
        <v>4.84</v>
      </c>
      <c r="J16" s="245">
        <v>7.72</v>
      </c>
      <c r="K16" s="245">
        <v>6.3979999999999997</v>
      </c>
      <c r="L16" s="245">
        <v>6.06</v>
      </c>
      <c r="M16" s="245">
        <v>6.06</v>
      </c>
      <c r="N16" s="245">
        <v>6.06</v>
      </c>
      <c r="O16" s="245">
        <v>6.06</v>
      </c>
      <c r="P16" s="245"/>
      <c r="Q16" s="245"/>
      <c r="R16" s="245">
        <v>5</v>
      </c>
      <c r="S16" s="245">
        <v>6</v>
      </c>
      <c r="T16" s="245"/>
      <c r="U16" s="245"/>
      <c r="V16" s="245"/>
      <c r="W16" s="245"/>
      <c r="X16" s="245"/>
      <c r="Y16" s="245"/>
      <c r="Z16" s="245">
        <v>4.85053</v>
      </c>
      <c r="AA16" s="245">
        <v>5.1905799999999997</v>
      </c>
      <c r="AB16" s="245"/>
      <c r="AC16" s="245"/>
      <c r="AD16" s="245"/>
      <c r="AE16" s="245">
        <v>8.5</v>
      </c>
      <c r="AF16" s="245">
        <v>8.5</v>
      </c>
      <c r="AG16" s="245">
        <v>480.27260000000001</v>
      </c>
      <c r="AH16" s="245">
        <v>0</v>
      </c>
      <c r="AI16" s="245">
        <v>448.25443000000001</v>
      </c>
      <c r="AJ16" s="245">
        <v>416.23624999999998</v>
      </c>
      <c r="AK16" s="245">
        <v>384.21807999999999</v>
      </c>
      <c r="AL16" s="245">
        <v>293.79921000000002</v>
      </c>
      <c r="AM16" s="245">
        <v>293.79921000000002</v>
      </c>
      <c r="AN16" s="245">
        <v>384.21807999999999</v>
      </c>
      <c r="AO16" s="245">
        <v>384.21807999999999</v>
      </c>
      <c r="AP16" s="245"/>
      <c r="AQ16" s="245"/>
    </row>
    <row r="17" spans="1:43" ht="24" customHeight="1" x14ac:dyDescent="0.3">
      <c r="A17" s="246" t="s">
        <v>66</v>
      </c>
      <c r="B17" s="246" t="s">
        <v>794</v>
      </c>
      <c r="C17" s="247">
        <v>24</v>
      </c>
      <c r="D17" s="247">
        <v>55.35</v>
      </c>
      <c r="E17" s="247">
        <v>12.84</v>
      </c>
      <c r="F17" s="247">
        <v>25.18</v>
      </c>
      <c r="G17" s="247">
        <v>19.8</v>
      </c>
      <c r="H17" s="247">
        <v>0</v>
      </c>
      <c r="I17" s="247">
        <v>4.8499999999999996</v>
      </c>
      <c r="J17" s="247">
        <v>7.52</v>
      </c>
      <c r="K17" s="247">
        <v>6.141</v>
      </c>
      <c r="L17" s="247">
        <v>5.42</v>
      </c>
      <c r="M17" s="247">
        <v>5.42</v>
      </c>
      <c r="N17" s="247">
        <v>5.42</v>
      </c>
      <c r="O17" s="247">
        <v>5.42</v>
      </c>
      <c r="P17" s="247">
        <v>0</v>
      </c>
      <c r="Q17" s="247">
        <v>0</v>
      </c>
      <c r="R17" s="247">
        <v>5</v>
      </c>
      <c r="S17" s="247">
        <v>6</v>
      </c>
      <c r="T17" s="247">
        <v>2.1829999999999999E-2</v>
      </c>
      <c r="U17" s="247">
        <v>0</v>
      </c>
      <c r="V17" s="247">
        <v>0</v>
      </c>
      <c r="W17" s="247">
        <v>0</v>
      </c>
      <c r="X17" s="247">
        <v>0</v>
      </c>
      <c r="Y17" s="247">
        <v>0</v>
      </c>
      <c r="Z17" s="247">
        <v>4.3754799999999996</v>
      </c>
      <c r="AA17" s="247">
        <v>4.53003</v>
      </c>
      <c r="AB17" s="247">
        <v>0</v>
      </c>
      <c r="AC17" s="247">
        <v>0</v>
      </c>
      <c r="AD17" s="247">
        <v>0</v>
      </c>
      <c r="AE17" s="247">
        <v>8.07</v>
      </c>
      <c r="AF17" s="247">
        <v>8.07</v>
      </c>
      <c r="AG17" s="247">
        <v>480.27260000000001</v>
      </c>
      <c r="AH17" s="247">
        <v>0</v>
      </c>
      <c r="AI17" s="247">
        <v>448.25443000000001</v>
      </c>
      <c r="AJ17" s="247">
        <v>416.23624999999998</v>
      </c>
      <c r="AK17" s="247">
        <v>384.21807999999999</v>
      </c>
      <c r="AL17" s="247">
        <v>293.79921000000002</v>
      </c>
      <c r="AM17" s="247">
        <v>293.79921000000002</v>
      </c>
      <c r="AN17" s="247">
        <v>384.21807999999999</v>
      </c>
      <c r="AO17" s="247">
        <v>384.21807999999999</v>
      </c>
      <c r="AP17" s="247">
        <v>0</v>
      </c>
      <c r="AQ17" s="247">
        <v>0.41</v>
      </c>
    </row>
    <row r="18" spans="1:43" ht="24" customHeight="1" x14ac:dyDescent="0.3">
      <c r="A18" s="246" t="s">
        <v>66</v>
      </c>
      <c r="B18" s="246" t="s">
        <v>795</v>
      </c>
      <c r="C18" s="247">
        <v>24</v>
      </c>
      <c r="D18" s="247">
        <v>55.33</v>
      </c>
      <c r="E18" s="247">
        <v>11.79</v>
      </c>
      <c r="F18" s="247">
        <v>25.75</v>
      </c>
      <c r="G18" s="247">
        <v>19.8</v>
      </c>
      <c r="H18" s="247">
        <v>0</v>
      </c>
      <c r="I18" s="247">
        <v>5.55</v>
      </c>
      <c r="J18" s="247">
        <v>6.94</v>
      </c>
      <c r="K18" s="247">
        <v>6.1740000000000004</v>
      </c>
      <c r="L18" s="247">
        <v>3.61</v>
      </c>
      <c r="M18" s="247">
        <v>3.61</v>
      </c>
      <c r="N18" s="247">
        <v>3.61</v>
      </c>
      <c r="O18" s="247">
        <v>3.61</v>
      </c>
      <c r="P18" s="247">
        <v>7.0000000000000007E-2</v>
      </c>
      <c r="Q18" s="247">
        <v>1.22</v>
      </c>
      <c r="R18" s="247">
        <v>5</v>
      </c>
      <c r="S18" s="247">
        <v>6</v>
      </c>
      <c r="T18" s="247">
        <v>13.15221</v>
      </c>
      <c r="U18" s="247">
        <v>0</v>
      </c>
      <c r="V18" s="247">
        <v>0</v>
      </c>
      <c r="W18" s="247">
        <v>0</v>
      </c>
      <c r="X18" s="247">
        <v>0</v>
      </c>
      <c r="Y18" s="247">
        <v>33.423999999999999</v>
      </c>
      <c r="Z18" s="247">
        <v>5.2771299999999997</v>
      </c>
      <c r="AA18" s="247">
        <v>4.5467500000000003</v>
      </c>
      <c r="AB18" s="247">
        <v>0</v>
      </c>
      <c r="AC18" s="247">
        <v>0</v>
      </c>
      <c r="AD18" s="247">
        <v>41.984999999999999</v>
      </c>
      <c r="AE18" s="247">
        <v>7.87</v>
      </c>
      <c r="AF18" s="247">
        <v>7.87</v>
      </c>
      <c r="AG18" s="247">
        <v>480.27260000000001</v>
      </c>
      <c r="AH18" s="247">
        <v>0</v>
      </c>
      <c r="AI18" s="247">
        <v>448.25443000000001</v>
      </c>
      <c r="AJ18" s="247">
        <v>416.23624999999998</v>
      </c>
      <c r="AK18" s="247">
        <v>387.41989999999998</v>
      </c>
      <c r="AL18" s="247">
        <v>293.79921000000002</v>
      </c>
      <c r="AM18" s="247">
        <v>293.79921000000002</v>
      </c>
      <c r="AN18" s="247">
        <v>384.21807999999999</v>
      </c>
      <c r="AO18" s="247">
        <v>384.21807999999999</v>
      </c>
      <c r="AP18" s="247">
        <v>0.22148000000000001</v>
      </c>
      <c r="AQ18" s="247">
        <v>8.6449999999999996</v>
      </c>
    </row>
    <row r="19" spans="1:43" ht="24" customHeight="1" x14ac:dyDescent="0.3">
      <c r="A19" s="246" t="s">
        <v>66</v>
      </c>
      <c r="B19" s="246" t="s">
        <v>796</v>
      </c>
      <c r="C19" s="247">
        <v>24</v>
      </c>
      <c r="D19" s="247">
        <v>55.32</v>
      </c>
      <c r="E19" s="247">
        <v>13.43</v>
      </c>
      <c r="F19" s="247">
        <v>23.78</v>
      </c>
      <c r="G19" s="247">
        <v>19.8</v>
      </c>
      <c r="H19" s="247">
        <v>2.7970000000000002</v>
      </c>
      <c r="I19" s="247">
        <v>5.22</v>
      </c>
      <c r="J19" s="247">
        <v>6.17</v>
      </c>
      <c r="K19" s="247">
        <v>6.5419999999999998</v>
      </c>
      <c r="L19" s="247">
        <v>3.39</v>
      </c>
      <c r="M19" s="247">
        <v>3.39</v>
      </c>
      <c r="N19" s="247">
        <v>3.39</v>
      </c>
      <c r="O19" s="247">
        <v>3.39</v>
      </c>
      <c r="P19" s="247">
        <v>94.22</v>
      </c>
      <c r="Q19" s="247">
        <v>83.82</v>
      </c>
      <c r="R19" s="247">
        <v>5</v>
      </c>
      <c r="S19" s="247">
        <v>6</v>
      </c>
      <c r="T19" s="247">
        <v>217.74600000000001</v>
      </c>
      <c r="U19" s="247">
        <v>20.594249999999999</v>
      </c>
      <c r="V19" s="247">
        <v>20.594249999999999</v>
      </c>
      <c r="W19" s="247">
        <v>0</v>
      </c>
      <c r="X19" s="247">
        <v>49.45</v>
      </c>
      <c r="Y19" s="247">
        <v>307.72300000000001</v>
      </c>
      <c r="Z19" s="247">
        <v>4.1137899999999998</v>
      </c>
      <c r="AA19" s="247">
        <v>4.3942399999999999</v>
      </c>
      <c r="AB19" s="247">
        <v>51.307310000000001</v>
      </c>
      <c r="AC19" s="247">
        <v>23.86347</v>
      </c>
      <c r="AD19" s="247">
        <v>317.85700000000003</v>
      </c>
      <c r="AE19" s="247">
        <v>8.09</v>
      </c>
      <c r="AF19" s="247">
        <v>8.09</v>
      </c>
      <c r="AG19" s="247">
        <v>480.27260000000001</v>
      </c>
      <c r="AH19" s="247">
        <v>0</v>
      </c>
      <c r="AI19" s="247">
        <v>448.25443000000001</v>
      </c>
      <c r="AJ19" s="247">
        <v>416.23624999999998</v>
      </c>
      <c r="AK19" s="247">
        <v>387.41989999999998</v>
      </c>
      <c r="AL19" s="247">
        <v>293.79921000000002</v>
      </c>
      <c r="AM19" s="247">
        <v>293.79921000000002</v>
      </c>
      <c r="AN19" s="247">
        <v>384.21807999999999</v>
      </c>
      <c r="AO19" s="247">
        <v>384.21807999999999</v>
      </c>
      <c r="AP19" s="247">
        <v>58.870780000000003</v>
      </c>
      <c r="AQ19" s="247">
        <v>40.846499999999999</v>
      </c>
    </row>
    <row r="20" spans="1:43" ht="24" customHeight="1" x14ac:dyDescent="0.3">
      <c r="A20" s="246" t="s">
        <v>66</v>
      </c>
      <c r="B20" s="246" t="s">
        <v>797</v>
      </c>
      <c r="C20" s="247">
        <v>24</v>
      </c>
      <c r="D20" s="247">
        <v>55.32</v>
      </c>
      <c r="E20" s="247">
        <v>11.23</v>
      </c>
      <c r="F20" s="247">
        <v>27.33</v>
      </c>
      <c r="G20" s="247">
        <v>19.8</v>
      </c>
      <c r="H20" s="247">
        <v>19.809999999999999</v>
      </c>
      <c r="I20" s="247">
        <v>4.7300000000000004</v>
      </c>
      <c r="J20" s="247">
        <v>5.84</v>
      </c>
      <c r="K20" s="247">
        <v>6.8280000000000003</v>
      </c>
      <c r="L20" s="247">
        <v>2.64</v>
      </c>
      <c r="M20" s="247">
        <v>2.64</v>
      </c>
      <c r="N20" s="247">
        <v>2.64</v>
      </c>
      <c r="O20" s="247">
        <v>2.64</v>
      </c>
      <c r="P20" s="247">
        <v>358.56</v>
      </c>
      <c r="Q20" s="247">
        <v>355.45</v>
      </c>
      <c r="R20" s="247">
        <v>6</v>
      </c>
      <c r="S20" s="247">
        <v>7</v>
      </c>
      <c r="T20" s="247">
        <v>596.84193000000005</v>
      </c>
      <c r="U20" s="247">
        <v>149.88038</v>
      </c>
      <c r="V20" s="247">
        <v>149.88038</v>
      </c>
      <c r="W20" s="247">
        <v>9.0652699999999999</v>
      </c>
      <c r="X20" s="247">
        <v>179.75</v>
      </c>
      <c r="Y20" s="247">
        <v>734.35500000000002</v>
      </c>
      <c r="Z20" s="247">
        <v>4.0905899999999997</v>
      </c>
      <c r="AA20" s="247">
        <v>4.5239799999999999</v>
      </c>
      <c r="AB20" s="247">
        <v>284.94770999999997</v>
      </c>
      <c r="AC20" s="247">
        <v>207.30882</v>
      </c>
      <c r="AD20" s="247">
        <v>721.56799999999998</v>
      </c>
      <c r="AE20" s="247">
        <v>8.59</v>
      </c>
      <c r="AF20" s="247">
        <v>8.59</v>
      </c>
      <c r="AG20" s="247">
        <v>480.27260000000001</v>
      </c>
      <c r="AH20" s="247">
        <v>0</v>
      </c>
      <c r="AI20" s="247">
        <v>448.25443000000001</v>
      </c>
      <c r="AJ20" s="247">
        <v>416.23624999999998</v>
      </c>
      <c r="AK20" s="247">
        <v>387.41989999999998</v>
      </c>
      <c r="AL20" s="247">
        <v>293.79921000000002</v>
      </c>
      <c r="AM20" s="247">
        <v>293.79921000000002</v>
      </c>
      <c r="AN20" s="247">
        <v>384.21807999999999</v>
      </c>
      <c r="AO20" s="247">
        <v>384.21807999999999</v>
      </c>
      <c r="AP20" s="247">
        <v>193.43109000000001</v>
      </c>
      <c r="AQ20" s="247">
        <v>68.927999999999997</v>
      </c>
    </row>
    <row r="21" spans="1:43" ht="24" customHeight="1" x14ac:dyDescent="0.3">
      <c r="A21" s="246" t="s">
        <v>66</v>
      </c>
      <c r="B21" s="246" t="s">
        <v>798</v>
      </c>
      <c r="C21" s="247">
        <v>24</v>
      </c>
      <c r="D21" s="247">
        <v>55.33</v>
      </c>
      <c r="E21" s="247">
        <v>12.25</v>
      </c>
      <c r="F21" s="247">
        <v>27.26</v>
      </c>
      <c r="G21" s="247">
        <v>19.8</v>
      </c>
      <c r="H21" s="247">
        <v>38.92</v>
      </c>
      <c r="I21" s="247">
        <v>4.55</v>
      </c>
      <c r="J21" s="247">
        <v>4.9400000000000004</v>
      </c>
      <c r="K21" s="247">
        <v>6.5510000000000002</v>
      </c>
      <c r="L21" s="247">
        <v>2.5</v>
      </c>
      <c r="M21" s="247">
        <v>2.5</v>
      </c>
      <c r="N21" s="247">
        <v>2.5</v>
      </c>
      <c r="O21" s="247">
        <v>2.5</v>
      </c>
      <c r="P21" s="247">
        <v>637.58000000000004</v>
      </c>
      <c r="Q21" s="247">
        <v>678.18</v>
      </c>
      <c r="R21" s="247">
        <v>6</v>
      </c>
      <c r="S21" s="247">
        <v>7</v>
      </c>
      <c r="T21" s="247">
        <v>920.00336000000004</v>
      </c>
      <c r="U21" s="247">
        <v>296.32837999999998</v>
      </c>
      <c r="V21" s="247">
        <v>296.32837999999998</v>
      </c>
      <c r="W21" s="247">
        <v>58.029519999999998</v>
      </c>
      <c r="X21" s="247">
        <v>283.08</v>
      </c>
      <c r="Y21" s="247">
        <v>937.75800000000004</v>
      </c>
      <c r="Z21" s="247">
        <v>3.3523000000000001</v>
      </c>
      <c r="AA21" s="247">
        <v>4.7058499999999999</v>
      </c>
      <c r="AB21" s="247">
        <v>606.27548000000002</v>
      </c>
      <c r="AC21" s="247">
        <v>520.05051000000003</v>
      </c>
      <c r="AD21" s="247">
        <v>931.91399999999999</v>
      </c>
      <c r="AE21" s="247">
        <v>8.25</v>
      </c>
      <c r="AF21" s="247">
        <v>8.25</v>
      </c>
      <c r="AG21" s="247">
        <v>480.27260000000001</v>
      </c>
      <c r="AH21" s="247">
        <v>0</v>
      </c>
      <c r="AI21" s="247">
        <v>448.25443000000001</v>
      </c>
      <c r="AJ21" s="247">
        <v>416.23624999999998</v>
      </c>
      <c r="AK21" s="247">
        <v>384.21807999999999</v>
      </c>
      <c r="AL21" s="247">
        <v>293.79921000000002</v>
      </c>
      <c r="AM21" s="247">
        <v>293.79921000000002</v>
      </c>
      <c r="AN21" s="247">
        <v>384.21807999999999</v>
      </c>
      <c r="AO21" s="247">
        <v>384.21807999999999</v>
      </c>
      <c r="AP21" s="247">
        <v>295.31905999999998</v>
      </c>
      <c r="AQ21" s="247">
        <v>122.11799999999999</v>
      </c>
    </row>
    <row r="22" spans="1:43" ht="24" customHeight="1" x14ac:dyDescent="0.3">
      <c r="A22" s="246" t="s">
        <v>66</v>
      </c>
      <c r="B22" s="246" t="s">
        <v>799</v>
      </c>
      <c r="C22" s="247">
        <v>24</v>
      </c>
      <c r="D22" s="247">
        <v>55.32</v>
      </c>
      <c r="E22" s="247">
        <v>12.87</v>
      </c>
      <c r="F22" s="247">
        <v>25.89</v>
      </c>
      <c r="G22" s="247">
        <v>19.8</v>
      </c>
      <c r="H22" s="247">
        <v>59.058</v>
      </c>
      <c r="I22" s="247">
        <v>4.82</v>
      </c>
      <c r="J22" s="247">
        <v>4.49</v>
      </c>
      <c r="K22" s="247">
        <v>6.6219999999999999</v>
      </c>
      <c r="L22" s="247">
        <v>2.38</v>
      </c>
      <c r="M22" s="247">
        <v>2.38</v>
      </c>
      <c r="N22" s="247">
        <v>2.38</v>
      </c>
      <c r="O22" s="247">
        <v>2.38</v>
      </c>
      <c r="P22" s="247">
        <v>911.34</v>
      </c>
      <c r="Q22" s="247">
        <v>970.54</v>
      </c>
      <c r="R22" s="247">
        <v>6</v>
      </c>
      <c r="S22" s="247">
        <v>7</v>
      </c>
      <c r="T22" s="247">
        <v>1006.70608</v>
      </c>
      <c r="U22" s="247">
        <v>442.77638000000002</v>
      </c>
      <c r="V22" s="247">
        <v>442.77638000000002</v>
      </c>
      <c r="W22" s="247">
        <v>193.87583000000001</v>
      </c>
      <c r="X22" s="247">
        <v>386.16</v>
      </c>
      <c r="Y22" s="247">
        <v>992.78499999999997</v>
      </c>
      <c r="Z22" s="247">
        <v>2.6266600000000002</v>
      </c>
      <c r="AA22" s="247">
        <v>4.1743199999999998</v>
      </c>
      <c r="AB22" s="247">
        <v>935.05551000000003</v>
      </c>
      <c r="AC22" s="247">
        <v>888.48128999999994</v>
      </c>
      <c r="AD22" s="247">
        <v>996.15700000000004</v>
      </c>
      <c r="AE22" s="247">
        <v>8.27</v>
      </c>
      <c r="AF22" s="247">
        <v>8.27</v>
      </c>
      <c r="AG22" s="247">
        <v>480.27260000000001</v>
      </c>
      <c r="AH22" s="247">
        <v>0</v>
      </c>
      <c r="AI22" s="247">
        <v>448.25443000000001</v>
      </c>
      <c r="AJ22" s="247">
        <v>416.23624999999998</v>
      </c>
      <c r="AK22" s="247">
        <v>387.41989999999998</v>
      </c>
      <c r="AL22" s="247">
        <v>293.79921000000002</v>
      </c>
      <c r="AM22" s="247">
        <v>293.79921000000002</v>
      </c>
      <c r="AN22" s="247">
        <v>384.21807999999999</v>
      </c>
      <c r="AO22" s="247">
        <v>384.21807999999999</v>
      </c>
      <c r="AP22" s="247">
        <v>432.81398000000002</v>
      </c>
      <c r="AQ22" s="247">
        <v>403.41550000000001</v>
      </c>
    </row>
    <row r="23" spans="1:43" ht="24" customHeight="1" x14ac:dyDescent="0.3">
      <c r="A23" s="248" t="s">
        <v>66</v>
      </c>
      <c r="B23" s="248" t="s">
        <v>800</v>
      </c>
      <c r="C23" s="249">
        <v>24</v>
      </c>
      <c r="D23" s="249">
        <v>55.34</v>
      </c>
      <c r="E23" s="249">
        <v>11.48</v>
      </c>
      <c r="F23" s="249">
        <v>25.53</v>
      </c>
      <c r="G23" s="249">
        <v>19.8</v>
      </c>
      <c r="H23" s="249">
        <v>77.539000000000001</v>
      </c>
      <c r="I23" s="249">
        <v>4.96</v>
      </c>
      <c r="J23" s="249">
        <v>4.3499999999999996</v>
      </c>
      <c r="K23" s="249">
        <v>7.3520000000000003</v>
      </c>
      <c r="L23" s="249">
        <v>1.79</v>
      </c>
      <c r="M23" s="249">
        <v>1.79</v>
      </c>
      <c r="N23" s="249">
        <v>1.79</v>
      </c>
      <c r="O23" s="249">
        <v>1.79</v>
      </c>
      <c r="P23" s="249">
        <v>1028.69</v>
      </c>
      <c r="Q23" s="249">
        <v>1035.2</v>
      </c>
      <c r="R23" s="249">
        <v>6</v>
      </c>
      <c r="S23" s="249">
        <v>7</v>
      </c>
      <c r="T23" s="249">
        <v>1015.02171</v>
      </c>
      <c r="U23" s="249">
        <v>584.64787999999999</v>
      </c>
      <c r="V23" s="249">
        <v>584.64787999999999</v>
      </c>
      <c r="W23" s="249">
        <v>313.52012000000002</v>
      </c>
      <c r="X23" s="249">
        <v>556.04999999999995</v>
      </c>
      <c r="Y23" s="249">
        <v>1020.213</v>
      </c>
      <c r="Z23" s="249">
        <v>2.7688799999999998</v>
      </c>
      <c r="AA23" s="249">
        <v>3.6903999999999999</v>
      </c>
      <c r="AB23" s="249">
        <v>1054.9727800000001</v>
      </c>
      <c r="AC23" s="249">
        <v>1017.45969</v>
      </c>
      <c r="AD23" s="249">
        <v>1035.461</v>
      </c>
      <c r="AE23" s="249">
        <v>8.35</v>
      </c>
      <c r="AF23" s="249">
        <v>8.35</v>
      </c>
      <c r="AG23" s="249">
        <v>480.27260000000001</v>
      </c>
      <c r="AH23" s="249">
        <v>0</v>
      </c>
      <c r="AI23" s="249">
        <v>448.25443000000001</v>
      </c>
      <c r="AJ23" s="249">
        <v>416.23624999999998</v>
      </c>
      <c r="AK23" s="249">
        <v>387.41989999999998</v>
      </c>
      <c r="AL23" s="249">
        <v>293.79921000000002</v>
      </c>
      <c r="AM23" s="249">
        <v>293.79921000000002</v>
      </c>
      <c r="AN23" s="249">
        <v>384.21807999999999</v>
      </c>
      <c r="AO23" s="249">
        <v>384.21807999999999</v>
      </c>
      <c r="AP23" s="249">
        <v>548.81438000000003</v>
      </c>
      <c r="AQ23" s="249">
        <v>1001.1135</v>
      </c>
    </row>
    <row r="24" spans="1:43" ht="24" customHeight="1" x14ac:dyDescent="0.3">
      <c r="A24" s="244" t="s">
        <v>66</v>
      </c>
      <c r="B24" s="244" t="s">
        <v>801</v>
      </c>
      <c r="C24" s="245">
        <v>24</v>
      </c>
      <c r="D24" s="245">
        <v>57</v>
      </c>
      <c r="E24" s="245">
        <v>9.34</v>
      </c>
      <c r="F24" s="245">
        <v>28.33</v>
      </c>
      <c r="G24" s="245">
        <v>20.5</v>
      </c>
      <c r="H24" s="245">
        <v>492.51600000000002</v>
      </c>
      <c r="I24" s="245">
        <v>4.7699999999999996</v>
      </c>
      <c r="J24" s="245">
        <v>4.42</v>
      </c>
      <c r="K24" s="245">
        <v>8.7119999999999997</v>
      </c>
      <c r="L24" s="245">
        <v>2.74</v>
      </c>
      <c r="M24" s="245">
        <v>2.74</v>
      </c>
      <c r="N24" s="245">
        <v>2.74</v>
      </c>
      <c r="O24" s="245">
        <v>2.74</v>
      </c>
      <c r="P24" s="245">
        <v>1046.32</v>
      </c>
      <c r="Q24" s="245">
        <v>1069.82</v>
      </c>
      <c r="R24" s="245">
        <v>7</v>
      </c>
      <c r="S24" s="245">
        <v>7</v>
      </c>
      <c r="T24" s="245">
        <v>1009.68037</v>
      </c>
      <c r="U24" s="245">
        <v>716.22225000000003</v>
      </c>
      <c r="V24" s="245">
        <v>716.22225000000003</v>
      </c>
      <c r="W24" s="245">
        <v>440.43903</v>
      </c>
      <c r="X24" s="245">
        <v>674.76</v>
      </c>
      <c r="Y24" s="245">
        <v>1042.961</v>
      </c>
      <c r="Z24" s="245">
        <v>3.5656300000000001</v>
      </c>
      <c r="AA24" s="245">
        <v>3.40489</v>
      </c>
      <c r="AB24" s="245">
        <v>1080.7224699999999</v>
      </c>
      <c r="AC24" s="245">
        <v>1040.4367099999999</v>
      </c>
      <c r="AD24" s="245">
        <v>1058.1020000000001</v>
      </c>
      <c r="AE24" s="245">
        <v>8.2899999999999991</v>
      </c>
      <c r="AF24" s="245">
        <v>8.2899999999999991</v>
      </c>
      <c r="AG24" s="245">
        <v>480.27260000000001</v>
      </c>
      <c r="AH24" s="245">
        <v>0</v>
      </c>
      <c r="AI24" s="245">
        <v>448.25443000000001</v>
      </c>
      <c r="AJ24" s="245">
        <v>416.23624999999998</v>
      </c>
      <c r="AK24" s="245">
        <v>387.41989999999998</v>
      </c>
      <c r="AL24" s="245">
        <v>0</v>
      </c>
      <c r="AM24" s="245">
        <v>293.79921000000002</v>
      </c>
      <c r="AN24" s="245">
        <v>384.21807999999999</v>
      </c>
      <c r="AO24" s="245">
        <v>384.21807999999999</v>
      </c>
      <c r="AP24" s="245">
        <v>702.7432</v>
      </c>
      <c r="AQ24" s="245">
        <v>1039.2194999999999</v>
      </c>
    </row>
    <row r="25" spans="1:43" ht="24" customHeight="1" x14ac:dyDescent="0.3">
      <c r="A25" s="246" t="s">
        <v>66</v>
      </c>
      <c r="B25" s="246" t="s">
        <v>802</v>
      </c>
      <c r="C25" s="247">
        <v>24</v>
      </c>
      <c r="D25" s="247">
        <v>55.16</v>
      </c>
      <c r="E25" s="247">
        <v>8.0500000000000007</v>
      </c>
      <c r="F25" s="247">
        <v>27.12</v>
      </c>
      <c r="G25" s="247">
        <v>20.5</v>
      </c>
      <c r="H25" s="247">
        <v>591.36800000000005</v>
      </c>
      <c r="I25" s="247">
        <v>5.98</v>
      </c>
      <c r="J25" s="247">
        <v>4.43</v>
      </c>
      <c r="K25" s="247">
        <v>10.552</v>
      </c>
      <c r="L25" s="247">
        <v>7.15</v>
      </c>
      <c r="M25" s="247">
        <v>7.15</v>
      </c>
      <c r="N25" s="247">
        <v>7.15</v>
      </c>
      <c r="O25" s="247">
        <v>7.15</v>
      </c>
      <c r="P25" s="247">
        <v>1059.48</v>
      </c>
      <c r="Q25" s="247">
        <v>1091.6400000000001</v>
      </c>
      <c r="R25" s="247">
        <v>8</v>
      </c>
      <c r="S25" s="247">
        <v>8</v>
      </c>
      <c r="T25" s="247">
        <v>1007.18907</v>
      </c>
      <c r="U25" s="247">
        <v>836.35537999999997</v>
      </c>
      <c r="V25" s="247">
        <v>836.35537999999997</v>
      </c>
      <c r="W25" s="247">
        <v>565.71933000000001</v>
      </c>
      <c r="X25" s="247">
        <v>857.83</v>
      </c>
      <c r="Y25" s="247">
        <v>1058.43</v>
      </c>
      <c r="Z25" s="247">
        <v>3.96434</v>
      </c>
      <c r="AA25" s="247">
        <v>3.0236700000000001</v>
      </c>
      <c r="AB25" s="247">
        <v>1099.1288500000001</v>
      </c>
      <c r="AC25" s="247">
        <v>1053.58563</v>
      </c>
      <c r="AD25" s="247">
        <v>1071.4010000000001</v>
      </c>
      <c r="AE25" s="247">
        <v>9.59</v>
      </c>
      <c r="AF25" s="247">
        <v>9.59</v>
      </c>
      <c r="AG25" s="247">
        <v>480.27260000000001</v>
      </c>
      <c r="AH25" s="247">
        <v>0</v>
      </c>
      <c r="AI25" s="247">
        <v>448.25443000000001</v>
      </c>
      <c r="AJ25" s="247">
        <v>416.23624999999998</v>
      </c>
      <c r="AK25" s="247">
        <v>387.41989999999998</v>
      </c>
      <c r="AL25" s="247">
        <v>0</v>
      </c>
      <c r="AM25" s="247">
        <v>293.79921000000002</v>
      </c>
      <c r="AN25" s="247">
        <v>384.21807999999999</v>
      </c>
      <c r="AO25" s="247">
        <v>384.21807999999999</v>
      </c>
      <c r="AP25" s="247">
        <v>844.29633000000001</v>
      </c>
      <c r="AQ25" s="247">
        <v>1047.7275</v>
      </c>
    </row>
    <row r="26" spans="1:43" ht="24" customHeight="1" x14ac:dyDescent="0.3">
      <c r="A26" s="246" t="s">
        <v>66</v>
      </c>
      <c r="B26" s="246" t="s">
        <v>803</v>
      </c>
      <c r="C26" s="247">
        <v>23</v>
      </c>
      <c r="D26" s="247">
        <v>55.16</v>
      </c>
      <c r="E26" s="247">
        <v>12.08</v>
      </c>
      <c r="F26" s="247">
        <v>30.41</v>
      </c>
      <c r="G26" s="247">
        <v>20.5</v>
      </c>
      <c r="H26" s="247">
        <v>681.99</v>
      </c>
      <c r="I26" s="247">
        <v>6.49</v>
      </c>
      <c r="J26" s="247">
        <v>4.08</v>
      </c>
      <c r="K26" s="247">
        <v>12.032</v>
      </c>
      <c r="L26" s="247">
        <v>5.79</v>
      </c>
      <c r="M26" s="247">
        <v>5.79</v>
      </c>
      <c r="N26" s="247">
        <v>5.79</v>
      </c>
      <c r="O26" s="247">
        <v>5.79</v>
      </c>
      <c r="P26" s="247">
        <v>1059.33</v>
      </c>
      <c r="Q26" s="247">
        <v>1100</v>
      </c>
      <c r="R26" s="247">
        <v>9</v>
      </c>
      <c r="S26" s="247">
        <v>9</v>
      </c>
      <c r="T26" s="247">
        <v>1007.2098099999999</v>
      </c>
      <c r="U26" s="247">
        <v>940.47074999999995</v>
      </c>
      <c r="V26" s="247">
        <v>940.47074999999995</v>
      </c>
      <c r="W26" s="247">
        <v>681.99834999999996</v>
      </c>
      <c r="X26" s="247">
        <v>959.21</v>
      </c>
      <c r="Y26" s="247">
        <v>1063.07</v>
      </c>
      <c r="Z26" s="247">
        <v>2.9655</v>
      </c>
      <c r="AA26" s="247">
        <v>3.3595100000000002</v>
      </c>
      <c r="AB26" s="247">
        <v>1112.2952299999999</v>
      </c>
      <c r="AC26" s="247">
        <v>1057.5</v>
      </c>
      <c r="AD26" s="247">
        <v>1075.02</v>
      </c>
      <c r="AE26" s="247">
        <v>9.26</v>
      </c>
      <c r="AF26" s="247">
        <v>9.26</v>
      </c>
      <c r="AG26" s="247">
        <v>480.27260000000001</v>
      </c>
      <c r="AH26" s="247">
        <v>0</v>
      </c>
      <c r="AI26" s="247">
        <v>448.25443000000001</v>
      </c>
      <c r="AJ26" s="247">
        <v>416.23624999999998</v>
      </c>
      <c r="AK26" s="247">
        <v>387.41989999999998</v>
      </c>
      <c r="AL26" s="247">
        <v>0</v>
      </c>
      <c r="AM26" s="247">
        <v>293.79921000000002</v>
      </c>
      <c r="AN26" s="247">
        <v>384.21807999999999</v>
      </c>
      <c r="AO26" s="247">
        <v>384.21807999999999</v>
      </c>
      <c r="AP26" s="247">
        <v>952.60242000000005</v>
      </c>
      <c r="AQ26" s="247">
        <v>1051.4095</v>
      </c>
    </row>
    <row r="27" spans="1:43" ht="24" customHeight="1" x14ac:dyDescent="0.3">
      <c r="A27" s="246" t="s">
        <v>66</v>
      </c>
      <c r="B27" s="246" t="s">
        <v>804</v>
      </c>
      <c r="C27" s="247">
        <v>23</v>
      </c>
      <c r="D27" s="247">
        <v>55.17</v>
      </c>
      <c r="E27" s="247">
        <v>11.83</v>
      </c>
      <c r="F27" s="247">
        <v>30.46</v>
      </c>
      <c r="G27" s="247">
        <v>20.5</v>
      </c>
      <c r="H27" s="247">
        <v>760.21500000000003</v>
      </c>
      <c r="I27" s="247">
        <v>7.77</v>
      </c>
      <c r="J27" s="247">
        <v>3.71</v>
      </c>
      <c r="K27" s="247">
        <v>11.851000000000001</v>
      </c>
      <c r="L27" s="247">
        <v>6.91</v>
      </c>
      <c r="M27" s="247">
        <v>6.91</v>
      </c>
      <c r="N27" s="247">
        <v>6.91</v>
      </c>
      <c r="O27" s="247">
        <v>6.91</v>
      </c>
      <c r="P27" s="247">
        <v>1066.43</v>
      </c>
      <c r="Q27" s="247">
        <v>1105.45</v>
      </c>
      <c r="R27" s="247">
        <v>9</v>
      </c>
      <c r="S27" s="247">
        <v>9</v>
      </c>
      <c r="T27" s="247">
        <v>1007.4613000000001</v>
      </c>
      <c r="U27" s="247">
        <v>1027.42425</v>
      </c>
      <c r="V27" s="247">
        <v>1027.42425</v>
      </c>
      <c r="W27" s="247">
        <v>782.01652000000001</v>
      </c>
      <c r="X27" s="247">
        <v>1025.6400000000001</v>
      </c>
      <c r="Y27" s="247">
        <v>1061.758</v>
      </c>
      <c r="Z27" s="247">
        <v>5.3093700000000004</v>
      </c>
      <c r="AA27" s="247">
        <v>2.5468600000000001</v>
      </c>
      <c r="AB27" s="247">
        <v>1119.86121</v>
      </c>
      <c r="AC27" s="247">
        <v>1058.98218</v>
      </c>
      <c r="AD27" s="247">
        <v>1074.155</v>
      </c>
      <c r="AE27" s="247">
        <v>8.66</v>
      </c>
      <c r="AF27" s="247">
        <v>8.66</v>
      </c>
      <c r="AG27" s="247">
        <v>480.27260000000001</v>
      </c>
      <c r="AH27" s="247">
        <v>0</v>
      </c>
      <c r="AI27" s="247">
        <v>448.25443000000001</v>
      </c>
      <c r="AJ27" s="247">
        <v>416.23624999999998</v>
      </c>
      <c r="AK27" s="247">
        <v>387.41989999999998</v>
      </c>
      <c r="AL27" s="247">
        <v>0</v>
      </c>
      <c r="AM27" s="247">
        <v>293.79921000000002</v>
      </c>
      <c r="AN27" s="247">
        <v>384.21807999999999</v>
      </c>
      <c r="AO27" s="247">
        <v>384.21807999999999</v>
      </c>
      <c r="AP27" s="247">
        <v>1045.55719</v>
      </c>
      <c r="AQ27" s="247">
        <v>1053.403</v>
      </c>
    </row>
    <row r="28" spans="1:43" ht="24" customHeight="1" x14ac:dyDescent="0.3">
      <c r="A28" s="246" t="s">
        <v>66</v>
      </c>
      <c r="B28" s="246" t="s">
        <v>805</v>
      </c>
      <c r="C28" s="247">
        <v>24</v>
      </c>
      <c r="D28" s="247">
        <v>55.15</v>
      </c>
      <c r="E28" s="247">
        <v>11.06</v>
      </c>
      <c r="F28" s="247">
        <v>30.18</v>
      </c>
      <c r="G28" s="247">
        <v>20.5</v>
      </c>
      <c r="H28" s="247">
        <v>817.65200000000004</v>
      </c>
      <c r="I28" s="247">
        <v>8.3000000000000007</v>
      </c>
      <c r="J28" s="247">
        <v>4.45</v>
      </c>
      <c r="K28" s="247">
        <v>12.331</v>
      </c>
      <c r="L28" s="247">
        <v>7.8</v>
      </c>
      <c r="M28" s="247">
        <v>7.8</v>
      </c>
      <c r="N28" s="247">
        <v>7.8</v>
      </c>
      <c r="O28" s="247">
        <v>7.8</v>
      </c>
      <c r="P28" s="247">
        <v>1064.73</v>
      </c>
      <c r="Q28" s="247">
        <v>1105.45</v>
      </c>
      <c r="R28" s="247">
        <v>9</v>
      </c>
      <c r="S28" s="247">
        <v>9</v>
      </c>
      <c r="T28" s="247">
        <v>1007.6902700000001</v>
      </c>
      <c r="U28" s="247">
        <v>1093.7835</v>
      </c>
      <c r="V28" s="247">
        <v>1093.7835</v>
      </c>
      <c r="W28" s="247">
        <v>865.22828000000004</v>
      </c>
      <c r="X28" s="247">
        <v>1152.68</v>
      </c>
      <c r="Y28" s="247">
        <v>1059.3820000000001</v>
      </c>
      <c r="Z28" s="247">
        <v>4.0152799999999997</v>
      </c>
      <c r="AA28" s="247">
        <v>2.9972599999999998</v>
      </c>
      <c r="AB28" s="247">
        <v>1115.32251</v>
      </c>
      <c r="AC28" s="247">
        <v>1055.9120499999999</v>
      </c>
      <c r="AD28" s="247">
        <v>1069.3309999999999</v>
      </c>
      <c r="AE28" s="247">
        <v>9.7899999999999991</v>
      </c>
      <c r="AF28" s="247">
        <v>9.7899999999999991</v>
      </c>
      <c r="AG28" s="247">
        <v>480.27260000000001</v>
      </c>
      <c r="AH28" s="247">
        <v>0</v>
      </c>
      <c r="AI28" s="247">
        <v>448.25443000000001</v>
      </c>
      <c r="AJ28" s="247">
        <v>416.23624999999998</v>
      </c>
      <c r="AK28" s="247">
        <v>387.41989999999998</v>
      </c>
      <c r="AL28" s="247">
        <v>0</v>
      </c>
      <c r="AM28" s="247">
        <v>293.79921000000002</v>
      </c>
      <c r="AN28" s="247">
        <v>384.21807999999999</v>
      </c>
      <c r="AO28" s="247">
        <v>384.21807999999999</v>
      </c>
      <c r="AP28" s="247">
        <v>1123.7793799999999</v>
      </c>
      <c r="AQ28" s="247">
        <v>1050.9000000000001</v>
      </c>
    </row>
    <row r="29" spans="1:43" ht="24" customHeight="1" x14ac:dyDescent="0.3">
      <c r="A29" s="246" t="s">
        <v>66</v>
      </c>
      <c r="B29" s="246" t="s">
        <v>806</v>
      </c>
      <c r="C29" s="247">
        <v>24</v>
      </c>
      <c r="D29" s="247">
        <v>56.66</v>
      </c>
      <c r="E29" s="247">
        <v>11.98</v>
      </c>
      <c r="F29" s="247">
        <v>31.58</v>
      </c>
      <c r="G29" s="247">
        <v>20.5</v>
      </c>
      <c r="H29" s="247">
        <v>856.50099999999998</v>
      </c>
      <c r="I29" s="247">
        <v>8.94</v>
      </c>
      <c r="J29" s="247">
        <v>5.13</v>
      </c>
      <c r="K29" s="247">
        <v>10.206</v>
      </c>
      <c r="L29" s="247">
        <v>8.01</v>
      </c>
      <c r="M29" s="247">
        <v>8.01</v>
      </c>
      <c r="N29" s="247">
        <v>8.01</v>
      </c>
      <c r="O29" s="247">
        <v>8.01</v>
      </c>
      <c r="P29" s="247">
        <v>1074.05</v>
      </c>
      <c r="Q29" s="247">
        <v>1106.18</v>
      </c>
      <c r="R29" s="247">
        <v>9</v>
      </c>
      <c r="S29" s="247">
        <v>9</v>
      </c>
      <c r="T29" s="247">
        <v>1007.16821</v>
      </c>
      <c r="U29" s="247">
        <v>1137.26025</v>
      </c>
      <c r="V29" s="247">
        <v>1137.26025</v>
      </c>
      <c r="W29" s="247">
        <v>932.81862000000001</v>
      </c>
      <c r="X29" s="247">
        <v>1192.82</v>
      </c>
      <c r="Y29" s="247">
        <v>1056.7860000000001</v>
      </c>
      <c r="Z29" s="247">
        <v>2.3577499999999998</v>
      </c>
      <c r="AA29" s="247">
        <v>3.1881300000000001</v>
      </c>
      <c r="AB29" s="247">
        <v>1111.1142</v>
      </c>
      <c r="AC29" s="247">
        <v>1058.3533299999999</v>
      </c>
      <c r="AD29" s="247">
        <v>1064.114</v>
      </c>
      <c r="AE29" s="247">
        <v>11.03</v>
      </c>
      <c r="AF29" s="247">
        <v>11.03</v>
      </c>
      <c r="AG29" s="247">
        <v>480.27260000000001</v>
      </c>
      <c r="AH29" s="247">
        <v>0</v>
      </c>
      <c r="AI29" s="247">
        <v>448.25443000000001</v>
      </c>
      <c r="AJ29" s="247">
        <v>416.23624999999998</v>
      </c>
      <c r="AK29" s="247">
        <v>384.21807999999999</v>
      </c>
      <c r="AL29" s="247">
        <v>0</v>
      </c>
      <c r="AM29" s="247">
        <v>293.79921000000002</v>
      </c>
      <c r="AN29" s="247">
        <v>384.21807999999999</v>
      </c>
      <c r="AO29" s="247">
        <v>384.21807999999999</v>
      </c>
      <c r="AP29" s="247">
        <v>1172.69649</v>
      </c>
      <c r="AQ29" s="247">
        <v>1049.079</v>
      </c>
    </row>
    <row r="30" spans="1:43" ht="24" customHeight="1" x14ac:dyDescent="0.3">
      <c r="A30" s="246" t="s">
        <v>66</v>
      </c>
      <c r="B30" s="246" t="s">
        <v>807</v>
      </c>
      <c r="C30" s="247">
        <v>24</v>
      </c>
      <c r="D30" s="247">
        <v>55.14</v>
      </c>
      <c r="E30" s="247">
        <v>12.13</v>
      </c>
      <c r="F30" s="247">
        <v>30.28</v>
      </c>
      <c r="G30" s="247">
        <v>20.5</v>
      </c>
      <c r="H30" s="247">
        <v>876.78300000000002</v>
      </c>
      <c r="I30" s="247">
        <v>9.4</v>
      </c>
      <c r="J30" s="247">
        <v>6.73</v>
      </c>
      <c r="K30" s="247">
        <v>9.1199999999999992</v>
      </c>
      <c r="L30" s="247">
        <v>7.81</v>
      </c>
      <c r="M30" s="247">
        <v>7.81</v>
      </c>
      <c r="N30" s="247">
        <v>7.81</v>
      </c>
      <c r="O30" s="247">
        <v>7.81</v>
      </c>
      <c r="P30" s="247">
        <v>1070.82</v>
      </c>
      <c r="Q30" s="247">
        <v>1101.82</v>
      </c>
      <c r="R30" s="247">
        <v>10</v>
      </c>
      <c r="S30" s="247">
        <v>9</v>
      </c>
      <c r="T30" s="247">
        <v>1007.27539</v>
      </c>
      <c r="U30" s="247">
        <v>1158.99863</v>
      </c>
      <c r="V30" s="247">
        <v>1158.99863</v>
      </c>
      <c r="W30" s="247">
        <v>979.93705</v>
      </c>
      <c r="X30" s="247">
        <v>1213.8699999999999</v>
      </c>
      <c r="Y30" s="247">
        <v>1053.059</v>
      </c>
      <c r="Z30" s="247">
        <v>4.0454299999999996</v>
      </c>
      <c r="AA30" s="247">
        <v>2.3634900000000001</v>
      </c>
      <c r="AB30" s="247">
        <v>1114.9258400000001</v>
      </c>
      <c r="AC30" s="247">
        <v>1055.19922</v>
      </c>
      <c r="AD30" s="247">
        <v>1061.575</v>
      </c>
      <c r="AE30" s="247">
        <v>10.37</v>
      </c>
      <c r="AF30" s="247">
        <v>10.37</v>
      </c>
      <c r="AG30" s="247">
        <v>480.27260000000001</v>
      </c>
      <c r="AH30" s="247">
        <v>0</v>
      </c>
      <c r="AI30" s="247">
        <v>448.25443000000001</v>
      </c>
      <c r="AJ30" s="247">
        <v>416.23624999999998</v>
      </c>
      <c r="AK30" s="247">
        <v>387.41989999999998</v>
      </c>
      <c r="AL30" s="247">
        <v>0</v>
      </c>
      <c r="AM30" s="247">
        <v>293.79921000000002</v>
      </c>
      <c r="AN30" s="247">
        <v>384.21807999999999</v>
      </c>
      <c r="AO30" s="247">
        <v>384.21807999999999</v>
      </c>
      <c r="AP30" s="247">
        <v>1181.48531</v>
      </c>
      <c r="AQ30" s="247">
        <v>1048.135</v>
      </c>
    </row>
    <row r="31" spans="1:43" ht="24" customHeight="1" x14ac:dyDescent="0.3">
      <c r="A31" s="248" t="s">
        <v>66</v>
      </c>
      <c r="B31" s="248" t="s">
        <v>808</v>
      </c>
      <c r="C31" s="249">
        <v>24</v>
      </c>
      <c r="D31" s="249">
        <v>55.13</v>
      </c>
      <c r="E31" s="249">
        <v>12.22</v>
      </c>
      <c r="F31" s="249">
        <v>30.33</v>
      </c>
      <c r="G31" s="249">
        <v>20.5</v>
      </c>
      <c r="H31" s="249">
        <v>875.03200000000004</v>
      </c>
      <c r="I31" s="249">
        <v>9.6</v>
      </c>
      <c r="J31" s="249">
        <v>6.61</v>
      </c>
      <c r="K31" s="249">
        <v>8.0500000000000007</v>
      </c>
      <c r="L31" s="249">
        <v>8.0299999999999994</v>
      </c>
      <c r="M31" s="249">
        <v>8.0299999999999994</v>
      </c>
      <c r="N31" s="249">
        <v>8.0299999999999994</v>
      </c>
      <c r="O31" s="249">
        <v>8.0299999999999994</v>
      </c>
      <c r="P31" s="249">
        <v>1069.4000000000001</v>
      </c>
      <c r="Q31" s="249">
        <v>1107.6400000000001</v>
      </c>
      <c r="R31" s="249">
        <v>10</v>
      </c>
      <c r="S31" s="249">
        <v>9</v>
      </c>
      <c r="T31" s="249">
        <v>1007.11306</v>
      </c>
      <c r="U31" s="249">
        <v>1154.4221299999999</v>
      </c>
      <c r="V31" s="249">
        <v>1154.4221299999999</v>
      </c>
      <c r="W31" s="249">
        <v>1001.25386</v>
      </c>
      <c r="X31" s="249">
        <v>1222.44</v>
      </c>
      <c r="Y31" s="249">
        <v>1056.576</v>
      </c>
      <c r="Z31" s="249">
        <v>4.9475300000000004</v>
      </c>
      <c r="AA31" s="249">
        <v>2.6879499999999998</v>
      </c>
      <c r="AB31" s="249">
        <v>1115.95831</v>
      </c>
      <c r="AC31" s="249">
        <v>1060.3724400000001</v>
      </c>
      <c r="AD31" s="249">
        <v>1060.671</v>
      </c>
      <c r="AE31" s="249">
        <v>10.06</v>
      </c>
      <c r="AF31" s="249">
        <v>10.06</v>
      </c>
      <c r="AG31" s="249">
        <v>480.27260000000001</v>
      </c>
      <c r="AH31" s="249">
        <v>0</v>
      </c>
      <c r="AI31" s="249">
        <v>448.25443000000001</v>
      </c>
      <c r="AJ31" s="249">
        <v>409.83262000000002</v>
      </c>
      <c r="AK31" s="249">
        <v>387.41989999999998</v>
      </c>
      <c r="AL31" s="249">
        <v>0</v>
      </c>
      <c r="AM31" s="249">
        <v>293.79921000000002</v>
      </c>
      <c r="AN31" s="249">
        <v>384.21807999999999</v>
      </c>
      <c r="AO31" s="249">
        <v>384.21807999999999</v>
      </c>
      <c r="AP31" s="249">
        <v>1172.8710900000001</v>
      </c>
      <c r="AQ31" s="249">
        <v>1047.5385000000001</v>
      </c>
    </row>
    <row r="32" spans="1:43" ht="24" customHeight="1" x14ac:dyDescent="0.3">
      <c r="A32" s="244" t="s">
        <v>66</v>
      </c>
      <c r="B32" s="244" t="s">
        <v>809</v>
      </c>
      <c r="C32" s="245">
        <v>24</v>
      </c>
      <c r="D32" s="245">
        <v>55.56</v>
      </c>
      <c r="E32" s="245">
        <v>12.12</v>
      </c>
      <c r="F32" s="245">
        <v>21.07</v>
      </c>
      <c r="G32" s="245">
        <v>20.5</v>
      </c>
      <c r="H32" s="245">
        <v>866.76199999999994</v>
      </c>
      <c r="I32" s="245">
        <v>9.64</v>
      </c>
      <c r="J32" s="245">
        <v>6.58</v>
      </c>
      <c r="K32" s="245">
        <v>8.1479999999999997</v>
      </c>
      <c r="L32" s="245">
        <v>8.14</v>
      </c>
      <c r="M32" s="245">
        <v>8.14</v>
      </c>
      <c r="N32" s="245">
        <v>8.14</v>
      </c>
      <c r="O32" s="245">
        <v>8.14</v>
      </c>
      <c r="P32" s="245">
        <v>1067.03</v>
      </c>
      <c r="Q32" s="245">
        <v>1104</v>
      </c>
      <c r="R32" s="245">
        <v>10</v>
      </c>
      <c r="S32" s="245">
        <v>9</v>
      </c>
      <c r="T32" s="245">
        <v>1007.58117</v>
      </c>
      <c r="U32" s="245">
        <v>1130.3955000000001</v>
      </c>
      <c r="V32" s="245">
        <v>1130.3955000000001</v>
      </c>
      <c r="W32" s="245">
        <v>1005.76159</v>
      </c>
      <c r="X32" s="245">
        <v>1203.6099999999999</v>
      </c>
      <c r="Y32" s="245">
        <v>1066.019</v>
      </c>
      <c r="Z32" s="245">
        <v>3.01789</v>
      </c>
      <c r="AA32" s="245">
        <v>2.7168800000000002</v>
      </c>
      <c r="AB32" s="245">
        <v>1116.2167400000001</v>
      </c>
      <c r="AC32" s="245">
        <v>1064.5362500000001</v>
      </c>
      <c r="AD32" s="245">
        <v>1062.383</v>
      </c>
      <c r="AE32" s="245">
        <v>10.43</v>
      </c>
      <c r="AF32" s="245">
        <v>10.43</v>
      </c>
      <c r="AG32" s="245">
        <v>480.27260000000001</v>
      </c>
      <c r="AH32" s="245">
        <v>0</v>
      </c>
      <c r="AI32" s="245">
        <v>448.25443000000001</v>
      </c>
      <c r="AJ32" s="245">
        <v>384.21807999999999</v>
      </c>
      <c r="AK32" s="245">
        <v>387.41989999999998</v>
      </c>
      <c r="AL32" s="245">
        <v>0</v>
      </c>
      <c r="AM32" s="245">
        <v>293.79921000000002</v>
      </c>
      <c r="AN32" s="245">
        <v>384.21807999999999</v>
      </c>
      <c r="AO32" s="245">
        <v>384.21807999999999</v>
      </c>
      <c r="AP32" s="245">
        <v>1139.2155499999999</v>
      </c>
      <c r="AQ32" s="245">
        <v>1045.4865</v>
      </c>
    </row>
    <row r="33" spans="1:43" ht="24" customHeight="1" x14ac:dyDescent="0.3">
      <c r="A33" s="246" t="s">
        <v>66</v>
      </c>
      <c r="B33" s="246" t="s">
        <v>810</v>
      </c>
      <c r="C33" s="247">
        <v>24</v>
      </c>
      <c r="D33" s="247">
        <v>56.33</v>
      </c>
      <c r="E33" s="247">
        <v>13.1</v>
      </c>
      <c r="F33" s="247">
        <v>21.11</v>
      </c>
      <c r="G33" s="247">
        <v>20.5</v>
      </c>
      <c r="H33" s="247">
        <v>848.654</v>
      </c>
      <c r="I33" s="247">
        <v>9.66</v>
      </c>
      <c r="J33" s="247">
        <v>6.23</v>
      </c>
      <c r="K33" s="247">
        <v>7.7430000000000003</v>
      </c>
      <c r="L33" s="247">
        <v>8.11</v>
      </c>
      <c r="M33" s="247">
        <v>8.11</v>
      </c>
      <c r="N33" s="247">
        <v>8.11</v>
      </c>
      <c r="O33" s="247">
        <v>8.11</v>
      </c>
      <c r="P33" s="247">
        <v>1071.96</v>
      </c>
      <c r="Q33" s="247">
        <v>1109.0899999999999</v>
      </c>
      <c r="R33" s="247">
        <v>11</v>
      </c>
      <c r="S33" s="247">
        <v>10</v>
      </c>
      <c r="T33" s="247">
        <v>1009.03193</v>
      </c>
      <c r="U33" s="247">
        <v>1078.9098799999999</v>
      </c>
      <c r="V33" s="247">
        <v>1078.9098799999999</v>
      </c>
      <c r="W33" s="247">
        <v>995.16621999999995</v>
      </c>
      <c r="X33" s="247">
        <v>1161.5999999999999</v>
      </c>
      <c r="Y33" s="247">
        <v>1067.0029999999999</v>
      </c>
      <c r="Z33" s="247">
        <v>6.3529799999999996</v>
      </c>
      <c r="AA33" s="247">
        <v>3.4842300000000002</v>
      </c>
      <c r="AB33" s="247">
        <v>1117.6872599999999</v>
      </c>
      <c r="AC33" s="247">
        <v>1066.67419</v>
      </c>
      <c r="AD33" s="247">
        <v>1059.76</v>
      </c>
      <c r="AE33" s="247">
        <v>9.67</v>
      </c>
      <c r="AF33" s="247">
        <v>9.67</v>
      </c>
      <c r="AG33" s="247">
        <v>480.27260000000001</v>
      </c>
      <c r="AH33" s="247">
        <v>0</v>
      </c>
      <c r="AI33" s="247">
        <v>448.25443000000001</v>
      </c>
      <c r="AJ33" s="247">
        <v>384.21807999999999</v>
      </c>
      <c r="AK33" s="247">
        <v>384.21807999999999</v>
      </c>
      <c r="AL33" s="247">
        <v>0</v>
      </c>
      <c r="AM33" s="247">
        <v>293.79921000000002</v>
      </c>
      <c r="AN33" s="247">
        <v>365.00718000000001</v>
      </c>
      <c r="AO33" s="247">
        <v>355.40172000000001</v>
      </c>
      <c r="AP33" s="247">
        <v>1105.28883</v>
      </c>
      <c r="AQ33" s="247">
        <v>1042.0775000000001</v>
      </c>
    </row>
    <row r="34" spans="1:43" ht="24" customHeight="1" x14ac:dyDescent="0.3">
      <c r="A34" s="246" t="s">
        <v>66</v>
      </c>
      <c r="B34" s="246" t="s">
        <v>811</v>
      </c>
      <c r="C34" s="247">
        <v>24</v>
      </c>
      <c r="D34" s="247">
        <v>56.27</v>
      </c>
      <c r="E34" s="247">
        <v>12.7</v>
      </c>
      <c r="F34" s="247">
        <v>21.77</v>
      </c>
      <c r="G34" s="247">
        <v>20.5</v>
      </c>
      <c r="H34" s="247">
        <v>815.39400000000001</v>
      </c>
      <c r="I34" s="247">
        <v>9.92</v>
      </c>
      <c r="J34" s="247">
        <v>6.3</v>
      </c>
      <c r="K34" s="247">
        <v>7.8940000000000001</v>
      </c>
      <c r="L34" s="247">
        <v>8.06</v>
      </c>
      <c r="M34" s="247">
        <v>8.06</v>
      </c>
      <c r="N34" s="247">
        <v>8.06</v>
      </c>
      <c r="O34" s="247">
        <v>8.06</v>
      </c>
      <c r="P34" s="247">
        <v>1076.06</v>
      </c>
      <c r="Q34" s="247">
        <v>1109.33</v>
      </c>
      <c r="R34" s="247">
        <v>10</v>
      </c>
      <c r="S34" s="247">
        <v>10</v>
      </c>
      <c r="T34" s="247">
        <v>1013.8739</v>
      </c>
      <c r="U34" s="247">
        <v>1005.68588</v>
      </c>
      <c r="V34" s="247">
        <v>1005.68588</v>
      </c>
      <c r="W34" s="247">
        <v>959.96325999999999</v>
      </c>
      <c r="X34" s="247">
        <v>1085.6500000000001</v>
      </c>
      <c r="Y34" s="247">
        <v>1059.2719999999999</v>
      </c>
      <c r="Z34" s="247">
        <v>6.2078199999999999</v>
      </c>
      <c r="AA34" s="247">
        <v>5.4989999999999997</v>
      </c>
      <c r="AB34" s="247">
        <v>1114.54297</v>
      </c>
      <c r="AC34" s="247">
        <v>1066.2193600000001</v>
      </c>
      <c r="AD34" s="247">
        <v>1059.078</v>
      </c>
      <c r="AE34" s="247">
        <v>10.37</v>
      </c>
      <c r="AF34" s="247">
        <v>10.37</v>
      </c>
      <c r="AG34" s="247">
        <v>480.27260000000001</v>
      </c>
      <c r="AH34" s="247">
        <v>0</v>
      </c>
      <c r="AI34" s="247">
        <v>448.25443000000001</v>
      </c>
      <c r="AJ34" s="247">
        <v>384.21807999999999</v>
      </c>
      <c r="AK34" s="247">
        <v>384.21807999999999</v>
      </c>
      <c r="AL34" s="247">
        <v>0</v>
      </c>
      <c r="AM34" s="247">
        <v>293.79921000000002</v>
      </c>
      <c r="AN34" s="247">
        <v>368.20898999999997</v>
      </c>
      <c r="AO34" s="247">
        <v>355.40172000000001</v>
      </c>
      <c r="AP34" s="247">
        <v>1020.40289</v>
      </c>
      <c r="AQ34" s="247">
        <v>1037.7235000000001</v>
      </c>
    </row>
    <row r="35" spans="1:43" ht="24" customHeight="1" x14ac:dyDescent="0.3">
      <c r="A35" s="246" t="s">
        <v>66</v>
      </c>
      <c r="B35" s="246" t="s">
        <v>812</v>
      </c>
      <c r="C35" s="247">
        <v>24</v>
      </c>
      <c r="D35" s="247">
        <v>56.28</v>
      </c>
      <c r="E35" s="247">
        <v>12.52</v>
      </c>
      <c r="F35" s="247">
        <v>20.02</v>
      </c>
      <c r="G35" s="247">
        <v>20.5</v>
      </c>
      <c r="H35" s="247">
        <v>763.54200000000003</v>
      </c>
      <c r="I35" s="247">
        <v>9.75</v>
      </c>
      <c r="J35" s="247">
        <v>6.28</v>
      </c>
      <c r="K35" s="247">
        <v>9.57</v>
      </c>
      <c r="L35" s="247">
        <v>8.2100000000000009</v>
      </c>
      <c r="M35" s="247">
        <v>8.2100000000000009</v>
      </c>
      <c r="N35" s="247">
        <v>8.2100000000000009</v>
      </c>
      <c r="O35" s="247">
        <v>8.2100000000000009</v>
      </c>
      <c r="P35" s="247">
        <v>1072.1500000000001</v>
      </c>
      <c r="Q35" s="247">
        <v>1109.0899999999999</v>
      </c>
      <c r="R35" s="247">
        <v>10</v>
      </c>
      <c r="S35" s="247">
        <v>10</v>
      </c>
      <c r="T35" s="247">
        <v>1015.01025</v>
      </c>
      <c r="U35" s="247">
        <v>905.00288</v>
      </c>
      <c r="V35" s="247">
        <v>905.00288</v>
      </c>
      <c r="W35" s="247">
        <v>945.08213000000001</v>
      </c>
      <c r="X35" s="247">
        <v>1004.62</v>
      </c>
      <c r="Y35" s="247">
        <v>1053.7260000000001</v>
      </c>
      <c r="Z35" s="247">
        <v>7.4652399999999997</v>
      </c>
      <c r="AA35" s="247">
        <v>6.8863200000000004</v>
      </c>
      <c r="AB35" s="247">
        <v>1106.5353399999999</v>
      </c>
      <c r="AC35" s="247">
        <v>1062.1421499999999</v>
      </c>
      <c r="AD35" s="247">
        <v>1052.4839999999999</v>
      </c>
      <c r="AE35" s="247">
        <v>10.199999999999999</v>
      </c>
      <c r="AF35" s="247">
        <v>10.199999999999999</v>
      </c>
      <c r="AG35" s="247">
        <v>480.27260000000001</v>
      </c>
      <c r="AH35" s="247">
        <v>0</v>
      </c>
      <c r="AI35" s="247">
        <v>448.25443000000001</v>
      </c>
      <c r="AJ35" s="247">
        <v>384.21807999999999</v>
      </c>
      <c r="AK35" s="247">
        <v>384.21807999999999</v>
      </c>
      <c r="AL35" s="247">
        <v>0</v>
      </c>
      <c r="AM35" s="247">
        <v>293.79921000000002</v>
      </c>
      <c r="AN35" s="247">
        <v>368.20898999999997</v>
      </c>
      <c r="AO35" s="247">
        <v>355.40172000000001</v>
      </c>
      <c r="AP35" s="247">
        <v>957.28593999999998</v>
      </c>
      <c r="AQ35" s="247">
        <v>1029.8295000000001</v>
      </c>
    </row>
    <row r="36" spans="1:43" ht="24" customHeight="1" x14ac:dyDescent="0.3">
      <c r="A36" s="246" t="s">
        <v>66</v>
      </c>
      <c r="B36" s="246" t="s">
        <v>813</v>
      </c>
      <c r="C36" s="247">
        <v>23</v>
      </c>
      <c r="D36" s="247">
        <v>56.25</v>
      </c>
      <c r="E36" s="247">
        <v>13.73</v>
      </c>
      <c r="F36" s="247">
        <v>21.54</v>
      </c>
      <c r="G36" s="247">
        <v>20.5</v>
      </c>
      <c r="H36" s="247">
        <v>709.41300000000001</v>
      </c>
      <c r="I36" s="247">
        <v>9.82</v>
      </c>
      <c r="J36" s="247">
        <v>6.34</v>
      </c>
      <c r="K36" s="247">
        <v>8.9550000000000001</v>
      </c>
      <c r="L36" s="247">
        <v>7.39</v>
      </c>
      <c r="M36" s="247">
        <v>7.39</v>
      </c>
      <c r="N36" s="247">
        <v>7.39</v>
      </c>
      <c r="O36" s="247">
        <v>7.39</v>
      </c>
      <c r="P36" s="247">
        <v>1058.18</v>
      </c>
      <c r="Q36" s="247">
        <v>1098.9100000000001</v>
      </c>
      <c r="R36" s="247">
        <v>10</v>
      </c>
      <c r="S36" s="247">
        <v>9</v>
      </c>
      <c r="T36" s="247">
        <v>1015.18681</v>
      </c>
      <c r="U36" s="247">
        <v>803.17574999999999</v>
      </c>
      <c r="V36" s="247">
        <v>803.17574999999999</v>
      </c>
      <c r="W36" s="247">
        <v>947.70672000000002</v>
      </c>
      <c r="X36" s="247">
        <v>888.42</v>
      </c>
      <c r="Y36" s="247">
        <v>1032.8130000000001</v>
      </c>
      <c r="Z36" s="247">
        <v>6.8247999999999998</v>
      </c>
      <c r="AA36" s="247">
        <v>8.1700400000000002</v>
      </c>
      <c r="AB36" s="247">
        <v>1095.3790899999999</v>
      </c>
      <c r="AC36" s="247">
        <v>1055.4866300000001</v>
      </c>
      <c r="AD36" s="247">
        <v>1034.425</v>
      </c>
      <c r="AE36" s="247">
        <v>9.98</v>
      </c>
      <c r="AF36" s="247">
        <v>9.98</v>
      </c>
      <c r="AG36" s="247">
        <v>480.27260000000001</v>
      </c>
      <c r="AH36" s="247">
        <v>0</v>
      </c>
      <c r="AI36" s="247">
        <v>448.25443000000001</v>
      </c>
      <c r="AJ36" s="247">
        <v>384.21807999999999</v>
      </c>
      <c r="AK36" s="247">
        <v>384.21807999999999</v>
      </c>
      <c r="AL36" s="247">
        <v>0</v>
      </c>
      <c r="AM36" s="247">
        <v>293.79921000000002</v>
      </c>
      <c r="AN36" s="247">
        <v>365.00718000000001</v>
      </c>
      <c r="AO36" s="247">
        <v>355.40172000000001</v>
      </c>
      <c r="AP36" s="247">
        <v>836.26125000000002</v>
      </c>
      <c r="AQ36" s="247">
        <v>1011.1555</v>
      </c>
    </row>
    <row r="37" spans="1:43" ht="24" customHeight="1" x14ac:dyDescent="0.3">
      <c r="A37" s="246" t="s">
        <v>66</v>
      </c>
      <c r="B37" s="246" t="s">
        <v>814</v>
      </c>
      <c r="C37" s="247">
        <v>23</v>
      </c>
      <c r="D37" s="247">
        <v>56.7</v>
      </c>
      <c r="E37" s="247">
        <v>10.62</v>
      </c>
      <c r="F37" s="247">
        <v>21.46</v>
      </c>
      <c r="G37" s="247">
        <v>20.5</v>
      </c>
      <c r="H37" s="247">
        <v>200.38</v>
      </c>
      <c r="I37" s="247">
        <v>9.58</v>
      </c>
      <c r="J37" s="247">
        <v>6.19</v>
      </c>
      <c r="K37" s="247">
        <v>8.6940000000000008</v>
      </c>
      <c r="L37" s="247">
        <v>6.57</v>
      </c>
      <c r="M37" s="247">
        <v>6.57</v>
      </c>
      <c r="N37" s="247">
        <v>6.57</v>
      </c>
      <c r="O37" s="247">
        <v>6.57</v>
      </c>
      <c r="P37" s="247">
        <v>1031.6400000000001</v>
      </c>
      <c r="Q37" s="247">
        <v>1077.82</v>
      </c>
      <c r="R37" s="247">
        <v>9</v>
      </c>
      <c r="S37" s="247">
        <v>9</v>
      </c>
      <c r="T37" s="247">
        <v>1017.83072</v>
      </c>
      <c r="U37" s="247">
        <v>678.46613000000002</v>
      </c>
      <c r="V37" s="247">
        <v>678.46613000000002</v>
      </c>
      <c r="W37" s="247">
        <v>787.91876999999999</v>
      </c>
      <c r="X37" s="247">
        <v>724.35</v>
      </c>
      <c r="Y37" s="247">
        <v>1004.076</v>
      </c>
      <c r="Z37" s="247">
        <v>9.0502699999999994</v>
      </c>
      <c r="AA37" s="247">
        <v>8.89147</v>
      </c>
      <c r="AB37" s="247">
        <v>1077.0006100000001</v>
      </c>
      <c r="AC37" s="247">
        <v>1041.49371</v>
      </c>
      <c r="AD37" s="247">
        <v>1004.047</v>
      </c>
      <c r="AE37" s="247">
        <v>9.99</v>
      </c>
      <c r="AF37" s="247">
        <v>9.99</v>
      </c>
      <c r="AG37" s="247">
        <v>480.27260000000001</v>
      </c>
      <c r="AH37" s="247">
        <v>0</v>
      </c>
      <c r="AI37" s="247">
        <v>448.25443000000001</v>
      </c>
      <c r="AJ37" s="247">
        <v>384.21807999999999</v>
      </c>
      <c r="AK37" s="247">
        <v>384.21807999999999</v>
      </c>
      <c r="AL37" s="247">
        <v>146.89959999999999</v>
      </c>
      <c r="AM37" s="247">
        <v>293.79921000000002</v>
      </c>
      <c r="AN37" s="247">
        <v>368.20898999999997</v>
      </c>
      <c r="AO37" s="247">
        <v>355.40172000000001</v>
      </c>
      <c r="AP37" s="247">
        <v>724.88765999999998</v>
      </c>
      <c r="AQ37" s="247">
        <v>973.54549999999995</v>
      </c>
    </row>
    <row r="38" spans="1:43" ht="24" customHeight="1" x14ac:dyDescent="0.3">
      <c r="A38" s="246" t="s">
        <v>66</v>
      </c>
      <c r="B38" s="246" t="s">
        <v>815</v>
      </c>
      <c r="C38" s="247">
        <v>24</v>
      </c>
      <c r="D38" s="247">
        <v>56.9</v>
      </c>
      <c r="E38" s="247">
        <v>12.63</v>
      </c>
      <c r="F38" s="247">
        <v>24.53</v>
      </c>
      <c r="G38" s="247">
        <v>20.5</v>
      </c>
      <c r="H38" s="247">
        <v>366.11700000000002</v>
      </c>
      <c r="I38" s="247">
        <v>9.2899999999999991</v>
      </c>
      <c r="J38" s="247">
        <v>6.38</v>
      </c>
      <c r="K38" s="247">
        <v>8.3989999999999991</v>
      </c>
      <c r="L38" s="247">
        <v>6.86</v>
      </c>
      <c r="M38" s="247">
        <v>6.86</v>
      </c>
      <c r="N38" s="247">
        <v>6.86</v>
      </c>
      <c r="O38" s="247">
        <v>6.86</v>
      </c>
      <c r="P38" s="247">
        <v>994.66</v>
      </c>
      <c r="Q38" s="247">
        <v>1037.0899999999999</v>
      </c>
      <c r="R38" s="247">
        <v>9</v>
      </c>
      <c r="S38" s="247">
        <v>9</v>
      </c>
      <c r="T38" s="247">
        <v>1013.02844</v>
      </c>
      <c r="U38" s="247">
        <v>548.03588000000002</v>
      </c>
      <c r="V38" s="247">
        <v>548.03588000000002</v>
      </c>
      <c r="W38" s="247">
        <v>746.73329000000001</v>
      </c>
      <c r="X38" s="247">
        <v>610.41</v>
      </c>
      <c r="Y38" s="247">
        <v>944.875</v>
      </c>
      <c r="Z38" s="247">
        <v>8.7495799999999999</v>
      </c>
      <c r="AA38" s="247">
        <v>9.8302200000000006</v>
      </c>
      <c r="AB38" s="247">
        <v>1044.2230199999999</v>
      </c>
      <c r="AC38" s="247">
        <v>1016.73135</v>
      </c>
      <c r="AD38" s="247">
        <v>957.34100000000001</v>
      </c>
      <c r="AE38" s="247">
        <v>9.58</v>
      </c>
      <c r="AF38" s="247">
        <v>9.58</v>
      </c>
      <c r="AG38" s="247">
        <v>480.27260000000001</v>
      </c>
      <c r="AH38" s="247">
        <v>0</v>
      </c>
      <c r="AI38" s="247">
        <v>448.25443000000001</v>
      </c>
      <c r="AJ38" s="247">
        <v>384.21807999999999</v>
      </c>
      <c r="AK38" s="247">
        <v>384.21807999999999</v>
      </c>
      <c r="AL38" s="247">
        <v>235.03935999999999</v>
      </c>
      <c r="AM38" s="247">
        <v>293.79921000000002</v>
      </c>
      <c r="AN38" s="247">
        <v>368.20898999999997</v>
      </c>
      <c r="AO38" s="247">
        <v>355.40172000000001</v>
      </c>
      <c r="AP38" s="247">
        <v>570.37194999999997</v>
      </c>
      <c r="AQ38" s="247">
        <v>899.21500000000003</v>
      </c>
    </row>
    <row r="39" spans="1:43" ht="24" customHeight="1" x14ac:dyDescent="0.3">
      <c r="A39" s="248" t="s">
        <v>66</v>
      </c>
      <c r="B39" s="248" t="s">
        <v>816</v>
      </c>
      <c r="C39" s="249">
        <v>24</v>
      </c>
      <c r="D39" s="249">
        <v>56.88</v>
      </c>
      <c r="E39" s="249">
        <v>12.59</v>
      </c>
      <c r="F39" s="249">
        <v>24.53</v>
      </c>
      <c r="G39" s="249">
        <v>20.5</v>
      </c>
      <c r="H39" s="249">
        <v>416.57799999999997</v>
      </c>
      <c r="I39" s="249">
        <v>8.8800000000000008</v>
      </c>
      <c r="J39" s="249">
        <v>5.78</v>
      </c>
      <c r="K39" s="249">
        <v>7.335</v>
      </c>
      <c r="L39" s="249">
        <v>6.66</v>
      </c>
      <c r="M39" s="249">
        <v>6.66</v>
      </c>
      <c r="N39" s="249">
        <v>6.66</v>
      </c>
      <c r="O39" s="249">
        <v>6.66</v>
      </c>
      <c r="P39" s="249">
        <v>882.51</v>
      </c>
      <c r="Q39" s="249">
        <v>956.73</v>
      </c>
      <c r="R39" s="249">
        <v>10</v>
      </c>
      <c r="S39" s="249">
        <v>9</v>
      </c>
      <c r="T39" s="249">
        <v>877.1191</v>
      </c>
      <c r="U39" s="249">
        <v>408.45263</v>
      </c>
      <c r="V39" s="249">
        <v>408.45263</v>
      </c>
      <c r="W39" s="249">
        <v>578.17026999999996</v>
      </c>
      <c r="X39" s="249">
        <v>471.19</v>
      </c>
      <c r="Y39" s="249">
        <v>849.07600000000002</v>
      </c>
      <c r="Z39" s="249">
        <v>8.5576799999999995</v>
      </c>
      <c r="AA39" s="249">
        <v>9.2228700000000003</v>
      </c>
      <c r="AB39" s="249">
        <v>982.43984999999998</v>
      </c>
      <c r="AC39" s="249">
        <v>956.46349999999995</v>
      </c>
      <c r="AD39" s="249">
        <v>863.30100000000004</v>
      </c>
      <c r="AE39" s="249">
        <v>9.65</v>
      </c>
      <c r="AF39" s="249">
        <v>9.65</v>
      </c>
      <c r="AG39" s="249">
        <v>480.27260000000001</v>
      </c>
      <c r="AH39" s="249">
        <v>0</v>
      </c>
      <c r="AI39" s="249">
        <v>448.25443000000001</v>
      </c>
      <c r="AJ39" s="249">
        <v>384.21807999999999</v>
      </c>
      <c r="AK39" s="249">
        <v>387.41989999999998</v>
      </c>
      <c r="AL39" s="249">
        <v>286.45422000000002</v>
      </c>
      <c r="AM39" s="249">
        <v>293.79921000000002</v>
      </c>
      <c r="AN39" s="249">
        <v>384.21807999999999</v>
      </c>
      <c r="AO39" s="249">
        <v>368.20898999999997</v>
      </c>
      <c r="AP39" s="249">
        <v>454.89702999999997</v>
      </c>
      <c r="AQ39" s="249">
        <v>765.85500000000002</v>
      </c>
    </row>
    <row r="40" spans="1:43" ht="24" customHeight="1" x14ac:dyDescent="0.3">
      <c r="A40" s="244" t="s">
        <v>66</v>
      </c>
      <c r="B40" s="244" t="s">
        <v>817</v>
      </c>
      <c r="C40" s="245">
        <v>24</v>
      </c>
      <c r="D40" s="245">
        <v>56.22</v>
      </c>
      <c r="E40" s="245">
        <v>14.84</v>
      </c>
      <c r="F40" s="245">
        <v>24.69</v>
      </c>
      <c r="G40" s="245">
        <v>19.100000000000001</v>
      </c>
      <c r="H40" s="245">
        <v>116.10299999999999</v>
      </c>
      <c r="I40" s="245">
        <v>9.17</v>
      </c>
      <c r="J40" s="245">
        <v>5.62</v>
      </c>
      <c r="K40" s="245">
        <v>8.6120000000000001</v>
      </c>
      <c r="L40" s="245">
        <v>6.06</v>
      </c>
      <c r="M40" s="245">
        <v>6.06</v>
      </c>
      <c r="N40" s="245">
        <v>6.06</v>
      </c>
      <c r="O40" s="245">
        <v>6.06</v>
      </c>
      <c r="P40" s="245">
        <v>594.44000000000005</v>
      </c>
      <c r="Q40" s="245">
        <v>638.22</v>
      </c>
      <c r="R40" s="245">
        <v>8</v>
      </c>
      <c r="S40" s="245">
        <v>8</v>
      </c>
      <c r="T40" s="245">
        <v>541.25858000000005</v>
      </c>
      <c r="U40" s="245">
        <v>263.14875000000001</v>
      </c>
      <c r="V40" s="245">
        <v>263.14875000000001</v>
      </c>
      <c r="W40" s="245">
        <v>297.05441000000002</v>
      </c>
      <c r="X40" s="245">
        <v>317.45999999999998</v>
      </c>
      <c r="Y40" s="245">
        <v>645.15</v>
      </c>
      <c r="Z40" s="245">
        <v>9.3790999999999993</v>
      </c>
      <c r="AA40" s="245">
        <v>9.3566000000000003</v>
      </c>
      <c r="AB40" s="245">
        <v>708.71538999999996</v>
      </c>
      <c r="AC40" s="245">
        <v>708.50238000000002</v>
      </c>
      <c r="AD40" s="245">
        <v>613.02499999999998</v>
      </c>
      <c r="AE40" s="245">
        <v>9.7899999999999991</v>
      </c>
      <c r="AF40" s="245">
        <v>9.7899999999999991</v>
      </c>
      <c r="AG40" s="245">
        <v>480.27260000000001</v>
      </c>
      <c r="AH40" s="245">
        <v>0</v>
      </c>
      <c r="AI40" s="245">
        <v>448.25443000000001</v>
      </c>
      <c r="AJ40" s="245">
        <v>384.21807999999999</v>
      </c>
      <c r="AK40" s="245">
        <v>387.41989999999998</v>
      </c>
      <c r="AL40" s="245">
        <v>293.79921000000002</v>
      </c>
      <c r="AM40" s="245">
        <v>293.79921000000002</v>
      </c>
      <c r="AN40" s="245">
        <v>384.21807999999999</v>
      </c>
      <c r="AO40" s="245">
        <v>368.20898999999997</v>
      </c>
      <c r="AP40" s="245">
        <v>298.59843999999998</v>
      </c>
      <c r="AQ40" s="245">
        <v>446.31849999999997</v>
      </c>
    </row>
    <row r="41" spans="1:43" ht="24" customHeight="1" x14ac:dyDescent="0.3">
      <c r="A41" s="246" t="s">
        <v>66</v>
      </c>
      <c r="B41" s="246" t="s">
        <v>818</v>
      </c>
      <c r="C41" s="247">
        <v>24</v>
      </c>
      <c r="D41" s="247">
        <v>56.86</v>
      </c>
      <c r="E41" s="247">
        <v>12.12</v>
      </c>
      <c r="F41" s="247">
        <v>24.76</v>
      </c>
      <c r="G41" s="247">
        <v>19.100000000000001</v>
      </c>
      <c r="H41" s="247">
        <v>63.932000000000002</v>
      </c>
      <c r="I41" s="247">
        <v>9.2899999999999991</v>
      </c>
      <c r="J41" s="247">
        <v>5.63</v>
      </c>
      <c r="K41" s="247">
        <v>9.234</v>
      </c>
      <c r="L41" s="247">
        <v>6.12</v>
      </c>
      <c r="M41" s="247">
        <v>6.12</v>
      </c>
      <c r="N41" s="247">
        <v>6.12</v>
      </c>
      <c r="O41" s="247">
        <v>6.12</v>
      </c>
      <c r="P41" s="247">
        <v>285</v>
      </c>
      <c r="Q41" s="247">
        <v>308.18</v>
      </c>
      <c r="R41" s="247">
        <v>7</v>
      </c>
      <c r="S41" s="247">
        <v>6</v>
      </c>
      <c r="T41" s="247">
        <v>163.31523999999999</v>
      </c>
      <c r="U41" s="247">
        <v>117.84488</v>
      </c>
      <c r="V41" s="247">
        <v>117.84488</v>
      </c>
      <c r="W41" s="247">
        <v>103.84866</v>
      </c>
      <c r="X41" s="247">
        <v>170.28</v>
      </c>
      <c r="Y41" s="247">
        <v>219.45099999999999</v>
      </c>
      <c r="Z41" s="247">
        <v>11.182740000000001</v>
      </c>
      <c r="AA41" s="247">
        <v>9.7729800000000004</v>
      </c>
      <c r="AB41" s="247">
        <v>397.31351999999998</v>
      </c>
      <c r="AC41" s="247">
        <v>395.11329999999998</v>
      </c>
      <c r="AD41" s="247">
        <v>202.143</v>
      </c>
      <c r="AE41" s="247">
        <v>9.3699999999999992</v>
      </c>
      <c r="AF41" s="247">
        <v>9.3699999999999992</v>
      </c>
      <c r="AG41" s="247">
        <v>480.27260000000001</v>
      </c>
      <c r="AH41" s="247">
        <v>0</v>
      </c>
      <c r="AI41" s="247">
        <v>448.25443000000001</v>
      </c>
      <c r="AJ41" s="247">
        <v>384.21807999999999</v>
      </c>
      <c r="AK41" s="247">
        <v>387.41989999999998</v>
      </c>
      <c r="AL41" s="247">
        <v>293.79921000000002</v>
      </c>
      <c r="AM41" s="247">
        <v>293.79921000000002</v>
      </c>
      <c r="AN41" s="247">
        <v>384.21807999999999</v>
      </c>
      <c r="AO41" s="247">
        <v>368.20898999999997</v>
      </c>
      <c r="AP41" s="247">
        <v>146.00765999999999</v>
      </c>
      <c r="AQ41" s="247">
        <v>64.301500000000004</v>
      </c>
    </row>
    <row r="42" spans="1:43" ht="24" customHeight="1" x14ac:dyDescent="0.3">
      <c r="A42" s="246" t="s">
        <v>66</v>
      </c>
      <c r="B42" s="246" t="s">
        <v>819</v>
      </c>
      <c r="C42" s="247">
        <v>24</v>
      </c>
      <c r="D42" s="247">
        <v>57.01</v>
      </c>
      <c r="E42" s="247">
        <v>13.63</v>
      </c>
      <c r="F42" s="247">
        <v>24.39</v>
      </c>
      <c r="G42" s="247">
        <v>19.100000000000001</v>
      </c>
      <c r="H42" s="247">
        <v>63.835000000000001</v>
      </c>
      <c r="I42" s="247">
        <v>9.65</v>
      </c>
      <c r="J42" s="247">
        <v>6.23</v>
      </c>
      <c r="K42" s="247">
        <v>8.8699999999999992</v>
      </c>
      <c r="L42" s="247">
        <v>6.43</v>
      </c>
      <c r="M42" s="247">
        <v>6.43</v>
      </c>
      <c r="N42" s="247">
        <v>6.43</v>
      </c>
      <c r="O42" s="247">
        <v>6.43</v>
      </c>
      <c r="P42" s="247">
        <v>39.9</v>
      </c>
      <c r="Q42" s="247">
        <v>52.73</v>
      </c>
      <c r="R42" s="247">
        <v>3</v>
      </c>
      <c r="S42" s="247">
        <v>4</v>
      </c>
      <c r="T42" s="247">
        <v>4.2081600000000003</v>
      </c>
      <c r="U42" s="247">
        <v>4.5765000000000002</v>
      </c>
      <c r="V42" s="247">
        <v>4.5765000000000002</v>
      </c>
      <c r="W42" s="247">
        <v>62.563600000000001</v>
      </c>
      <c r="X42" s="247">
        <v>38.200000000000003</v>
      </c>
      <c r="Y42" s="247">
        <v>5.37</v>
      </c>
      <c r="Z42" s="247">
        <v>10.31005</v>
      </c>
      <c r="AA42" s="247">
        <v>9.9533100000000001</v>
      </c>
      <c r="AB42" s="247">
        <v>107.82728</v>
      </c>
      <c r="AC42" s="247">
        <v>101.8905</v>
      </c>
      <c r="AD42" s="247">
        <v>0</v>
      </c>
      <c r="AE42" s="247">
        <v>9.15</v>
      </c>
      <c r="AF42" s="247">
        <v>9.15</v>
      </c>
      <c r="AG42" s="247">
        <v>480.27260000000001</v>
      </c>
      <c r="AH42" s="247">
        <v>0</v>
      </c>
      <c r="AI42" s="247">
        <v>448.25443000000001</v>
      </c>
      <c r="AJ42" s="247">
        <v>384.21807999999999</v>
      </c>
      <c r="AK42" s="247">
        <v>387.41989999999998</v>
      </c>
      <c r="AL42" s="247">
        <v>293.79921000000002</v>
      </c>
      <c r="AM42" s="247">
        <v>293.79921000000002</v>
      </c>
      <c r="AN42" s="247">
        <v>384.21807999999999</v>
      </c>
      <c r="AO42" s="247">
        <v>368.20898999999997</v>
      </c>
      <c r="AP42" s="247">
        <v>21.015000000000001</v>
      </c>
      <c r="AQ42" s="247">
        <v>1.056</v>
      </c>
    </row>
    <row r="43" spans="1:43" ht="24" customHeight="1" x14ac:dyDescent="0.3">
      <c r="A43" s="246" t="s">
        <v>66</v>
      </c>
      <c r="B43" s="246" t="s">
        <v>820</v>
      </c>
      <c r="C43" s="247">
        <v>24</v>
      </c>
      <c r="D43" s="247">
        <v>57.07</v>
      </c>
      <c r="E43" s="247">
        <v>11.15</v>
      </c>
      <c r="F43" s="247">
        <v>25.45</v>
      </c>
      <c r="G43" s="247">
        <v>19.100000000000001</v>
      </c>
      <c r="H43" s="247">
        <v>10.682</v>
      </c>
      <c r="I43" s="247">
        <v>9.61</v>
      </c>
      <c r="J43" s="247">
        <v>5.74</v>
      </c>
      <c r="K43" s="247">
        <v>8.5299999999999994</v>
      </c>
      <c r="L43" s="247">
        <v>6.38</v>
      </c>
      <c r="M43" s="247">
        <v>6.38</v>
      </c>
      <c r="N43" s="247">
        <v>6.38</v>
      </c>
      <c r="O43" s="247">
        <v>6.38</v>
      </c>
      <c r="P43" s="247">
        <v>0.02</v>
      </c>
      <c r="Q43" s="247">
        <v>0</v>
      </c>
      <c r="R43" s="247">
        <v>1</v>
      </c>
      <c r="S43" s="247">
        <v>3</v>
      </c>
      <c r="T43" s="247">
        <v>0</v>
      </c>
      <c r="U43" s="247">
        <v>0</v>
      </c>
      <c r="V43" s="247">
        <v>0</v>
      </c>
      <c r="W43" s="247">
        <v>41.501869999999997</v>
      </c>
      <c r="X43" s="247">
        <v>0</v>
      </c>
      <c r="Y43" s="247">
        <v>0</v>
      </c>
      <c r="Z43" s="247">
        <v>8.9326600000000003</v>
      </c>
      <c r="AA43" s="247">
        <v>9.1105699999999992</v>
      </c>
      <c r="AB43" s="247">
        <v>0</v>
      </c>
      <c r="AC43" s="247">
        <v>0</v>
      </c>
      <c r="AD43" s="247">
        <v>0</v>
      </c>
      <c r="AE43" s="247">
        <v>9.6300000000000008</v>
      </c>
      <c r="AF43" s="247">
        <v>9.6300000000000008</v>
      </c>
      <c r="AG43" s="247">
        <v>480.27260000000001</v>
      </c>
      <c r="AH43" s="247">
        <v>0</v>
      </c>
      <c r="AI43" s="247">
        <v>448.25443000000001</v>
      </c>
      <c r="AJ43" s="247">
        <v>416.23624999999998</v>
      </c>
      <c r="AK43" s="247">
        <v>387.41989999999998</v>
      </c>
      <c r="AL43" s="247">
        <v>293.79921000000002</v>
      </c>
      <c r="AM43" s="247">
        <v>293.79921000000002</v>
      </c>
      <c r="AN43" s="247">
        <v>384.21807999999999</v>
      </c>
      <c r="AO43" s="247">
        <v>384.21807999999999</v>
      </c>
      <c r="AP43" s="247">
        <v>0</v>
      </c>
      <c r="AQ43" s="247">
        <v>0</v>
      </c>
    </row>
    <row r="44" spans="1:43" ht="24" customHeight="1" x14ac:dyDescent="0.3">
      <c r="A44" s="246" t="s">
        <v>66</v>
      </c>
      <c r="B44" s="246" t="s">
        <v>821</v>
      </c>
      <c r="C44" s="247">
        <v>24</v>
      </c>
      <c r="D44" s="247">
        <v>57.24</v>
      </c>
      <c r="E44" s="247">
        <v>13.34</v>
      </c>
      <c r="F44" s="247">
        <v>24.32</v>
      </c>
      <c r="G44" s="247">
        <v>19.100000000000001</v>
      </c>
      <c r="H44" s="247">
        <v>0</v>
      </c>
      <c r="I44" s="247">
        <v>9.49</v>
      </c>
      <c r="J44" s="247">
        <v>6.11</v>
      </c>
      <c r="K44" s="247">
        <v>8.2629999999999999</v>
      </c>
      <c r="L44" s="247">
        <v>6.16</v>
      </c>
      <c r="M44" s="247">
        <v>6.16</v>
      </c>
      <c r="N44" s="247">
        <v>6.16</v>
      </c>
      <c r="O44" s="247">
        <v>6.16</v>
      </c>
      <c r="P44" s="247">
        <v>0</v>
      </c>
      <c r="Q44" s="247">
        <v>0</v>
      </c>
      <c r="R44" s="247">
        <v>1</v>
      </c>
      <c r="S44" s="247">
        <v>4</v>
      </c>
      <c r="T44" s="247">
        <v>0</v>
      </c>
      <c r="U44" s="247">
        <v>0</v>
      </c>
      <c r="V44" s="247">
        <v>0</v>
      </c>
      <c r="W44" s="247">
        <v>6.3353599999999997</v>
      </c>
      <c r="X44" s="247">
        <v>0</v>
      </c>
      <c r="Y44" s="247">
        <v>0</v>
      </c>
      <c r="Z44" s="247">
        <v>5.7572599999999996</v>
      </c>
      <c r="AA44" s="247">
        <v>8.8030299999999997</v>
      </c>
      <c r="AB44" s="247">
        <v>0</v>
      </c>
      <c r="AC44" s="247">
        <v>0</v>
      </c>
      <c r="AD44" s="247">
        <v>0</v>
      </c>
      <c r="AE44" s="247">
        <v>9.1999999999999993</v>
      </c>
      <c r="AF44" s="247">
        <v>9.1999999999999993</v>
      </c>
      <c r="AG44" s="247">
        <v>480.27260000000001</v>
      </c>
      <c r="AH44" s="247">
        <v>0</v>
      </c>
      <c r="AI44" s="247">
        <v>448.25443000000001</v>
      </c>
      <c r="AJ44" s="247">
        <v>416.23624999999998</v>
      </c>
      <c r="AK44" s="247">
        <v>387.41989999999998</v>
      </c>
      <c r="AL44" s="247">
        <v>293.79921000000002</v>
      </c>
      <c r="AM44" s="247">
        <v>293.79921000000002</v>
      </c>
      <c r="AN44" s="247">
        <v>384.21807999999999</v>
      </c>
      <c r="AO44" s="247">
        <v>384.21807999999999</v>
      </c>
      <c r="AP44" s="247">
        <v>0</v>
      </c>
      <c r="AQ44" s="247">
        <v>2.4500000000000001E-2</v>
      </c>
    </row>
    <row r="45" spans="1:43" ht="24" customHeight="1" x14ac:dyDescent="0.3">
      <c r="A45" s="246" t="s">
        <v>66</v>
      </c>
      <c r="B45" s="246" t="s">
        <v>822</v>
      </c>
      <c r="C45" s="247">
        <v>24</v>
      </c>
      <c r="D45" s="247">
        <v>57.07</v>
      </c>
      <c r="E45" s="247">
        <v>13.18</v>
      </c>
      <c r="F45" s="247">
        <v>24.25</v>
      </c>
      <c r="G45" s="247">
        <v>19.100000000000001</v>
      </c>
      <c r="H45" s="247">
        <v>0</v>
      </c>
      <c r="I45" s="247">
        <v>9.51</v>
      </c>
      <c r="J45" s="247">
        <v>6.46</v>
      </c>
      <c r="K45" s="247">
        <v>7.9489999999999998</v>
      </c>
      <c r="L45" s="247">
        <v>5.95</v>
      </c>
      <c r="M45" s="247">
        <v>5.95</v>
      </c>
      <c r="N45" s="247">
        <v>5.95</v>
      </c>
      <c r="O45" s="247">
        <v>5.95</v>
      </c>
      <c r="P45" s="247">
        <v>0</v>
      </c>
      <c r="Q45" s="247">
        <v>0</v>
      </c>
      <c r="R45" s="247">
        <v>4</v>
      </c>
      <c r="S45" s="247">
        <v>5</v>
      </c>
      <c r="T45" s="247">
        <v>0</v>
      </c>
      <c r="U45" s="247">
        <v>0</v>
      </c>
      <c r="V45" s="247">
        <v>0</v>
      </c>
      <c r="W45" s="247">
        <v>0</v>
      </c>
      <c r="X45" s="247">
        <v>0</v>
      </c>
      <c r="Y45" s="247">
        <v>0</v>
      </c>
      <c r="Z45" s="247">
        <v>7.4206700000000003</v>
      </c>
      <c r="AA45" s="247">
        <v>8.0094600000000007</v>
      </c>
      <c r="AB45" s="247">
        <v>0</v>
      </c>
      <c r="AC45" s="247">
        <v>0</v>
      </c>
      <c r="AD45" s="247">
        <v>0</v>
      </c>
      <c r="AE45" s="247">
        <v>8.41</v>
      </c>
      <c r="AF45" s="247">
        <v>8.41</v>
      </c>
      <c r="AG45" s="247">
        <v>480.27260000000001</v>
      </c>
      <c r="AH45" s="247">
        <v>0</v>
      </c>
      <c r="AI45" s="247">
        <v>448.25443000000001</v>
      </c>
      <c r="AJ45" s="247">
        <v>416.23624999999998</v>
      </c>
      <c r="AK45" s="247">
        <v>387.41989999999998</v>
      </c>
      <c r="AL45" s="247">
        <v>293.79921000000002</v>
      </c>
      <c r="AM45" s="247">
        <v>293.79921000000002</v>
      </c>
      <c r="AN45" s="247">
        <v>384.21807999999999</v>
      </c>
      <c r="AO45" s="247">
        <v>384.21807999999999</v>
      </c>
      <c r="AP45" s="247">
        <v>0</v>
      </c>
      <c r="AQ45" s="247">
        <v>2.1000000000000001E-2</v>
      </c>
    </row>
    <row r="46" spans="1:43" ht="24" customHeight="1" x14ac:dyDescent="0.3">
      <c r="A46" s="246" t="s">
        <v>66</v>
      </c>
      <c r="B46" s="246" t="s">
        <v>823</v>
      </c>
      <c r="C46" s="247">
        <v>24</v>
      </c>
      <c r="D46" s="247">
        <v>57.2</v>
      </c>
      <c r="E46" s="247">
        <v>13.75</v>
      </c>
      <c r="F46" s="247">
        <v>24.61</v>
      </c>
      <c r="G46" s="247">
        <v>19.100000000000001</v>
      </c>
      <c r="H46" s="247">
        <v>0</v>
      </c>
      <c r="I46" s="247">
        <v>8.39</v>
      </c>
      <c r="J46" s="247">
        <v>6.96</v>
      </c>
      <c r="K46" s="247">
        <v>7.4459999999999997</v>
      </c>
      <c r="L46" s="247">
        <v>7.17</v>
      </c>
      <c r="M46" s="247">
        <v>7.17</v>
      </c>
      <c r="N46" s="247">
        <v>7.17</v>
      </c>
      <c r="O46" s="247">
        <v>7.17</v>
      </c>
      <c r="P46" s="247">
        <v>0</v>
      </c>
      <c r="Q46" s="247">
        <v>0</v>
      </c>
      <c r="R46" s="247">
        <v>6</v>
      </c>
      <c r="S46" s="247">
        <v>6</v>
      </c>
      <c r="T46" s="247">
        <v>0</v>
      </c>
      <c r="U46" s="247">
        <v>0</v>
      </c>
      <c r="V46" s="247">
        <v>0</v>
      </c>
      <c r="W46" s="247">
        <v>0</v>
      </c>
      <c r="X46" s="247">
        <v>0</v>
      </c>
      <c r="Y46" s="247">
        <v>0</v>
      </c>
      <c r="Z46" s="247">
        <v>8.2885100000000005</v>
      </c>
      <c r="AA46" s="247">
        <v>7.1650900000000002</v>
      </c>
      <c r="AB46" s="247">
        <v>0</v>
      </c>
      <c r="AC46" s="247">
        <v>0</v>
      </c>
      <c r="AD46" s="247">
        <v>0</v>
      </c>
      <c r="AE46" s="247">
        <v>8.27</v>
      </c>
      <c r="AF46" s="247">
        <v>8.27</v>
      </c>
      <c r="AG46" s="247">
        <v>480.27260000000001</v>
      </c>
      <c r="AH46" s="247">
        <v>0</v>
      </c>
      <c r="AI46" s="247">
        <v>448.25443000000001</v>
      </c>
      <c r="AJ46" s="247">
        <v>416.23624999999998</v>
      </c>
      <c r="AK46" s="247">
        <v>387.41989999999998</v>
      </c>
      <c r="AL46" s="247">
        <v>293.79921000000002</v>
      </c>
      <c r="AM46" s="247">
        <v>293.79921000000002</v>
      </c>
      <c r="AN46" s="247">
        <v>384.21807999999999</v>
      </c>
      <c r="AO46" s="247">
        <v>384.21807999999999</v>
      </c>
      <c r="AP46" s="247">
        <v>0</v>
      </c>
      <c r="AQ46" s="247">
        <v>4.4499999999999998E-2</v>
      </c>
    </row>
    <row r="47" spans="1:43" ht="24" customHeight="1" x14ac:dyDescent="0.3">
      <c r="A47" s="248" t="s">
        <v>66</v>
      </c>
      <c r="B47" s="248" t="s">
        <v>824</v>
      </c>
      <c r="C47" s="249">
        <v>24</v>
      </c>
      <c r="D47" s="249">
        <v>57.01</v>
      </c>
      <c r="E47" s="249">
        <v>12.77</v>
      </c>
      <c r="F47" s="249">
        <v>24.33</v>
      </c>
      <c r="G47" s="249">
        <v>19.100000000000001</v>
      </c>
      <c r="H47" s="249"/>
      <c r="I47" s="249">
        <v>8.1199999999999992</v>
      </c>
      <c r="J47" s="249">
        <v>7.35</v>
      </c>
      <c r="K47" s="249">
        <v>7.08</v>
      </c>
      <c r="L47" s="249">
        <v>8.1300000000000008</v>
      </c>
      <c r="M47" s="249">
        <v>8.1300000000000008</v>
      </c>
      <c r="N47" s="249">
        <v>8.1300000000000008</v>
      </c>
      <c r="O47" s="249">
        <v>8.1300000000000008</v>
      </c>
      <c r="P47" s="249"/>
      <c r="Q47" s="249"/>
      <c r="R47" s="249">
        <v>6</v>
      </c>
      <c r="S47" s="249">
        <v>6</v>
      </c>
      <c r="T47" s="249"/>
      <c r="U47" s="249"/>
      <c r="V47" s="249"/>
      <c r="W47" s="249"/>
      <c r="X47" s="249"/>
      <c r="Y47" s="249"/>
      <c r="Z47" s="249">
        <v>5.6149300000000002</v>
      </c>
      <c r="AA47" s="249">
        <v>6.4647899999999998</v>
      </c>
      <c r="AB47" s="249"/>
      <c r="AC47" s="249"/>
      <c r="AD47" s="249"/>
      <c r="AE47" s="249">
        <v>7.99</v>
      </c>
      <c r="AF47" s="249">
        <v>7.99</v>
      </c>
      <c r="AG47" s="249">
        <v>480.27260000000001</v>
      </c>
      <c r="AH47" s="249">
        <v>0</v>
      </c>
      <c r="AI47" s="249">
        <v>448.25443000000001</v>
      </c>
      <c r="AJ47" s="249">
        <v>416.23624999999998</v>
      </c>
      <c r="AK47" s="249">
        <v>387.41989999999998</v>
      </c>
      <c r="AL47" s="249">
        <v>293.79921000000002</v>
      </c>
      <c r="AM47" s="249">
        <v>293.79921000000002</v>
      </c>
      <c r="AN47" s="249">
        <v>384.21807999999999</v>
      </c>
      <c r="AO47" s="249">
        <v>384.21807999999999</v>
      </c>
      <c r="AP47" s="249"/>
      <c r="AQ47" s="249"/>
    </row>
    <row r="48" spans="1:43" ht="24" customHeight="1" x14ac:dyDescent="0.3">
      <c r="A48" s="244" t="s">
        <v>66</v>
      </c>
      <c r="B48" s="244" t="s">
        <v>825</v>
      </c>
      <c r="C48" s="245">
        <v>23</v>
      </c>
      <c r="D48" s="245">
        <v>57.69</v>
      </c>
      <c r="E48" s="245">
        <v>12.66</v>
      </c>
      <c r="F48" s="245">
        <v>24.73</v>
      </c>
      <c r="G48" s="245">
        <v>19.100000000000001</v>
      </c>
      <c r="H48" s="245"/>
      <c r="I48" s="245">
        <v>6.53</v>
      </c>
      <c r="J48" s="245">
        <v>8.08</v>
      </c>
      <c r="K48" s="245">
        <v>7.8419999999999996</v>
      </c>
      <c r="L48" s="245">
        <v>8.84</v>
      </c>
      <c r="M48" s="245">
        <v>8.84</v>
      </c>
      <c r="N48" s="245">
        <v>8.84</v>
      </c>
      <c r="O48" s="245">
        <v>8.84</v>
      </c>
      <c r="P48" s="245"/>
      <c r="Q48" s="245"/>
      <c r="R48" s="245">
        <v>6</v>
      </c>
      <c r="S48" s="245">
        <v>7</v>
      </c>
      <c r="T48" s="245"/>
      <c r="U48" s="245"/>
      <c r="V48" s="245"/>
      <c r="W48" s="245"/>
      <c r="X48" s="245"/>
      <c r="Y48" s="245"/>
      <c r="Z48" s="245">
        <v>3.8965700000000001</v>
      </c>
      <c r="AA48" s="245">
        <v>5.7016900000000001</v>
      </c>
      <c r="AB48" s="245"/>
      <c r="AC48" s="245"/>
      <c r="AD48" s="245"/>
      <c r="AE48" s="245">
        <v>8.16</v>
      </c>
      <c r="AF48" s="245">
        <v>8.16</v>
      </c>
      <c r="AG48" s="245">
        <v>480.27260000000001</v>
      </c>
      <c r="AH48" s="245">
        <v>0</v>
      </c>
      <c r="AI48" s="245">
        <v>448.25443000000001</v>
      </c>
      <c r="AJ48" s="245">
        <v>416.23624999999998</v>
      </c>
      <c r="AK48" s="245">
        <v>387.41989999999998</v>
      </c>
      <c r="AL48" s="245">
        <v>293.79921000000002</v>
      </c>
      <c r="AM48" s="245">
        <v>293.79921000000002</v>
      </c>
      <c r="AN48" s="245">
        <v>384.21807999999999</v>
      </c>
      <c r="AO48" s="245">
        <v>384.21807999999999</v>
      </c>
      <c r="AP48" s="245"/>
      <c r="AQ48" s="245"/>
    </row>
    <row r="49" spans="1:43" ht="24" customHeight="1" x14ac:dyDescent="0.3">
      <c r="A49" s="246" t="s">
        <v>66</v>
      </c>
      <c r="B49" s="246" t="s">
        <v>826</v>
      </c>
      <c r="C49" s="247">
        <v>23</v>
      </c>
      <c r="D49" s="247">
        <v>56.92</v>
      </c>
      <c r="E49" s="247">
        <v>10.82</v>
      </c>
      <c r="F49" s="247">
        <v>24.66</v>
      </c>
      <c r="G49" s="247">
        <v>19.100000000000001</v>
      </c>
      <c r="H49" s="247"/>
      <c r="I49" s="247">
        <v>6.87</v>
      </c>
      <c r="J49" s="247">
        <v>7.9</v>
      </c>
      <c r="K49" s="247">
        <v>8.2140000000000004</v>
      </c>
      <c r="L49" s="247">
        <v>9.4499999999999993</v>
      </c>
      <c r="M49" s="247">
        <v>9.4499999999999993</v>
      </c>
      <c r="N49" s="247">
        <v>9.4499999999999993</v>
      </c>
      <c r="O49" s="247">
        <v>9.4499999999999993</v>
      </c>
      <c r="P49" s="247"/>
      <c r="Q49" s="247"/>
      <c r="R49" s="247">
        <v>5</v>
      </c>
      <c r="S49" s="247">
        <v>6</v>
      </c>
      <c r="T49" s="247"/>
      <c r="U49" s="247"/>
      <c r="V49" s="247"/>
      <c r="W49" s="247"/>
      <c r="X49" s="247"/>
      <c r="Y49" s="247"/>
      <c r="Z49" s="247">
        <v>5.2240700000000002</v>
      </c>
      <c r="AA49" s="247">
        <v>6.9115099999999998</v>
      </c>
      <c r="AB49" s="247"/>
      <c r="AC49" s="247"/>
      <c r="AD49" s="247"/>
      <c r="AE49" s="247">
        <v>8.06</v>
      </c>
      <c r="AF49" s="247">
        <v>8.06</v>
      </c>
      <c r="AG49" s="247">
        <v>480.27260000000001</v>
      </c>
      <c r="AH49" s="247">
        <v>0</v>
      </c>
      <c r="AI49" s="247">
        <v>448.25443000000001</v>
      </c>
      <c r="AJ49" s="247">
        <v>416.23624999999998</v>
      </c>
      <c r="AK49" s="247">
        <v>387.41989999999998</v>
      </c>
      <c r="AL49" s="247">
        <v>293.79921000000002</v>
      </c>
      <c r="AM49" s="247">
        <v>293.79921000000002</v>
      </c>
      <c r="AN49" s="247">
        <v>384.21807999999999</v>
      </c>
      <c r="AO49" s="247">
        <v>384.21807999999999</v>
      </c>
      <c r="AP49" s="247"/>
      <c r="AQ49" s="247"/>
    </row>
    <row r="50" spans="1:43" ht="24" customHeight="1" x14ac:dyDescent="0.3">
      <c r="A50" s="246" t="s">
        <v>66</v>
      </c>
      <c r="B50" s="246" t="s">
        <v>827</v>
      </c>
      <c r="C50" s="247">
        <v>22</v>
      </c>
      <c r="D50" s="247">
        <v>57.11</v>
      </c>
      <c r="E50" s="247">
        <v>10.71</v>
      </c>
      <c r="F50" s="247">
        <v>25.12</v>
      </c>
      <c r="G50" s="247">
        <v>19.100000000000001</v>
      </c>
      <c r="H50" s="247"/>
      <c r="I50" s="247">
        <v>6.51</v>
      </c>
      <c r="J50" s="247">
        <v>8.14</v>
      </c>
      <c r="K50" s="247">
        <v>9.4049999999999994</v>
      </c>
      <c r="L50" s="247">
        <v>9.9700000000000006</v>
      </c>
      <c r="M50" s="247">
        <v>9.9700000000000006</v>
      </c>
      <c r="N50" s="247">
        <v>9.9700000000000006</v>
      </c>
      <c r="O50" s="247">
        <v>9.9700000000000006</v>
      </c>
      <c r="P50" s="247"/>
      <c r="Q50" s="247"/>
      <c r="R50" s="247">
        <v>5</v>
      </c>
      <c r="S50" s="247">
        <v>5</v>
      </c>
      <c r="T50" s="247"/>
      <c r="U50" s="247"/>
      <c r="V50" s="247"/>
      <c r="W50" s="247"/>
      <c r="X50" s="247"/>
      <c r="Y50" s="247"/>
      <c r="Z50" s="247">
        <v>6.6585200000000002</v>
      </c>
      <c r="AA50" s="247">
        <v>6.52135</v>
      </c>
      <c r="AB50" s="247"/>
      <c r="AC50" s="247"/>
      <c r="AD50" s="247"/>
      <c r="AE50" s="247">
        <v>9.4499999999999993</v>
      </c>
      <c r="AF50" s="247">
        <v>9.4499999999999993</v>
      </c>
      <c r="AG50" s="247">
        <v>480.27260000000001</v>
      </c>
      <c r="AH50" s="247">
        <v>0</v>
      </c>
      <c r="AI50" s="247">
        <v>448.25443000000001</v>
      </c>
      <c r="AJ50" s="247">
        <v>416.23624999999998</v>
      </c>
      <c r="AK50" s="247">
        <v>387.41989999999998</v>
      </c>
      <c r="AL50" s="247">
        <v>293.79921000000002</v>
      </c>
      <c r="AM50" s="247">
        <v>293.79921000000002</v>
      </c>
      <c r="AN50" s="247">
        <v>384.21807999999999</v>
      </c>
      <c r="AO50" s="247">
        <v>384.21807999999999</v>
      </c>
      <c r="AP50" s="247"/>
      <c r="AQ50" s="247"/>
    </row>
    <row r="51" spans="1:43" ht="24" customHeight="1" x14ac:dyDescent="0.3">
      <c r="A51" s="246" t="s">
        <v>66</v>
      </c>
      <c r="B51" s="246" t="s">
        <v>828</v>
      </c>
      <c r="C51" s="247">
        <v>22</v>
      </c>
      <c r="D51" s="247">
        <v>56.81</v>
      </c>
      <c r="E51" s="247">
        <v>10.99</v>
      </c>
      <c r="F51" s="247">
        <v>25.41</v>
      </c>
      <c r="G51" s="247">
        <v>19.100000000000001</v>
      </c>
      <c r="H51" s="247"/>
      <c r="I51" s="247">
        <v>6.39</v>
      </c>
      <c r="J51" s="247">
        <v>7.79</v>
      </c>
      <c r="K51" s="247">
        <v>9.3350000000000009</v>
      </c>
      <c r="L51" s="247">
        <v>9.48</v>
      </c>
      <c r="M51" s="247">
        <v>9.48</v>
      </c>
      <c r="N51" s="247">
        <v>9.48</v>
      </c>
      <c r="O51" s="247">
        <v>9.48</v>
      </c>
      <c r="P51" s="247"/>
      <c r="Q51" s="247"/>
      <c r="R51" s="247">
        <v>6</v>
      </c>
      <c r="S51" s="247">
        <v>7</v>
      </c>
      <c r="T51" s="247"/>
      <c r="U51" s="247"/>
      <c r="V51" s="247"/>
      <c r="W51" s="247"/>
      <c r="X51" s="247"/>
      <c r="Y51" s="247"/>
      <c r="Z51" s="247">
        <v>7.8492100000000002</v>
      </c>
      <c r="AA51" s="247">
        <v>8.0942600000000002</v>
      </c>
      <c r="AB51" s="247"/>
      <c r="AC51" s="247"/>
      <c r="AD51" s="247"/>
      <c r="AE51" s="247">
        <v>10</v>
      </c>
      <c r="AF51" s="247">
        <v>10</v>
      </c>
      <c r="AG51" s="247">
        <v>480.27260000000001</v>
      </c>
      <c r="AH51" s="247">
        <v>0</v>
      </c>
      <c r="AI51" s="247">
        <v>448.25443000000001</v>
      </c>
      <c r="AJ51" s="247">
        <v>416.23624999999998</v>
      </c>
      <c r="AK51" s="247">
        <v>387.41989999999998</v>
      </c>
      <c r="AL51" s="247">
        <v>293.79921000000002</v>
      </c>
      <c r="AM51" s="247">
        <v>293.79921000000002</v>
      </c>
      <c r="AN51" s="247">
        <v>384.21807999999999</v>
      </c>
      <c r="AO51" s="247">
        <v>384.21807999999999</v>
      </c>
      <c r="AP51" s="247"/>
      <c r="AQ51" s="247"/>
    </row>
    <row r="52" spans="1:43" ht="24" customHeight="1" x14ac:dyDescent="0.3">
      <c r="A52" s="246" t="s">
        <v>66</v>
      </c>
      <c r="B52" s="246" t="s">
        <v>829</v>
      </c>
      <c r="C52" s="247">
        <v>24</v>
      </c>
      <c r="D52" s="247">
        <v>56.79</v>
      </c>
      <c r="E52" s="247">
        <v>11.19</v>
      </c>
      <c r="F52" s="247">
        <v>25.7</v>
      </c>
      <c r="G52" s="247">
        <v>19.100000000000001</v>
      </c>
      <c r="H52" s="247"/>
      <c r="I52" s="247">
        <v>5.81</v>
      </c>
      <c r="J52" s="247">
        <v>7.71</v>
      </c>
      <c r="K52" s="247">
        <v>8.7260000000000009</v>
      </c>
      <c r="L52" s="247">
        <v>9.66</v>
      </c>
      <c r="M52" s="247">
        <v>9.66</v>
      </c>
      <c r="N52" s="247">
        <v>9.66</v>
      </c>
      <c r="O52" s="247">
        <v>9.66</v>
      </c>
      <c r="P52" s="247"/>
      <c r="Q52" s="247"/>
      <c r="R52" s="247">
        <v>7</v>
      </c>
      <c r="S52" s="247">
        <v>8</v>
      </c>
      <c r="T52" s="247"/>
      <c r="U52" s="247"/>
      <c r="V52" s="247"/>
      <c r="W52" s="247"/>
      <c r="X52" s="247"/>
      <c r="Y52" s="247"/>
      <c r="Z52" s="247">
        <v>8.08582</v>
      </c>
      <c r="AA52" s="247">
        <v>7.6341799999999997</v>
      </c>
      <c r="AB52" s="247"/>
      <c r="AC52" s="247"/>
      <c r="AD52" s="247"/>
      <c r="AE52" s="247">
        <v>10.34</v>
      </c>
      <c r="AF52" s="247">
        <v>10.34</v>
      </c>
      <c r="AG52" s="247">
        <v>480.27260000000001</v>
      </c>
      <c r="AH52" s="247">
        <v>0</v>
      </c>
      <c r="AI52" s="247">
        <v>448.25443000000001</v>
      </c>
      <c r="AJ52" s="247">
        <v>416.23624999999998</v>
      </c>
      <c r="AK52" s="247">
        <v>387.41989999999998</v>
      </c>
      <c r="AL52" s="247">
        <v>293.79921000000002</v>
      </c>
      <c r="AM52" s="247">
        <v>293.79921000000002</v>
      </c>
      <c r="AN52" s="247">
        <v>384.21807999999999</v>
      </c>
      <c r="AO52" s="247">
        <v>384.21807999999999</v>
      </c>
      <c r="AP52" s="247"/>
      <c r="AQ52" s="247"/>
    </row>
    <row r="53" spans="1:43" ht="24" customHeight="1" x14ac:dyDescent="0.3">
      <c r="A53" s="246" t="s">
        <v>66</v>
      </c>
      <c r="B53" s="246" t="s">
        <v>830</v>
      </c>
      <c r="C53" s="247">
        <v>24</v>
      </c>
      <c r="D53" s="247">
        <v>53.29</v>
      </c>
      <c r="E53" s="247">
        <v>13.11</v>
      </c>
      <c r="F53" s="247">
        <v>25.7</v>
      </c>
      <c r="G53" s="247">
        <v>19.100000000000001</v>
      </c>
      <c r="H53" s="247"/>
      <c r="I53" s="247">
        <v>4.4800000000000004</v>
      </c>
      <c r="J53" s="247">
        <v>7.8</v>
      </c>
      <c r="K53" s="247">
        <v>8.4760000000000009</v>
      </c>
      <c r="L53" s="247">
        <v>10.3</v>
      </c>
      <c r="M53" s="247">
        <v>10.3</v>
      </c>
      <c r="N53" s="247">
        <v>10.3</v>
      </c>
      <c r="O53" s="247">
        <v>10.3</v>
      </c>
      <c r="P53" s="247"/>
      <c r="Q53" s="247"/>
      <c r="R53" s="247">
        <v>8</v>
      </c>
      <c r="S53" s="247">
        <v>8</v>
      </c>
      <c r="T53" s="247"/>
      <c r="U53" s="247"/>
      <c r="V53" s="247"/>
      <c r="W53" s="247"/>
      <c r="X53" s="247"/>
      <c r="Y53" s="247"/>
      <c r="Z53" s="247">
        <v>6.1959299999999997</v>
      </c>
      <c r="AA53" s="247">
        <v>7.1127500000000001</v>
      </c>
      <c r="AB53" s="247"/>
      <c r="AC53" s="247"/>
      <c r="AD53" s="247"/>
      <c r="AE53" s="247">
        <v>9.98</v>
      </c>
      <c r="AF53" s="247">
        <v>9.98</v>
      </c>
      <c r="AG53" s="247">
        <v>480.27260000000001</v>
      </c>
      <c r="AH53" s="247">
        <v>0</v>
      </c>
      <c r="AI53" s="247">
        <v>448.25443000000001</v>
      </c>
      <c r="AJ53" s="247">
        <v>416.23624999999998</v>
      </c>
      <c r="AK53" s="247">
        <v>403.42898000000002</v>
      </c>
      <c r="AL53" s="247">
        <v>293.79921000000002</v>
      </c>
      <c r="AM53" s="247">
        <v>293.79921000000002</v>
      </c>
      <c r="AN53" s="247">
        <v>384.21807999999999</v>
      </c>
      <c r="AO53" s="247">
        <v>384.21807999999999</v>
      </c>
      <c r="AP53" s="247"/>
      <c r="AQ53" s="247"/>
    </row>
    <row r="54" spans="1:43" ht="24" customHeight="1" x14ac:dyDescent="0.3">
      <c r="A54" s="246" t="s">
        <v>66</v>
      </c>
      <c r="B54" s="246" t="s">
        <v>831</v>
      </c>
      <c r="C54" s="247">
        <v>23</v>
      </c>
      <c r="D54" s="247">
        <v>55.28</v>
      </c>
      <c r="E54" s="247">
        <v>13.61</v>
      </c>
      <c r="F54" s="247">
        <v>24.91</v>
      </c>
      <c r="G54" s="247">
        <v>19.100000000000001</v>
      </c>
      <c r="H54" s="247"/>
      <c r="I54" s="247">
        <v>4.74</v>
      </c>
      <c r="J54" s="247">
        <v>7.47</v>
      </c>
      <c r="K54" s="247">
        <v>8.1029999999999998</v>
      </c>
      <c r="L54" s="247">
        <v>9.2799999999999994</v>
      </c>
      <c r="M54" s="247">
        <v>9.2799999999999994</v>
      </c>
      <c r="N54" s="247">
        <v>9.2799999999999994</v>
      </c>
      <c r="O54" s="247">
        <v>9.2799999999999994</v>
      </c>
      <c r="P54" s="247"/>
      <c r="Q54" s="247"/>
      <c r="R54" s="247">
        <v>8</v>
      </c>
      <c r="S54" s="247">
        <v>8</v>
      </c>
      <c r="T54" s="247"/>
      <c r="U54" s="247"/>
      <c r="V54" s="247"/>
      <c r="W54" s="247"/>
      <c r="X54" s="247"/>
      <c r="Y54" s="247"/>
      <c r="Z54" s="247">
        <v>5.5074199999999998</v>
      </c>
      <c r="AA54" s="247">
        <v>7.1151900000000001</v>
      </c>
      <c r="AB54" s="247"/>
      <c r="AC54" s="247"/>
      <c r="AD54" s="247"/>
      <c r="AE54" s="247">
        <v>9.8000000000000007</v>
      </c>
      <c r="AF54" s="247">
        <v>9.8000000000000007</v>
      </c>
      <c r="AG54" s="247">
        <v>480.27260000000001</v>
      </c>
      <c r="AH54" s="247">
        <v>0</v>
      </c>
      <c r="AI54" s="247">
        <v>448.25443000000001</v>
      </c>
      <c r="AJ54" s="247">
        <v>416.23624999999998</v>
      </c>
      <c r="AK54" s="247">
        <v>403.42898000000002</v>
      </c>
      <c r="AL54" s="247">
        <v>293.79921000000002</v>
      </c>
      <c r="AM54" s="247">
        <v>293.79921000000002</v>
      </c>
      <c r="AN54" s="247">
        <v>384.21807999999999</v>
      </c>
      <c r="AO54" s="247">
        <v>384.21807999999999</v>
      </c>
      <c r="AP54" s="247"/>
      <c r="AQ54" s="247"/>
    </row>
    <row r="55" spans="1:43" ht="24" customHeight="1" x14ac:dyDescent="0.3">
      <c r="A55" s="248" t="s">
        <v>832</v>
      </c>
      <c r="B55" s="248" t="s">
        <v>67</v>
      </c>
      <c r="C55" s="249">
        <v>23</v>
      </c>
      <c r="D55" s="249">
        <v>55.3</v>
      </c>
      <c r="E55" s="249">
        <v>12.39</v>
      </c>
      <c r="F55" s="249">
        <v>25.92</v>
      </c>
      <c r="G55" s="249">
        <v>19.100000000000001</v>
      </c>
      <c r="H55" s="249"/>
      <c r="I55" s="249">
        <v>5.08</v>
      </c>
      <c r="J55" s="249">
        <v>7.31</v>
      </c>
      <c r="K55" s="249">
        <v>7.1689999999999996</v>
      </c>
      <c r="L55" s="249">
        <v>8.26</v>
      </c>
      <c r="M55" s="249">
        <v>8.26</v>
      </c>
      <c r="N55" s="249">
        <v>8.26</v>
      </c>
      <c r="O55" s="249">
        <v>8.26</v>
      </c>
      <c r="P55" s="249"/>
      <c r="Q55" s="249"/>
      <c r="R55" s="249">
        <v>9</v>
      </c>
      <c r="S55" s="249">
        <v>8</v>
      </c>
      <c r="T55" s="249"/>
      <c r="U55" s="249"/>
      <c r="V55" s="249"/>
      <c r="W55" s="249"/>
      <c r="X55" s="249"/>
      <c r="Y55" s="249"/>
      <c r="Z55" s="249">
        <v>4.55497</v>
      </c>
      <c r="AA55" s="249">
        <v>6.7622600000000004</v>
      </c>
      <c r="AB55" s="249"/>
      <c r="AC55" s="249"/>
      <c r="AD55" s="249"/>
      <c r="AE55" s="249">
        <v>9.1300000000000008</v>
      </c>
      <c r="AF55" s="249">
        <v>9.1300000000000008</v>
      </c>
      <c r="AG55" s="249">
        <v>480.27260000000001</v>
      </c>
      <c r="AH55" s="249">
        <v>0</v>
      </c>
      <c r="AI55" s="249">
        <v>448.25443000000001</v>
      </c>
      <c r="AJ55" s="249">
        <v>416.23624999999998</v>
      </c>
      <c r="AK55" s="249">
        <v>403.42898000000002</v>
      </c>
      <c r="AL55" s="249">
        <v>293.79921000000002</v>
      </c>
      <c r="AM55" s="249">
        <v>293.79921000000002</v>
      </c>
      <c r="AN55" s="249">
        <v>384.21807999999999</v>
      </c>
      <c r="AO55" s="249">
        <v>384.21807999999999</v>
      </c>
      <c r="AP55" s="249"/>
      <c r="AQ55" s="249"/>
    </row>
    <row r="56" spans="1:43" x14ac:dyDescent="0.3">
      <c r="A56" s="236"/>
      <c r="B56" s="236"/>
      <c r="C56" s="250"/>
      <c r="D56" s="250"/>
      <c r="E56" s="250"/>
      <c r="F56" s="250"/>
      <c r="G56" s="250"/>
      <c r="H56" s="250"/>
      <c r="I56" s="250"/>
      <c r="J56" s="250"/>
      <c r="K56" s="250"/>
      <c r="L56" s="250"/>
      <c r="M56" s="250"/>
      <c r="N56" s="250"/>
      <c r="O56" s="250"/>
      <c r="P56" s="250"/>
      <c r="Q56" s="250"/>
      <c r="R56" s="250"/>
      <c r="S56" s="250"/>
      <c r="T56" s="250"/>
      <c r="U56" s="250"/>
      <c r="V56" s="250"/>
      <c r="W56" s="250"/>
      <c r="X56" s="250"/>
      <c r="Y56" s="250"/>
      <c r="Z56" s="250"/>
      <c r="AA56" s="250"/>
      <c r="AB56" s="250"/>
      <c r="AC56" s="250"/>
      <c r="AD56" s="250"/>
      <c r="AE56" s="250"/>
      <c r="AF56" s="250"/>
      <c r="AG56" s="250"/>
      <c r="AH56" s="250"/>
      <c r="AI56" s="250"/>
      <c r="AJ56" s="250"/>
      <c r="AK56" s="250"/>
      <c r="AL56" s="250"/>
      <c r="AM56" s="250"/>
      <c r="AN56" s="250"/>
      <c r="AO56" s="250"/>
      <c r="AP56" s="250"/>
      <c r="AQ56" s="250"/>
    </row>
  </sheetData>
  <mergeCells count="9">
    <mergeCell ref="A3:F3"/>
    <mergeCell ref="A4:AQ4"/>
    <mergeCell ref="A5:A7"/>
    <mergeCell ref="B5:B7"/>
    <mergeCell ref="I6:J6"/>
    <mergeCell ref="L6:P6"/>
    <mergeCell ref="U6:V6"/>
    <mergeCell ref="Z6:AC6"/>
    <mergeCell ref="AG6:AO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92" t="s">
        <v>0</v>
      </c>
      <c r="B3" s="193"/>
      <c r="C3" s="193"/>
      <c r="D3" s="193"/>
      <c r="E3" s="193"/>
      <c r="F3" s="193"/>
      <c r="G3" s="1"/>
      <c r="H3" s="1"/>
      <c r="I3" s="1"/>
    </row>
    <row r="4" spans="1:9" ht="30" customHeight="1" x14ac:dyDescent="0.3">
      <c r="A4" s="225" t="s">
        <v>1696</v>
      </c>
      <c r="B4" s="200"/>
      <c r="C4" s="200"/>
      <c r="D4" s="200"/>
      <c r="E4" s="200"/>
      <c r="F4" s="200"/>
      <c r="G4" s="200"/>
      <c r="H4" s="200"/>
      <c r="I4" s="200"/>
    </row>
    <row r="5" spans="1:9" ht="22.05" hidden="1" customHeight="1" x14ac:dyDescent="0.3">
      <c r="A5" s="200" t="s">
        <v>62</v>
      </c>
      <c r="B5" s="200" t="s">
        <v>558</v>
      </c>
      <c r="C5" s="9">
        <v>42879</v>
      </c>
      <c r="D5" s="9">
        <v>42880</v>
      </c>
      <c r="E5" s="9">
        <v>46665</v>
      </c>
      <c r="F5" s="9">
        <v>70163</v>
      </c>
      <c r="G5" s="9">
        <v>47090</v>
      </c>
      <c r="H5" s="9">
        <v>62201</v>
      </c>
      <c r="I5" s="200" t="s">
        <v>1697</v>
      </c>
    </row>
    <row r="6" spans="1:9" ht="40.049999999999997" customHeight="1" x14ac:dyDescent="0.3">
      <c r="A6" s="200"/>
      <c r="B6" s="200"/>
      <c r="C6" s="224" t="s">
        <v>614</v>
      </c>
      <c r="D6" s="224" t="s">
        <v>615</v>
      </c>
      <c r="E6" s="224" t="s">
        <v>616</v>
      </c>
      <c r="F6" s="224" t="s">
        <v>617</v>
      </c>
      <c r="G6" s="224" t="s">
        <v>612</v>
      </c>
      <c r="H6" s="224" t="s">
        <v>613</v>
      </c>
      <c r="I6" s="200"/>
    </row>
    <row r="7" spans="1:9" ht="57" customHeight="1" x14ac:dyDescent="0.3">
      <c r="A7" s="200"/>
      <c r="B7" s="200"/>
      <c r="C7" s="9" t="s">
        <v>1698</v>
      </c>
      <c r="D7" s="9" t="s">
        <v>1699</v>
      </c>
      <c r="E7" s="9" t="s">
        <v>1700</v>
      </c>
      <c r="F7" s="9" t="s">
        <v>1701</v>
      </c>
      <c r="G7" s="9" t="s">
        <v>1702</v>
      </c>
      <c r="H7" s="9" t="s">
        <v>1703</v>
      </c>
      <c r="I7" s="200" t="s">
        <v>776</v>
      </c>
    </row>
    <row r="8" spans="1:9" ht="24" customHeight="1" x14ac:dyDescent="0.3">
      <c r="A8" s="13" t="s">
        <v>66</v>
      </c>
      <c r="B8" s="13" t="s">
        <v>785</v>
      </c>
      <c r="C8" s="152">
        <v>0</v>
      </c>
      <c r="D8" s="152">
        <v>14.3</v>
      </c>
      <c r="E8" s="152">
        <v>54.49</v>
      </c>
      <c r="F8" s="152">
        <v>40.96</v>
      </c>
      <c r="G8" s="152">
        <v>80.33</v>
      </c>
      <c r="H8" s="152">
        <v>321.97000000000003</v>
      </c>
      <c r="I8" s="152">
        <v>512.04999999999995</v>
      </c>
    </row>
    <row r="9" spans="1:9" ht="24" customHeight="1" x14ac:dyDescent="0.3">
      <c r="A9" s="16" t="s">
        <v>66</v>
      </c>
      <c r="B9" s="16" t="s">
        <v>786</v>
      </c>
      <c r="C9" s="153">
        <v>0</v>
      </c>
      <c r="D9" s="153">
        <v>14.39</v>
      </c>
      <c r="E9" s="153">
        <v>52.4</v>
      </c>
      <c r="F9" s="153">
        <v>42.6</v>
      </c>
      <c r="G9" s="153">
        <v>80.33</v>
      </c>
      <c r="H9" s="153">
        <v>332.19</v>
      </c>
      <c r="I9" s="153">
        <v>521.91</v>
      </c>
    </row>
    <row r="10" spans="1:9" ht="24" customHeight="1" x14ac:dyDescent="0.3">
      <c r="A10" s="16" t="s">
        <v>66</v>
      </c>
      <c r="B10" s="16" t="s">
        <v>787</v>
      </c>
      <c r="C10" s="153">
        <v>0</v>
      </c>
      <c r="D10" s="153">
        <v>14.2</v>
      </c>
      <c r="E10" s="153">
        <v>56.38</v>
      </c>
      <c r="F10" s="153">
        <v>41.67</v>
      </c>
      <c r="G10" s="153">
        <v>80.33</v>
      </c>
      <c r="H10" s="153">
        <v>328.2</v>
      </c>
      <c r="I10" s="153">
        <v>520.78</v>
      </c>
    </row>
    <row r="11" spans="1:9" ht="24" customHeight="1" x14ac:dyDescent="0.3">
      <c r="A11" s="16" t="s">
        <v>66</v>
      </c>
      <c r="B11" s="16" t="s">
        <v>788</v>
      </c>
      <c r="C11" s="153">
        <v>0</v>
      </c>
      <c r="D11" s="153">
        <v>14.2</v>
      </c>
      <c r="E11" s="153">
        <v>57.91</v>
      </c>
      <c r="F11" s="153">
        <v>40.29</v>
      </c>
      <c r="G11" s="153">
        <v>80.33</v>
      </c>
      <c r="H11" s="153">
        <v>323.22000000000003</v>
      </c>
      <c r="I11" s="153">
        <v>515.95000000000005</v>
      </c>
    </row>
    <row r="12" spans="1:9" ht="24" customHeight="1" x14ac:dyDescent="0.3">
      <c r="A12" s="16" t="s">
        <v>66</v>
      </c>
      <c r="B12" s="16" t="s">
        <v>789</v>
      </c>
      <c r="C12" s="153">
        <v>0</v>
      </c>
      <c r="D12" s="153">
        <v>14.2</v>
      </c>
      <c r="E12" s="153">
        <v>57.13</v>
      </c>
      <c r="F12" s="153">
        <v>41.4</v>
      </c>
      <c r="G12" s="153">
        <v>80.33</v>
      </c>
      <c r="H12" s="153">
        <v>325.54000000000002</v>
      </c>
      <c r="I12" s="153">
        <v>518.6</v>
      </c>
    </row>
    <row r="13" spans="1:9" ht="24" customHeight="1" x14ac:dyDescent="0.3">
      <c r="A13" s="16" t="s">
        <v>66</v>
      </c>
      <c r="B13" s="16" t="s">
        <v>790</v>
      </c>
      <c r="C13" s="153">
        <v>0</v>
      </c>
      <c r="D13" s="153">
        <v>14.3</v>
      </c>
      <c r="E13" s="153">
        <v>56.68</v>
      </c>
      <c r="F13" s="153">
        <v>41.19</v>
      </c>
      <c r="G13" s="153">
        <v>80.33</v>
      </c>
      <c r="H13" s="153">
        <v>324.99</v>
      </c>
      <c r="I13" s="153">
        <v>517.49</v>
      </c>
    </row>
    <row r="14" spans="1:9" ht="24" customHeight="1" x14ac:dyDescent="0.3">
      <c r="A14" s="16" t="s">
        <v>66</v>
      </c>
      <c r="B14" s="16" t="s">
        <v>791</v>
      </c>
      <c r="C14" s="153">
        <v>31</v>
      </c>
      <c r="D14" s="153">
        <v>14.3</v>
      </c>
      <c r="E14" s="153">
        <v>55.98</v>
      </c>
      <c r="F14" s="153">
        <v>41.83</v>
      </c>
      <c r="G14" s="153">
        <v>80.33</v>
      </c>
      <c r="H14" s="153">
        <v>324.70999999999998</v>
      </c>
      <c r="I14" s="153">
        <v>548.15</v>
      </c>
    </row>
    <row r="15" spans="1:9" ht="24" customHeight="1" x14ac:dyDescent="0.3">
      <c r="A15" s="18" t="s">
        <v>66</v>
      </c>
      <c r="B15" s="18" t="s">
        <v>792</v>
      </c>
      <c r="C15" s="154">
        <v>31</v>
      </c>
      <c r="D15" s="154">
        <v>14.36</v>
      </c>
      <c r="E15" s="154">
        <v>56.23</v>
      </c>
      <c r="F15" s="154">
        <v>42.12</v>
      </c>
      <c r="G15" s="154">
        <v>80.33</v>
      </c>
      <c r="H15" s="154">
        <v>328.19</v>
      </c>
      <c r="I15" s="154">
        <v>552.23</v>
      </c>
    </row>
    <row r="16" spans="1:9" ht="24" customHeight="1" x14ac:dyDescent="0.3">
      <c r="A16" s="13" t="s">
        <v>66</v>
      </c>
      <c r="B16" s="13" t="s">
        <v>793</v>
      </c>
      <c r="C16" s="152">
        <v>32</v>
      </c>
      <c r="D16" s="152">
        <v>14.35</v>
      </c>
      <c r="E16" s="152">
        <v>58.05</v>
      </c>
      <c r="F16" s="152">
        <v>42.04</v>
      </c>
      <c r="G16" s="152">
        <v>80.33</v>
      </c>
      <c r="H16" s="152">
        <v>329.13</v>
      </c>
      <c r="I16" s="152">
        <v>555.9</v>
      </c>
    </row>
    <row r="17" spans="1:9" ht="24" customHeight="1" x14ac:dyDescent="0.3">
      <c r="A17" s="16" t="s">
        <v>66</v>
      </c>
      <c r="B17" s="16" t="s">
        <v>794</v>
      </c>
      <c r="C17" s="153">
        <v>32</v>
      </c>
      <c r="D17" s="153">
        <v>14.32</v>
      </c>
      <c r="E17" s="153">
        <v>58.17</v>
      </c>
      <c r="F17" s="153">
        <v>41.89</v>
      </c>
      <c r="G17" s="153">
        <v>80.33</v>
      </c>
      <c r="H17" s="153">
        <v>325.58999999999997</v>
      </c>
      <c r="I17" s="153">
        <v>552.29999999999995</v>
      </c>
    </row>
    <row r="18" spans="1:9" ht="24" customHeight="1" x14ac:dyDescent="0.3">
      <c r="A18" s="16" t="s">
        <v>66</v>
      </c>
      <c r="B18" s="16" t="s">
        <v>795</v>
      </c>
      <c r="C18" s="153">
        <v>32</v>
      </c>
      <c r="D18" s="153">
        <v>14.32</v>
      </c>
      <c r="E18" s="153">
        <v>53.31</v>
      </c>
      <c r="F18" s="153">
        <v>43.22</v>
      </c>
      <c r="G18" s="153">
        <v>80.33</v>
      </c>
      <c r="H18" s="153">
        <v>324.17</v>
      </c>
      <c r="I18" s="153">
        <v>547.35</v>
      </c>
    </row>
    <row r="19" spans="1:9" ht="24" customHeight="1" x14ac:dyDescent="0.3">
      <c r="A19" s="16" t="s">
        <v>66</v>
      </c>
      <c r="B19" s="16" t="s">
        <v>796</v>
      </c>
      <c r="C19" s="153">
        <v>32</v>
      </c>
      <c r="D19" s="153">
        <v>14.34</v>
      </c>
      <c r="E19" s="153">
        <v>60.77</v>
      </c>
      <c r="F19" s="153">
        <v>39.659999999999997</v>
      </c>
      <c r="G19" s="153">
        <v>80.33</v>
      </c>
      <c r="H19" s="153">
        <v>326.14</v>
      </c>
      <c r="I19" s="153">
        <v>553.24</v>
      </c>
    </row>
    <row r="20" spans="1:9" ht="24" customHeight="1" x14ac:dyDescent="0.3">
      <c r="A20" s="16" t="s">
        <v>66</v>
      </c>
      <c r="B20" s="16" t="s">
        <v>797</v>
      </c>
      <c r="C20" s="153">
        <v>31</v>
      </c>
      <c r="D20" s="153">
        <v>14.34</v>
      </c>
      <c r="E20" s="153">
        <v>51.21</v>
      </c>
      <c r="F20" s="153">
        <v>48.14</v>
      </c>
      <c r="G20" s="153">
        <v>80.33</v>
      </c>
      <c r="H20" s="153">
        <v>325.68</v>
      </c>
      <c r="I20" s="153">
        <v>550.70000000000005</v>
      </c>
    </row>
    <row r="21" spans="1:9" ht="24" customHeight="1" x14ac:dyDescent="0.3">
      <c r="A21" s="16" t="s">
        <v>66</v>
      </c>
      <c r="B21" s="16" t="s">
        <v>798</v>
      </c>
      <c r="C21" s="153">
        <v>31</v>
      </c>
      <c r="D21" s="153">
        <v>14.45</v>
      </c>
      <c r="E21" s="153">
        <v>55.85</v>
      </c>
      <c r="F21" s="153">
        <v>48.02</v>
      </c>
      <c r="G21" s="153">
        <v>80.33</v>
      </c>
      <c r="H21" s="153">
        <v>326.88</v>
      </c>
      <c r="I21" s="153">
        <v>556.53</v>
      </c>
    </row>
    <row r="22" spans="1:9" ht="24" customHeight="1" x14ac:dyDescent="0.3">
      <c r="A22" s="16" t="s">
        <v>66</v>
      </c>
      <c r="B22" s="16" t="s">
        <v>799</v>
      </c>
      <c r="C22" s="153">
        <v>33</v>
      </c>
      <c r="D22" s="153">
        <v>14.45</v>
      </c>
      <c r="E22" s="153">
        <v>52.37</v>
      </c>
      <c r="F22" s="153">
        <v>44.37</v>
      </c>
      <c r="G22" s="153">
        <v>80.33</v>
      </c>
      <c r="H22" s="153">
        <v>324.06</v>
      </c>
      <c r="I22" s="153">
        <v>548.58000000000004</v>
      </c>
    </row>
    <row r="23" spans="1:9" ht="24" customHeight="1" x14ac:dyDescent="0.3">
      <c r="A23" s="18" t="s">
        <v>66</v>
      </c>
      <c r="B23" s="18" t="s">
        <v>800</v>
      </c>
      <c r="C23" s="154">
        <v>33</v>
      </c>
      <c r="D23" s="154">
        <v>14.41</v>
      </c>
      <c r="E23" s="154">
        <v>46.71</v>
      </c>
      <c r="F23" s="154">
        <v>43.69</v>
      </c>
      <c r="G23" s="154">
        <v>80.33</v>
      </c>
      <c r="H23" s="154">
        <v>322.68</v>
      </c>
      <c r="I23" s="154">
        <v>540.82000000000005</v>
      </c>
    </row>
    <row r="24" spans="1:9" ht="24" customHeight="1" x14ac:dyDescent="0.3">
      <c r="A24" s="13" t="s">
        <v>66</v>
      </c>
      <c r="B24" s="13" t="s">
        <v>801</v>
      </c>
      <c r="C24" s="152">
        <v>33</v>
      </c>
      <c r="D24" s="152">
        <v>14.84</v>
      </c>
      <c r="E24" s="152">
        <v>51.91</v>
      </c>
      <c r="F24" s="152">
        <v>49.93</v>
      </c>
      <c r="G24" s="152">
        <v>79.099999999999994</v>
      </c>
      <c r="H24" s="152">
        <v>326.47000000000003</v>
      </c>
      <c r="I24" s="152">
        <v>555.25</v>
      </c>
    </row>
    <row r="25" spans="1:9" ht="24" customHeight="1" x14ac:dyDescent="0.3">
      <c r="A25" s="16" t="s">
        <v>66</v>
      </c>
      <c r="B25" s="16" t="s">
        <v>802</v>
      </c>
      <c r="C25" s="153">
        <v>33</v>
      </c>
      <c r="D25" s="153">
        <v>14.14</v>
      </c>
      <c r="E25" s="153">
        <v>44.73</v>
      </c>
      <c r="F25" s="153">
        <v>47.69</v>
      </c>
      <c r="G25" s="153">
        <v>79.099999999999994</v>
      </c>
      <c r="H25" s="153">
        <v>334.77</v>
      </c>
      <c r="I25" s="153">
        <v>553.42999999999995</v>
      </c>
    </row>
    <row r="26" spans="1:9" ht="24" customHeight="1" x14ac:dyDescent="0.3">
      <c r="A26" s="16" t="s">
        <v>66</v>
      </c>
      <c r="B26" s="16" t="s">
        <v>803</v>
      </c>
      <c r="C26" s="153">
        <v>29</v>
      </c>
      <c r="D26" s="153">
        <v>14.14</v>
      </c>
      <c r="E26" s="153">
        <v>52.77</v>
      </c>
      <c r="F26" s="153">
        <v>54.15</v>
      </c>
      <c r="G26" s="153">
        <v>79.099999999999994</v>
      </c>
      <c r="H26" s="153">
        <v>335.81</v>
      </c>
      <c r="I26" s="153">
        <v>564.97</v>
      </c>
    </row>
    <row r="27" spans="1:9" ht="24" customHeight="1" x14ac:dyDescent="0.3">
      <c r="A27" s="16" t="s">
        <v>66</v>
      </c>
      <c r="B27" s="16" t="s">
        <v>804</v>
      </c>
      <c r="C27" s="153">
        <v>29</v>
      </c>
      <c r="D27" s="153">
        <v>14.47</v>
      </c>
      <c r="E27" s="153">
        <v>51.64</v>
      </c>
      <c r="F27" s="153">
        <v>54.24</v>
      </c>
      <c r="G27" s="153">
        <v>79.099999999999994</v>
      </c>
      <c r="H27" s="153">
        <v>329.46</v>
      </c>
      <c r="I27" s="153">
        <v>557.91</v>
      </c>
    </row>
    <row r="28" spans="1:9" ht="24" customHeight="1" x14ac:dyDescent="0.3">
      <c r="A28" s="16" t="s">
        <v>66</v>
      </c>
      <c r="B28" s="16" t="s">
        <v>805</v>
      </c>
      <c r="C28" s="153">
        <v>33</v>
      </c>
      <c r="D28" s="153">
        <v>14.47</v>
      </c>
      <c r="E28" s="153">
        <v>46.91</v>
      </c>
      <c r="F28" s="153">
        <v>53.66</v>
      </c>
      <c r="G28" s="153">
        <v>79.099999999999994</v>
      </c>
      <c r="H28" s="153">
        <v>336.45</v>
      </c>
      <c r="I28" s="153">
        <v>563.59</v>
      </c>
    </row>
    <row r="29" spans="1:9" ht="24" customHeight="1" x14ac:dyDescent="0.3">
      <c r="A29" s="16" t="s">
        <v>66</v>
      </c>
      <c r="B29" s="16" t="s">
        <v>806</v>
      </c>
      <c r="C29" s="153">
        <v>33</v>
      </c>
      <c r="D29" s="153">
        <v>14.38</v>
      </c>
      <c r="E29" s="153">
        <v>50.83</v>
      </c>
      <c r="F29" s="153">
        <v>56.26</v>
      </c>
      <c r="G29" s="153">
        <v>79.099999999999994</v>
      </c>
      <c r="H29" s="153">
        <v>340.9</v>
      </c>
      <c r="I29" s="153">
        <v>574.47</v>
      </c>
    </row>
    <row r="30" spans="1:9" ht="24" customHeight="1" x14ac:dyDescent="0.3">
      <c r="A30" s="16" t="s">
        <v>66</v>
      </c>
      <c r="B30" s="16" t="s">
        <v>807</v>
      </c>
      <c r="C30" s="153">
        <v>33</v>
      </c>
      <c r="D30" s="153">
        <v>13.99</v>
      </c>
      <c r="E30" s="153">
        <v>54.7</v>
      </c>
      <c r="F30" s="153">
        <v>54.06</v>
      </c>
      <c r="G30" s="153">
        <v>79.099999999999994</v>
      </c>
      <c r="H30" s="153">
        <v>335.25</v>
      </c>
      <c r="I30" s="153">
        <v>570.1</v>
      </c>
    </row>
    <row r="31" spans="1:9" ht="24" customHeight="1" x14ac:dyDescent="0.3">
      <c r="A31" s="18" t="s">
        <v>66</v>
      </c>
      <c r="B31" s="18" t="s">
        <v>808</v>
      </c>
      <c r="C31" s="154">
        <v>33</v>
      </c>
      <c r="D31" s="154">
        <v>13.46</v>
      </c>
      <c r="E31" s="154">
        <v>55.06</v>
      </c>
      <c r="F31" s="154">
        <v>54.15</v>
      </c>
      <c r="G31" s="154">
        <v>79.099999999999994</v>
      </c>
      <c r="H31" s="154">
        <v>336.81</v>
      </c>
      <c r="I31" s="154">
        <v>571.58000000000004</v>
      </c>
    </row>
    <row r="32" spans="1:9" ht="24" customHeight="1" x14ac:dyDescent="0.3">
      <c r="A32" s="13" t="s">
        <v>66</v>
      </c>
      <c r="B32" s="13" t="s">
        <v>809</v>
      </c>
      <c r="C32" s="152">
        <v>32</v>
      </c>
      <c r="D32" s="152">
        <v>13.57</v>
      </c>
      <c r="E32" s="152">
        <v>58.31</v>
      </c>
      <c r="F32" s="152">
        <v>32.909999999999997</v>
      </c>
      <c r="G32" s="152">
        <v>79.099999999999994</v>
      </c>
      <c r="H32" s="152">
        <v>336.5</v>
      </c>
      <c r="I32" s="152">
        <v>552.39</v>
      </c>
    </row>
    <row r="33" spans="1:9" ht="24" customHeight="1" x14ac:dyDescent="0.3">
      <c r="A33" s="16" t="s">
        <v>66</v>
      </c>
      <c r="B33" s="16" t="s">
        <v>810</v>
      </c>
      <c r="C33" s="153">
        <v>32</v>
      </c>
      <c r="D33" s="153">
        <v>14.32</v>
      </c>
      <c r="E33" s="153">
        <v>63.01</v>
      </c>
      <c r="F33" s="153">
        <v>32.97</v>
      </c>
      <c r="G33" s="153">
        <v>79.099999999999994</v>
      </c>
      <c r="H33" s="153">
        <v>338.9</v>
      </c>
      <c r="I33" s="153">
        <v>560.29999999999995</v>
      </c>
    </row>
    <row r="34" spans="1:9" ht="24" customHeight="1" x14ac:dyDescent="0.3">
      <c r="A34" s="16" t="s">
        <v>66</v>
      </c>
      <c r="B34" s="16" t="s">
        <v>811</v>
      </c>
      <c r="C34" s="153">
        <v>32</v>
      </c>
      <c r="D34" s="153">
        <v>14.31</v>
      </c>
      <c r="E34" s="153">
        <v>54.62</v>
      </c>
      <c r="F34" s="153">
        <v>34.49</v>
      </c>
      <c r="G34" s="153">
        <v>79.099999999999994</v>
      </c>
      <c r="H34" s="153">
        <v>338.24</v>
      </c>
      <c r="I34" s="153">
        <v>552.76</v>
      </c>
    </row>
    <row r="35" spans="1:9" ht="24" customHeight="1" x14ac:dyDescent="0.3">
      <c r="A35" s="16" t="s">
        <v>66</v>
      </c>
      <c r="B35" s="16" t="s">
        <v>812</v>
      </c>
      <c r="C35" s="153">
        <v>32</v>
      </c>
      <c r="D35" s="153">
        <v>13.99</v>
      </c>
      <c r="E35" s="153">
        <v>53.83</v>
      </c>
      <c r="F35" s="153">
        <v>31.51</v>
      </c>
      <c r="G35" s="153">
        <v>79.099999999999994</v>
      </c>
      <c r="H35" s="153">
        <v>336.01</v>
      </c>
      <c r="I35" s="153">
        <v>546.44000000000005</v>
      </c>
    </row>
    <row r="36" spans="1:9" ht="24" customHeight="1" x14ac:dyDescent="0.3">
      <c r="A36" s="16" t="s">
        <v>66</v>
      </c>
      <c r="B36" s="16" t="s">
        <v>813</v>
      </c>
      <c r="C36" s="153">
        <v>31</v>
      </c>
      <c r="D36" s="153">
        <v>13.98</v>
      </c>
      <c r="E36" s="153">
        <v>66.650000000000006</v>
      </c>
      <c r="F36" s="153">
        <v>33.93</v>
      </c>
      <c r="G36" s="153">
        <v>79.099999999999994</v>
      </c>
      <c r="H36" s="153">
        <v>331.67</v>
      </c>
      <c r="I36" s="153">
        <v>556.33000000000004</v>
      </c>
    </row>
    <row r="37" spans="1:9" ht="24" customHeight="1" x14ac:dyDescent="0.3">
      <c r="A37" s="16" t="s">
        <v>66</v>
      </c>
      <c r="B37" s="16" t="s">
        <v>814</v>
      </c>
      <c r="C37" s="153">
        <v>31</v>
      </c>
      <c r="D37" s="153">
        <v>13.98</v>
      </c>
      <c r="E37" s="153">
        <v>51.54</v>
      </c>
      <c r="F37" s="153">
        <v>33.81</v>
      </c>
      <c r="G37" s="153">
        <v>79.099999999999994</v>
      </c>
      <c r="H37" s="153">
        <v>336.34</v>
      </c>
      <c r="I37" s="153">
        <v>545.77</v>
      </c>
    </row>
    <row r="38" spans="1:9" ht="24" customHeight="1" x14ac:dyDescent="0.3">
      <c r="A38" s="16" t="s">
        <v>66</v>
      </c>
      <c r="B38" s="16" t="s">
        <v>815</v>
      </c>
      <c r="C38" s="153">
        <v>30</v>
      </c>
      <c r="D38" s="153">
        <v>14.03</v>
      </c>
      <c r="E38" s="153">
        <v>51.77</v>
      </c>
      <c r="F38" s="153">
        <v>40.53</v>
      </c>
      <c r="G38" s="153">
        <v>79.099999999999994</v>
      </c>
      <c r="H38" s="153">
        <v>334.69</v>
      </c>
      <c r="I38" s="153">
        <v>550.12</v>
      </c>
    </row>
    <row r="39" spans="1:9" ht="24" customHeight="1" x14ac:dyDescent="0.3">
      <c r="A39" s="18" t="s">
        <v>66</v>
      </c>
      <c r="B39" s="18" t="s">
        <v>816</v>
      </c>
      <c r="C39" s="154">
        <v>30</v>
      </c>
      <c r="D39" s="154">
        <v>13.77</v>
      </c>
      <c r="E39" s="154">
        <v>51.6</v>
      </c>
      <c r="F39" s="154">
        <v>40.54</v>
      </c>
      <c r="G39" s="154">
        <v>79.099999999999994</v>
      </c>
      <c r="H39" s="154">
        <v>333.73</v>
      </c>
      <c r="I39" s="154">
        <v>548.74</v>
      </c>
    </row>
    <row r="40" spans="1:9" ht="24" customHeight="1" x14ac:dyDescent="0.3">
      <c r="A40" s="13" t="s">
        <v>66</v>
      </c>
      <c r="B40" s="13" t="s">
        <v>817</v>
      </c>
      <c r="C40" s="152">
        <v>31</v>
      </c>
      <c r="D40" s="152">
        <v>13.61</v>
      </c>
      <c r="E40" s="152">
        <v>58.52</v>
      </c>
      <c r="F40" s="152">
        <v>40.909999999999997</v>
      </c>
      <c r="G40" s="152">
        <v>78.11</v>
      </c>
      <c r="H40" s="152">
        <v>337.16</v>
      </c>
      <c r="I40" s="152">
        <v>559.30999999999995</v>
      </c>
    </row>
    <row r="41" spans="1:9" ht="24" customHeight="1" x14ac:dyDescent="0.3">
      <c r="A41" s="16" t="s">
        <v>66</v>
      </c>
      <c r="B41" s="16" t="s">
        <v>818</v>
      </c>
      <c r="C41" s="153">
        <v>31</v>
      </c>
      <c r="D41" s="153">
        <v>13.63</v>
      </c>
      <c r="E41" s="153">
        <v>47.81</v>
      </c>
      <c r="F41" s="153">
        <v>41.03</v>
      </c>
      <c r="G41" s="153">
        <v>78.11</v>
      </c>
      <c r="H41" s="153">
        <v>335.8</v>
      </c>
      <c r="I41" s="153">
        <v>547.38</v>
      </c>
    </row>
    <row r="42" spans="1:9" ht="24" customHeight="1" x14ac:dyDescent="0.3">
      <c r="A42" s="16" t="s">
        <v>66</v>
      </c>
      <c r="B42" s="16" t="s">
        <v>819</v>
      </c>
      <c r="C42" s="153">
        <v>33</v>
      </c>
      <c r="D42" s="153">
        <v>13.67</v>
      </c>
      <c r="E42" s="153">
        <v>61.55</v>
      </c>
      <c r="F42" s="153">
        <v>40.79</v>
      </c>
      <c r="G42" s="153">
        <v>78.11</v>
      </c>
      <c r="H42" s="153">
        <v>334.78</v>
      </c>
      <c r="I42" s="153">
        <v>561.9</v>
      </c>
    </row>
    <row r="43" spans="1:9" ht="24" customHeight="1" x14ac:dyDescent="0.3">
      <c r="A43" s="16" t="s">
        <v>66</v>
      </c>
      <c r="B43" s="16" t="s">
        <v>820</v>
      </c>
      <c r="C43" s="153">
        <v>33</v>
      </c>
      <c r="D43" s="153">
        <v>13.85</v>
      </c>
      <c r="E43" s="153">
        <v>50.35</v>
      </c>
      <c r="F43" s="153">
        <v>42.64</v>
      </c>
      <c r="G43" s="153">
        <v>78.11</v>
      </c>
      <c r="H43" s="153">
        <v>333.91</v>
      </c>
      <c r="I43" s="153">
        <v>551.86</v>
      </c>
    </row>
    <row r="44" spans="1:9" ht="24" customHeight="1" x14ac:dyDescent="0.3">
      <c r="A44" s="16" t="s">
        <v>66</v>
      </c>
      <c r="B44" s="16" t="s">
        <v>821</v>
      </c>
      <c r="C44" s="153">
        <v>33</v>
      </c>
      <c r="D44" s="153">
        <v>13.89</v>
      </c>
      <c r="E44" s="153">
        <v>58.11</v>
      </c>
      <c r="F44" s="153">
        <v>40.090000000000003</v>
      </c>
      <c r="G44" s="153">
        <v>78.11</v>
      </c>
      <c r="H44" s="153">
        <v>332.16</v>
      </c>
      <c r="I44" s="153">
        <v>555.36</v>
      </c>
    </row>
    <row r="45" spans="1:9" ht="24" customHeight="1" x14ac:dyDescent="0.3">
      <c r="A45" s="16" t="s">
        <v>66</v>
      </c>
      <c r="B45" s="16" t="s">
        <v>822</v>
      </c>
      <c r="C45" s="153">
        <v>33</v>
      </c>
      <c r="D45" s="153">
        <v>13.92</v>
      </c>
      <c r="E45" s="153">
        <v>57.44</v>
      </c>
      <c r="F45" s="153">
        <v>39.979999999999997</v>
      </c>
      <c r="G45" s="153">
        <v>78.11</v>
      </c>
      <c r="H45" s="153">
        <v>340.5</v>
      </c>
      <c r="I45" s="153">
        <v>562.95000000000005</v>
      </c>
    </row>
    <row r="46" spans="1:9" ht="24" customHeight="1" x14ac:dyDescent="0.3">
      <c r="A46" s="16" t="s">
        <v>66</v>
      </c>
      <c r="B46" s="16" t="s">
        <v>823</v>
      </c>
      <c r="C46" s="153">
        <v>31</v>
      </c>
      <c r="D46" s="153">
        <v>13.96</v>
      </c>
      <c r="E46" s="153">
        <v>58.44</v>
      </c>
      <c r="F46" s="153">
        <v>40.71</v>
      </c>
      <c r="G46" s="153">
        <v>78.11</v>
      </c>
      <c r="H46" s="153">
        <v>338.78</v>
      </c>
      <c r="I46" s="153">
        <v>561</v>
      </c>
    </row>
    <row r="47" spans="1:9" ht="24" customHeight="1" x14ac:dyDescent="0.3">
      <c r="A47" s="18" t="s">
        <v>66</v>
      </c>
      <c r="B47" s="18" t="s">
        <v>824</v>
      </c>
      <c r="C47" s="154">
        <v>31</v>
      </c>
      <c r="D47" s="154">
        <v>14.34</v>
      </c>
      <c r="E47" s="154">
        <v>54.28</v>
      </c>
      <c r="F47" s="154">
        <v>40.229999999999997</v>
      </c>
      <c r="G47" s="154">
        <v>78.11</v>
      </c>
      <c r="H47" s="154">
        <v>334.2</v>
      </c>
      <c r="I47" s="154">
        <v>552.16</v>
      </c>
    </row>
    <row r="48" spans="1:9" ht="24" customHeight="1" x14ac:dyDescent="0.3">
      <c r="A48" s="13" t="s">
        <v>66</v>
      </c>
      <c r="B48" s="13" t="s">
        <v>825</v>
      </c>
      <c r="C48" s="152">
        <v>26</v>
      </c>
      <c r="D48" s="152">
        <v>14.51</v>
      </c>
      <c r="E48" s="152">
        <v>61.44</v>
      </c>
      <c r="F48" s="152">
        <v>40.99</v>
      </c>
      <c r="G48" s="152">
        <v>78.11</v>
      </c>
      <c r="H48" s="152">
        <v>338.22</v>
      </c>
      <c r="I48" s="152">
        <v>559.27</v>
      </c>
    </row>
    <row r="49" spans="1:9" ht="24" customHeight="1" x14ac:dyDescent="0.3">
      <c r="A49" s="16" t="s">
        <v>66</v>
      </c>
      <c r="B49" s="16" t="s">
        <v>826</v>
      </c>
      <c r="C49" s="153">
        <v>26</v>
      </c>
      <c r="D49" s="153">
        <v>14.34</v>
      </c>
      <c r="E49" s="153">
        <v>52.47</v>
      </c>
      <c r="F49" s="153">
        <v>40.880000000000003</v>
      </c>
      <c r="G49" s="153">
        <v>78.11</v>
      </c>
      <c r="H49" s="153">
        <v>338.49</v>
      </c>
      <c r="I49" s="153">
        <v>550.29</v>
      </c>
    </row>
    <row r="50" spans="1:9" ht="24" customHeight="1" x14ac:dyDescent="0.3">
      <c r="A50" s="16" t="s">
        <v>66</v>
      </c>
      <c r="B50" s="16" t="s">
        <v>827</v>
      </c>
      <c r="C50" s="153">
        <v>26</v>
      </c>
      <c r="D50" s="153">
        <v>14.38</v>
      </c>
      <c r="E50" s="153">
        <v>56.3</v>
      </c>
      <c r="F50" s="153">
        <v>44.61</v>
      </c>
      <c r="G50" s="153">
        <v>78.11</v>
      </c>
      <c r="H50" s="153">
        <v>338.57</v>
      </c>
      <c r="I50" s="153">
        <v>557.97</v>
      </c>
    </row>
    <row r="51" spans="1:9" ht="24" customHeight="1" x14ac:dyDescent="0.3">
      <c r="A51" s="16" t="s">
        <v>66</v>
      </c>
      <c r="B51" s="16" t="s">
        <v>828</v>
      </c>
      <c r="C51" s="153">
        <v>26</v>
      </c>
      <c r="D51" s="153">
        <v>14.29</v>
      </c>
      <c r="E51" s="153">
        <v>57.73</v>
      </c>
      <c r="F51" s="153">
        <v>45.12</v>
      </c>
      <c r="G51" s="153">
        <v>78.11</v>
      </c>
      <c r="H51" s="153">
        <v>338.89</v>
      </c>
      <c r="I51" s="153">
        <v>560.14</v>
      </c>
    </row>
    <row r="52" spans="1:9" ht="24" customHeight="1" x14ac:dyDescent="0.3">
      <c r="A52" s="16" t="s">
        <v>66</v>
      </c>
      <c r="B52" s="16" t="s">
        <v>829</v>
      </c>
      <c r="C52" s="153">
        <v>31</v>
      </c>
      <c r="D52" s="153">
        <v>14.29</v>
      </c>
      <c r="E52" s="153">
        <v>48.55</v>
      </c>
      <c r="F52" s="153">
        <v>45.87</v>
      </c>
      <c r="G52" s="153">
        <v>78.11</v>
      </c>
      <c r="H52" s="153">
        <v>333.73</v>
      </c>
      <c r="I52" s="153">
        <v>551.54999999999995</v>
      </c>
    </row>
    <row r="53" spans="1:9" ht="24" customHeight="1" x14ac:dyDescent="0.3">
      <c r="A53" s="16" t="s">
        <v>66</v>
      </c>
      <c r="B53" s="16" t="s">
        <v>830</v>
      </c>
      <c r="C53" s="153">
        <v>31</v>
      </c>
      <c r="D53" s="153">
        <v>13.07</v>
      </c>
      <c r="E53" s="153">
        <v>56.86</v>
      </c>
      <c r="F53" s="153">
        <v>45.88</v>
      </c>
      <c r="G53" s="153">
        <v>78.11</v>
      </c>
      <c r="H53" s="153">
        <v>334.74</v>
      </c>
      <c r="I53" s="153">
        <v>559.66</v>
      </c>
    </row>
    <row r="54" spans="1:9" ht="24" customHeight="1" x14ac:dyDescent="0.3">
      <c r="A54" s="16" t="s">
        <v>66</v>
      </c>
      <c r="B54" s="16" t="s">
        <v>831</v>
      </c>
      <c r="C54" s="153">
        <v>31</v>
      </c>
      <c r="D54" s="153">
        <v>13.56</v>
      </c>
      <c r="E54" s="153">
        <v>56.26</v>
      </c>
      <c r="F54" s="153">
        <v>44.51</v>
      </c>
      <c r="G54" s="153">
        <v>78.11</v>
      </c>
      <c r="H54" s="153">
        <v>331.9</v>
      </c>
      <c r="I54" s="153">
        <v>555.34</v>
      </c>
    </row>
    <row r="55" spans="1:9" ht="24" customHeight="1" x14ac:dyDescent="0.3">
      <c r="A55" s="18" t="s">
        <v>832</v>
      </c>
      <c r="B55" s="18" t="s">
        <v>67</v>
      </c>
      <c r="C55" s="154">
        <v>31</v>
      </c>
      <c r="D55" s="154">
        <v>13.87</v>
      </c>
      <c r="E55" s="154">
        <v>51.22</v>
      </c>
      <c r="F55" s="154">
        <v>46.4</v>
      </c>
      <c r="G55" s="154">
        <v>78.11</v>
      </c>
      <c r="H55" s="154">
        <v>334.14</v>
      </c>
      <c r="I55" s="154">
        <v>554.74</v>
      </c>
    </row>
    <row r="56" spans="1:9" ht="15.6" x14ac:dyDescent="0.3">
      <c r="A56" s="198" t="s">
        <v>1053</v>
      </c>
      <c r="B56" s="199"/>
      <c r="C56" s="155">
        <v>654</v>
      </c>
      <c r="D56" s="155">
        <v>339.125</v>
      </c>
      <c r="E56" s="155">
        <v>1315.425</v>
      </c>
      <c r="F56" s="155">
        <v>1034.28</v>
      </c>
      <c r="G56" s="155">
        <v>1900.32</v>
      </c>
      <c r="H56" s="155">
        <v>7975.6549999999997</v>
      </c>
      <c r="I56" s="155">
        <v>13218.805</v>
      </c>
    </row>
  </sheetData>
  <mergeCells count="13">
    <mergeCell ref="A4:I4"/>
    <mergeCell ref="A3:F3"/>
    <mergeCell ref="A5:A7"/>
    <mergeCell ref="B5:B7"/>
    <mergeCell ref="C6"/>
    <mergeCell ref="D6"/>
    <mergeCell ref="E6"/>
    <mergeCell ref="F6"/>
    <mergeCell ref="A56:B56"/>
    <mergeCell ref="G6"/>
    <mergeCell ref="H6"/>
    <mergeCell ref="I5:I6"/>
    <mergeCell ref="I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8" t="s">
        <v>1704</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c r="AG4" s="229"/>
      <c r="AH4" s="229"/>
      <c r="AI4" s="229"/>
      <c r="AJ4" s="229"/>
      <c r="AK4" s="229"/>
      <c r="AL4" s="229"/>
      <c r="AM4" s="229"/>
      <c r="AN4" s="229"/>
      <c r="AO4" s="229"/>
      <c r="AP4" s="229"/>
      <c r="AQ4" s="229"/>
      <c r="AR4" s="229"/>
      <c r="AS4" s="229"/>
      <c r="AT4" s="229"/>
      <c r="AU4" s="229"/>
      <c r="AV4" s="229"/>
      <c r="AW4" s="229"/>
      <c r="AX4" s="229"/>
      <c r="AY4" s="229"/>
      <c r="AZ4" s="229"/>
      <c r="BA4" s="229"/>
      <c r="BB4" s="229"/>
      <c r="BC4" s="229"/>
      <c r="BD4" s="229"/>
      <c r="BE4" s="229"/>
      <c r="BF4" s="229"/>
      <c r="BG4" s="229"/>
      <c r="BH4" s="229"/>
      <c r="BI4" s="229"/>
      <c r="BJ4" s="229"/>
      <c r="BK4" s="229"/>
      <c r="BL4" s="229"/>
      <c r="BM4" s="229"/>
      <c r="BN4" s="229"/>
      <c r="BO4" s="229"/>
      <c r="BP4" s="229"/>
      <c r="BQ4" s="229"/>
      <c r="BR4" s="229"/>
      <c r="BS4" s="229"/>
      <c r="BT4" s="229"/>
      <c r="BU4" s="229"/>
      <c r="BV4" s="229"/>
      <c r="BW4" s="229"/>
      <c r="BX4" s="229"/>
      <c r="BY4" s="229"/>
      <c r="BZ4" s="229"/>
      <c r="CA4" s="229"/>
      <c r="CB4" s="229"/>
      <c r="CC4" s="229"/>
      <c r="CD4" s="229"/>
      <c r="CE4" s="229"/>
      <c r="CF4" s="229"/>
      <c r="CG4" s="229"/>
      <c r="CH4" s="229"/>
      <c r="CI4" s="229"/>
      <c r="CJ4" s="229"/>
      <c r="CK4" s="229"/>
      <c r="CL4" s="229"/>
      <c r="CM4" s="229"/>
      <c r="CN4" s="229"/>
      <c r="CO4" s="229"/>
      <c r="CP4" s="229"/>
      <c r="CQ4" s="229"/>
      <c r="CR4" s="229"/>
      <c r="CS4" s="229"/>
      <c r="CT4" s="229"/>
      <c r="CU4" s="229"/>
      <c r="CV4" s="229"/>
      <c r="CW4" s="229"/>
      <c r="CX4" s="229"/>
      <c r="CY4" s="229"/>
      <c r="CZ4" s="229"/>
      <c r="DA4" s="229"/>
      <c r="DB4" s="229"/>
      <c r="DC4" s="229"/>
      <c r="DD4" s="229"/>
      <c r="DE4" s="229"/>
      <c r="DF4" s="229"/>
      <c r="DG4" s="229"/>
      <c r="DH4" s="229"/>
      <c r="DI4" s="229"/>
      <c r="DJ4" s="229"/>
      <c r="DK4" s="229"/>
      <c r="DL4" s="229"/>
      <c r="DM4" s="229"/>
      <c r="DN4" s="229"/>
      <c r="DO4" s="229"/>
      <c r="DP4" s="229"/>
      <c r="DQ4" s="229"/>
      <c r="DR4" s="229"/>
      <c r="DS4" s="229"/>
      <c r="DT4" s="229"/>
      <c r="DU4" s="229"/>
      <c r="DV4" s="229"/>
      <c r="DW4" s="229"/>
      <c r="DX4" s="229"/>
      <c r="DY4" s="229"/>
      <c r="DZ4" s="229"/>
      <c r="EA4" s="229"/>
      <c r="EB4" s="229"/>
      <c r="EC4" s="229"/>
      <c r="ED4" s="229"/>
      <c r="EE4" s="229"/>
      <c r="EF4" s="229"/>
      <c r="EG4" s="229"/>
      <c r="EH4" s="229"/>
      <c r="EI4" s="229"/>
      <c r="EJ4" s="229"/>
      <c r="EK4" s="229"/>
      <c r="EL4" s="229"/>
      <c r="EM4" s="229"/>
      <c r="EN4" s="229"/>
      <c r="EO4" s="229"/>
      <c r="EP4" s="229"/>
      <c r="EQ4" s="229"/>
      <c r="ER4" s="229"/>
      <c r="ES4" s="229"/>
      <c r="ET4" s="229"/>
      <c r="EU4" s="229"/>
      <c r="EV4" s="229"/>
      <c r="EW4" s="229"/>
      <c r="EX4" s="229"/>
      <c r="EY4" s="229"/>
      <c r="EZ4" s="229"/>
      <c r="FA4" s="229"/>
      <c r="FB4" s="229"/>
      <c r="FC4" s="229"/>
      <c r="FD4" s="229"/>
      <c r="FE4" s="229"/>
      <c r="FF4" s="229"/>
      <c r="FG4" s="229"/>
      <c r="FH4" s="229"/>
      <c r="FI4" s="229"/>
      <c r="FJ4" s="229"/>
      <c r="FK4" s="229"/>
      <c r="FL4" s="229"/>
      <c r="FM4" s="229"/>
      <c r="FN4" s="229"/>
      <c r="FO4" s="229"/>
      <c r="FP4" s="229"/>
      <c r="FQ4" s="229"/>
      <c r="FR4" s="229"/>
      <c r="FS4" s="229"/>
      <c r="FT4" s="229"/>
      <c r="FU4" s="229"/>
      <c r="FV4" s="229"/>
      <c r="FW4" s="229"/>
      <c r="FX4" s="229"/>
      <c r="FY4" s="229"/>
      <c r="FZ4" s="229"/>
      <c r="GA4" s="229"/>
      <c r="GB4" s="229"/>
      <c r="GC4" s="229"/>
      <c r="GD4" s="229"/>
      <c r="GE4" s="229"/>
      <c r="GF4" s="229"/>
      <c r="GG4" s="229"/>
      <c r="GH4" s="229"/>
      <c r="GI4" s="229"/>
      <c r="GJ4" s="229"/>
      <c r="GK4" s="229"/>
      <c r="GL4" s="229"/>
      <c r="GM4" s="229"/>
      <c r="GN4" s="229"/>
      <c r="GO4" s="229"/>
      <c r="GP4" s="229"/>
      <c r="GQ4" s="229"/>
      <c r="GR4" s="229"/>
      <c r="GS4" s="229"/>
      <c r="GT4" s="229"/>
      <c r="GU4" s="229"/>
      <c r="GV4" s="229"/>
      <c r="GW4" s="229"/>
      <c r="GX4" s="229"/>
      <c r="GY4" s="229"/>
      <c r="GZ4" s="229"/>
      <c r="HA4" s="229"/>
      <c r="HB4" s="229"/>
      <c r="HC4" s="229"/>
      <c r="HD4" s="229"/>
      <c r="HE4" s="229"/>
      <c r="HF4" s="229"/>
      <c r="HG4" s="229"/>
      <c r="HH4" s="229"/>
      <c r="HI4" s="229"/>
      <c r="HJ4" s="229"/>
      <c r="HK4" s="229"/>
      <c r="HL4" s="229"/>
      <c r="HM4" s="229"/>
      <c r="HN4" s="229"/>
      <c r="HO4" s="229"/>
      <c r="HP4" s="229"/>
      <c r="HQ4" s="229"/>
      <c r="HR4" s="229"/>
      <c r="HS4" s="229"/>
      <c r="HT4" s="229"/>
      <c r="HU4" s="229"/>
      <c r="HV4" s="229"/>
      <c r="HW4" s="229"/>
      <c r="HX4" s="229"/>
      <c r="HY4" s="229"/>
      <c r="HZ4" s="229"/>
      <c r="IA4" s="229"/>
      <c r="IB4" s="229"/>
      <c r="IC4" s="229"/>
      <c r="ID4" s="229"/>
      <c r="IE4" s="229"/>
      <c r="IF4" s="229"/>
      <c r="IG4" s="229"/>
      <c r="IH4" s="229"/>
      <c r="II4" s="229"/>
      <c r="IJ4" s="229"/>
      <c r="IK4" s="229"/>
      <c r="IL4" s="229"/>
      <c r="IM4" s="229"/>
      <c r="IN4" s="229"/>
      <c r="IO4" s="229"/>
      <c r="IP4" s="229"/>
      <c r="IQ4" s="229"/>
      <c r="IR4" s="229"/>
      <c r="IS4" s="229"/>
      <c r="IT4" s="229"/>
      <c r="IU4" s="229"/>
      <c r="IV4" s="229"/>
      <c r="IW4" s="229"/>
      <c r="IX4" s="229"/>
      <c r="IY4" s="229"/>
      <c r="IZ4" s="229"/>
      <c r="JA4" s="229"/>
      <c r="JB4" s="229"/>
      <c r="JC4" s="229"/>
      <c r="JD4" s="229"/>
      <c r="JE4" s="229"/>
      <c r="JF4" s="229"/>
      <c r="JG4" s="229"/>
      <c r="JH4" s="229"/>
      <c r="JI4" s="229"/>
      <c r="JJ4" s="229"/>
      <c r="JK4" s="229"/>
      <c r="JL4" s="229"/>
      <c r="JM4" s="229"/>
      <c r="JN4" s="229"/>
      <c r="JO4" s="229"/>
      <c r="JP4" s="229"/>
      <c r="JQ4" s="229"/>
      <c r="JR4" s="229"/>
      <c r="JS4" s="229"/>
      <c r="JT4" s="229"/>
      <c r="JU4" s="229"/>
      <c r="JV4" s="229"/>
      <c r="JW4" s="229"/>
      <c r="JX4" s="229"/>
      <c r="JY4" s="229"/>
      <c r="JZ4" s="229"/>
      <c r="KA4" s="229"/>
      <c r="KB4" s="229"/>
      <c r="KC4" s="229"/>
      <c r="KD4" s="229"/>
      <c r="KE4" s="229"/>
      <c r="KF4" s="229"/>
      <c r="KG4" s="229"/>
      <c r="KH4" s="229"/>
      <c r="KI4" s="229"/>
    </row>
    <row r="5" spans="1:295" ht="19.95" hidden="1" customHeight="1" x14ac:dyDescent="0.3">
      <c r="A5" s="227" t="s">
        <v>1705</v>
      </c>
      <c r="B5" s="227"/>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3">
      <c r="A6" s="227" t="s">
        <v>1706</v>
      </c>
      <c r="B6" s="227"/>
      <c r="C6" s="157" t="s">
        <v>1707</v>
      </c>
      <c r="D6" s="157" t="s">
        <v>1708</v>
      </c>
      <c r="E6" s="157" t="s">
        <v>1709</v>
      </c>
      <c r="F6" s="157" t="s">
        <v>1710</v>
      </c>
      <c r="G6" s="157" t="s">
        <v>1711</v>
      </c>
      <c r="H6" s="157" t="s">
        <v>1712</v>
      </c>
      <c r="I6" s="157" t="s">
        <v>1713</v>
      </c>
      <c r="J6" s="157" t="s">
        <v>1714</v>
      </c>
      <c r="K6" s="157" t="s">
        <v>1715</v>
      </c>
      <c r="L6" s="157" t="s">
        <v>1716</v>
      </c>
      <c r="M6" s="157" t="s">
        <v>1717</v>
      </c>
      <c r="N6" s="157" t="s">
        <v>1718</v>
      </c>
      <c r="O6" s="157" t="s">
        <v>1719</v>
      </c>
      <c r="P6" s="157" t="s">
        <v>1720</v>
      </c>
      <c r="Q6" s="157" t="s">
        <v>1721</v>
      </c>
      <c r="R6" s="157" t="s">
        <v>1722</v>
      </c>
      <c r="S6" s="157" t="s">
        <v>1723</v>
      </c>
      <c r="T6" s="157" t="s">
        <v>1724</v>
      </c>
      <c r="U6" s="157" t="s">
        <v>1725</v>
      </c>
      <c r="V6" s="157" t="s">
        <v>1726</v>
      </c>
      <c r="W6" s="157" t="s">
        <v>1727</v>
      </c>
      <c r="X6" s="157" t="s">
        <v>1728</v>
      </c>
      <c r="Y6" s="157" t="s">
        <v>1729</v>
      </c>
      <c r="Z6" s="157" t="s">
        <v>1730</v>
      </c>
      <c r="AA6" s="157" t="s">
        <v>1731</v>
      </c>
      <c r="AB6" s="157" t="s">
        <v>1732</v>
      </c>
      <c r="AC6" s="157" t="s">
        <v>1733</v>
      </c>
      <c r="AD6" s="157" t="s">
        <v>1734</v>
      </c>
      <c r="AE6" s="157" t="s">
        <v>1735</v>
      </c>
      <c r="AF6" s="157" t="s">
        <v>1736</v>
      </c>
      <c r="AG6" s="157" t="s">
        <v>1737</v>
      </c>
      <c r="AH6" s="157" t="s">
        <v>1738</v>
      </c>
      <c r="AI6" s="157" t="s">
        <v>1739</v>
      </c>
      <c r="AJ6" s="157" t="s">
        <v>1740</v>
      </c>
      <c r="AK6" s="157" t="s">
        <v>1741</v>
      </c>
      <c r="AL6" s="157" t="s">
        <v>1742</v>
      </c>
      <c r="AM6" s="157" t="s">
        <v>1743</v>
      </c>
      <c r="AN6" s="157" t="s">
        <v>1744</v>
      </c>
      <c r="AO6" s="157" t="s">
        <v>1745</v>
      </c>
      <c r="AP6" s="157" t="s">
        <v>1746</v>
      </c>
      <c r="AQ6" s="157" t="s">
        <v>1747</v>
      </c>
      <c r="AR6" s="157" t="s">
        <v>1748</v>
      </c>
      <c r="AS6" s="157" t="s">
        <v>1749</v>
      </c>
      <c r="AT6" s="157" t="s">
        <v>1750</v>
      </c>
      <c r="AU6" s="157" t="s">
        <v>1751</v>
      </c>
      <c r="AV6" s="157" t="s">
        <v>1752</v>
      </c>
      <c r="AW6" s="157" t="s">
        <v>1753</v>
      </c>
      <c r="AX6" s="157" t="s">
        <v>1754</v>
      </c>
      <c r="AY6" s="157" t="s">
        <v>1755</v>
      </c>
      <c r="AZ6" s="157" t="s">
        <v>1756</v>
      </c>
      <c r="BA6" s="157" t="s">
        <v>1757</v>
      </c>
      <c r="BB6" s="157" t="s">
        <v>1758</v>
      </c>
      <c r="BC6" s="157" t="s">
        <v>1759</v>
      </c>
      <c r="BD6" s="157" t="s">
        <v>1760</v>
      </c>
      <c r="BE6" s="157" t="s">
        <v>1761</v>
      </c>
      <c r="BF6" s="157" t="s">
        <v>1762</v>
      </c>
      <c r="BG6" s="157" t="s">
        <v>1763</v>
      </c>
      <c r="BH6" s="157" t="s">
        <v>1764</v>
      </c>
      <c r="BI6" s="157" t="s">
        <v>1765</v>
      </c>
      <c r="BJ6" s="157" t="s">
        <v>1766</v>
      </c>
      <c r="BK6" s="157" t="s">
        <v>1767</v>
      </c>
      <c r="BL6" s="157" t="s">
        <v>1768</v>
      </c>
      <c r="BM6" s="157" t="s">
        <v>1769</v>
      </c>
      <c r="BN6" s="157" t="s">
        <v>1770</v>
      </c>
      <c r="BO6" s="157" t="s">
        <v>1771</v>
      </c>
      <c r="BP6" s="157" t="s">
        <v>1772</v>
      </c>
      <c r="BQ6" s="157" t="s">
        <v>1773</v>
      </c>
      <c r="BR6" s="157" t="s">
        <v>1774</v>
      </c>
      <c r="BS6" s="157" t="s">
        <v>1775</v>
      </c>
      <c r="BT6" s="157" t="s">
        <v>1776</v>
      </c>
      <c r="BU6" s="157" t="s">
        <v>1777</v>
      </c>
      <c r="BV6" s="157" t="s">
        <v>1778</v>
      </c>
      <c r="BW6" s="157" t="s">
        <v>1779</v>
      </c>
      <c r="BX6" s="157" t="s">
        <v>1780</v>
      </c>
      <c r="BY6" s="157" t="s">
        <v>1781</v>
      </c>
      <c r="BZ6" s="157" t="s">
        <v>1782</v>
      </c>
      <c r="CA6" s="157" t="s">
        <v>1783</v>
      </c>
      <c r="CB6" s="157" t="s">
        <v>1784</v>
      </c>
      <c r="CC6" s="157" t="s">
        <v>1785</v>
      </c>
      <c r="CD6" s="157" t="s">
        <v>1786</v>
      </c>
      <c r="CE6" s="157" t="s">
        <v>1787</v>
      </c>
      <c r="CF6" s="157" t="s">
        <v>1788</v>
      </c>
      <c r="CG6" s="157" t="s">
        <v>1789</v>
      </c>
      <c r="CH6" s="157" t="s">
        <v>1790</v>
      </c>
      <c r="CI6" s="157" t="s">
        <v>1791</v>
      </c>
      <c r="CJ6" s="157" t="s">
        <v>1792</v>
      </c>
      <c r="CK6" s="157" t="s">
        <v>1793</v>
      </c>
      <c r="CL6" s="157" t="s">
        <v>1794</v>
      </c>
      <c r="CM6" s="157" t="s">
        <v>1795</v>
      </c>
      <c r="CN6" s="157" t="s">
        <v>1796</v>
      </c>
      <c r="CO6" s="157" t="s">
        <v>1797</v>
      </c>
      <c r="CP6" s="157" t="s">
        <v>1798</v>
      </c>
      <c r="CQ6" s="157" t="s">
        <v>1799</v>
      </c>
      <c r="CR6" s="157" t="s">
        <v>1800</v>
      </c>
      <c r="CS6" s="157" t="s">
        <v>1801</v>
      </c>
      <c r="CT6" s="157" t="s">
        <v>1802</v>
      </c>
      <c r="CU6" s="157" t="s">
        <v>1803</v>
      </c>
      <c r="CV6" s="157" t="s">
        <v>1804</v>
      </c>
      <c r="CW6" s="157" t="s">
        <v>1805</v>
      </c>
      <c r="CX6" s="157" t="s">
        <v>1806</v>
      </c>
      <c r="CY6" s="157" t="s">
        <v>1807</v>
      </c>
      <c r="CZ6" s="157" t="s">
        <v>1808</v>
      </c>
      <c r="DA6" s="157" t="s">
        <v>1809</v>
      </c>
      <c r="DB6" s="157" t="s">
        <v>1810</v>
      </c>
      <c r="DC6" s="157" t="s">
        <v>1811</v>
      </c>
      <c r="DD6" s="157" t="s">
        <v>1812</v>
      </c>
      <c r="DE6" s="157" t="s">
        <v>1813</v>
      </c>
      <c r="DF6" s="157" t="s">
        <v>1814</v>
      </c>
      <c r="DG6" s="157" t="s">
        <v>1815</v>
      </c>
      <c r="DH6" s="157" t="s">
        <v>1816</v>
      </c>
      <c r="DI6" s="157" t="s">
        <v>1817</v>
      </c>
      <c r="DJ6" s="157" t="s">
        <v>1818</v>
      </c>
      <c r="DK6" s="157" t="s">
        <v>1819</v>
      </c>
      <c r="DL6" s="157" t="s">
        <v>1820</v>
      </c>
      <c r="DM6" s="157" t="s">
        <v>1821</v>
      </c>
      <c r="DN6" s="157" t="s">
        <v>1822</v>
      </c>
      <c r="DO6" s="157" t="s">
        <v>1823</v>
      </c>
      <c r="DP6" s="157" t="s">
        <v>1824</v>
      </c>
      <c r="DQ6" s="157" t="s">
        <v>1825</v>
      </c>
      <c r="DR6" s="157" t="s">
        <v>1826</v>
      </c>
      <c r="DS6" s="157" t="s">
        <v>1827</v>
      </c>
      <c r="DT6" s="157" t="s">
        <v>1828</v>
      </c>
      <c r="DU6" s="157" t="s">
        <v>1829</v>
      </c>
      <c r="DV6" s="157" t="s">
        <v>1830</v>
      </c>
      <c r="DW6" s="157" t="s">
        <v>1831</v>
      </c>
      <c r="DX6" s="157" t="s">
        <v>1832</v>
      </c>
      <c r="DY6" s="157" t="s">
        <v>1833</v>
      </c>
      <c r="DZ6" s="157" t="s">
        <v>1834</v>
      </c>
      <c r="EA6" s="157" t="s">
        <v>1835</v>
      </c>
      <c r="EB6" s="157" t="s">
        <v>1836</v>
      </c>
      <c r="EC6" s="157" t="s">
        <v>1837</v>
      </c>
      <c r="ED6" s="157" t="s">
        <v>1838</v>
      </c>
      <c r="EE6" s="157" t="s">
        <v>1839</v>
      </c>
      <c r="EF6" s="157" t="s">
        <v>1840</v>
      </c>
      <c r="EG6" s="157" t="s">
        <v>1841</v>
      </c>
      <c r="EH6" s="157" t="s">
        <v>1842</v>
      </c>
      <c r="EI6" s="157" t="s">
        <v>1843</v>
      </c>
      <c r="EJ6" s="157" t="s">
        <v>1844</v>
      </c>
      <c r="EK6" s="157" t="s">
        <v>1845</v>
      </c>
      <c r="EL6" s="157" t="s">
        <v>1846</v>
      </c>
      <c r="EM6" s="157" t="s">
        <v>1847</v>
      </c>
      <c r="EN6" s="157" t="s">
        <v>1848</v>
      </c>
      <c r="EO6" s="157" t="s">
        <v>1849</v>
      </c>
      <c r="EP6" s="157" t="s">
        <v>1850</v>
      </c>
      <c r="EQ6" s="157" t="s">
        <v>1851</v>
      </c>
      <c r="ER6" s="157" t="s">
        <v>1852</v>
      </c>
      <c r="ES6" s="157" t="s">
        <v>1853</v>
      </c>
      <c r="ET6" s="157" t="s">
        <v>1854</v>
      </c>
      <c r="EU6" s="157" t="s">
        <v>1855</v>
      </c>
      <c r="EV6" s="157" t="s">
        <v>1856</v>
      </c>
      <c r="EW6" s="157" t="s">
        <v>1857</v>
      </c>
      <c r="EX6" s="157" t="s">
        <v>1858</v>
      </c>
      <c r="EY6" s="157" t="s">
        <v>1859</v>
      </c>
      <c r="EZ6" s="157" t="s">
        <v>1860</v>
      </c>
      <c r="FA6" s="157" t="s">
        <v>1861</v>
      </c>
      <c r="FB6" s="157" t="s">
        <v>1862</v>
      </c>
      <c r="FC6" s="157" t="s">
        <v>1863</v>
      </c>
      <c r="FD6" s="157" t="s">
        <v>1864</v>
      </c>
      <c r="FE6" s="157" t="s">
        <v>1865</v>
      </c>
      <c r="FF6" s="157" t="s">
        <v>1866</v>
      </c>
      <c r="FG6" s="157" t="s">
        <v>1867</v>
      </c>
      <c r="FH6" s="157" t="s">
        <v>1868</v>
      </c>
      <c r="FI6" s="157" t="s">
        <v>1869</v>
      </c>
      <c r="FJ6" s="157" t="s">
        <v>1870</v>
      </c>
      <c r="FK6" s="157" t="s">
        <v>1871</v>
      </c>
      <c r="FL6" s="157" t="s">
        <v>1872</v>
      </c>
      <c r="FM6" s="157" t="s">
        <v>1873</v>
      </c>
      <c r="FN6" s="157" t="s">
        <v>1874</v>
      </c>
      <c r="FO6" s="157" t="s">
        <v>1875</v>
      </c>
      <c r="FP6" s="157" t="s">
        <v>1876</v>
      </c>
      <c r="FQ6" s="157" t="s">
        <v>1877</v>
      </c>
      <c r="FR6" s="157" t="s">
        <v>1878</v>
      </c>
      <c r="FS6" s="157" t="s">
        <v>1879</v>
      </c>
      <c r="FT6" s="157" t="s">
        <v>1880</v>
      </c>
      <c r="FU6" s="157" t="s">
        <v>1881</v>
      </c>
      <c r="FV6" s="157" t="s">
        <v>1882</v>
      </c>
      <c r="FW6" s="157" t="s">
        <v>1883</v>
      </c>
      <c r="FX6" s="157" t="s">
        <v>1884</v>
      </c>
      <c r="FY6" s="157" t="s">
        <v>1885</v>
      </c>
      <c r="FZ6" s="157" t="s">
        <v>1886</v>
      </c>
      <c r="GA6" s="157" t="s">
        <v>1887</v>
      </c>
      <c r="GB6" s="157" t="s">
        <v>1888</v>
      </c>
      <c r="GC6" s="157" t="s">
        <v>1889</v>
      </c>
      <c r="GD6" s="157" t="s">
        <v>1890</v>
      </c>
      <c r="GE6" s="157" t="s">
        <v>1891</v>
      </c>
      <c r="GF6" s="157" t="s">
        <v>1892</v>
      </c>
      <c r="GG6" s="157" t="s">
        <v>1893</v>
      </c>
      <c r="GH6" s="157" t="s">
        <v>1894</v>
      </c>
      <c r="GI6" s="157" t="s">
        <v>1895</v>
      </c>
      <c r="GJ6" s="157" t="s">
        <v>1896</v>
      </c>
      <c r="GK6" s="157" t="s">
        <v>1897</v>
      </c>
      <c r="GL6" s="157" t="s">
        <v>1898</v>
      </c>
      <c r="GM6" s="157" t="s">
        <v>1899</v>
      </c>
      <c r="GN6" s="157" t="s">
        <v>1900</v>
      </c>
      <c r="GO6" s="157" t="s">
        <v>1901</v>
      </c>
      <c r="GP6" s="157" t="s">
        <v>1902</v>
      </c>
      <c r="GQ6" s="157" t="s">
        <v>1903</v>
      </c>
      <c r="GR6" s="157" t="s">
        <v>1904</v>
      </c>
      <c r="GS6" s="157" t="s">
        <v>1905</v>
      </c>
      <c r="GT6" s="157" t="s">
        <v>1906</v>
      </c>
      <c r="GU6" s="157" t="s">
        <v>1907</v>
      </c>
      <c r="GV6" s="157" t="s">
        <v>1908</v>
      </c>
      <c r="GW6" s="157" t="s">
        <v>1909</v>
      </c>
      <c r="GX6" s="157" t="s">
        <v>1910</v>
      </c>
      <c r="GY6" s="157" t="s">
        <v>1911</v>
      </c>
      <c r="GZ6" s="157" t="s">
        <v>1912</v>
      </c>
      <c r="HA6" s="157" t="s">
        <v>1913</v>
      </c>
      <c r="HB6" s="157" t="s">
        <v>1914</v>
      </c>
      <c r="HC6" s="157" t="s">
        <v>1915</v>
      </c>
      <c r="HD6" s="157" t="s">
        <v>1916</v>
      </c>
      <c r="HE6" s="157" t="s">
        <v>1917</v>
      </c>
      <c r="HF6" s="157" t="s">
        <v>1918</v>
      </c>
      <c r="HG6" s="157" t="s">
        <v>1919</v>
      </c>
      <c r="HH6" s="157" t="s">
        <v>1920</v>
      </c>
      <c r="HI6" s="157" t="s">
        <v>1921</v>
      </c>
      <c r="HJ6" s="157" t="s">
        <v>1922</v>
      </c>
      <c r="HK6" s="157" t="s">
        <v>1923</v>
      </c>
      <c r="HL6" s="157" t="s">
        <v>1924</v>
      </c>
      <c r="HM6" s="157" t="s">
        <v>1925</v>
      </c>
      <c r="HN6" s="157" t="s">
        <v>1926</v>
      </c>
      <c r="HO6" s="157" t="s">
        <v>1927</v>
      </c>
      <c r="HP6" s="157" t="s">
        <v>1928</v>
      </c>
      <c r="HQ6" s="157" t="s">
        <v>1929</v>
      </c>
      <c r="HR6" s="157" t="s">
        <v>1930</v>
      </c>
      <c r="HS6" s="157" t="s">
        <v>1931</v>
      </c>
      <c r="HT6" s="157" t="s">
        <v>1932</v>
      </c>
      <c r="HU6" s="157" t="s">
        <v>1933</v>
      </c>
      <c r="HV6" s="157" t="s">
        <v>1934</v>
      </c>
      <c r="HW6" s="157" t="s">
        <v>1935</v>
      </c>
      <c r="HX6" s="157" t="s">
        <v>1936</v>
      </c>
      <c r="HY6" s="157" t="s">
        <v>1937</v>
      </c>
      <c r="HZ6" s="157" t="s">
        <v>1938</v>
      </c>
      <c r="IA6" s="157" t="s">
        <v>1939</v>
      </c>
      <c r="IB6" s="157" t="s">
        <v>1940</v>
      </c>
      <c r="IC6" s="157" t="s">
        <v>1941</v>
      </c>
      <c r="ID6" s="157" t="s">
        <v>1942</v>
      </c>
      <c r="IE6" s="157" t="s">
        <v>1943</v>
      </c>
      <c r="IF6" s="157" t="s">
        <v>1944</v>
      </c>
      <c r="IG6" s="157" t="s">
        <v>1945</v>
      </c>
      <c r="IH6" s="157" t="s">
        <v>1946</v>
      </c>
      <c r="II6" s="157" t="s">
        <v>1947</v>
      </c>
      <c r="IJ6" s="157" t="s">
        <v>1948</v>
      </c>
      <c r="IK6" s="157" t="s">
        <v>1949</v>
      </c>
      <c r="IL6" s="157" t="s">
        <v>1950</v>
      </c>
      <c r="IM6" s="157" t="s">
        <v>1951</v>
      </c>
      <c r="IN6" s="157" t="s">
        <v>1952</v>
      </c>
      <c r="IO6" s="157" t="s">
        <v>1953</v>
      </c>
      <c r="IP6" s="157" t="s">
        <v>1954</v>
      </c>
      <c r="IQ6" s="157" t="s">
        <v>1955</v>
      </c>
      <c r="IR6" s="157" t="s">
        <v>1956</v>
      </c>
      <c r="IS6" s="157" t="s">
        <v>1957</v>
      </c>
      <c r="IT6" s="157" t="s">
        <v>1958</v>
      </c>
      <c r="IU6" s="157" t="s">
        <v>1959</v>
      </c>
      <c r="IV6" s="157" t="s">
        <v>1960</v>
      </c>
      <c r="IW6" s="157" t="s">
        <v>1961</v>
      </c>
      <c r="IX6" s="157" t="s">
        <v>1962</v>
      </c>
      <c r="IY6" s="157" t="s">
        <v>1963</v>
      </c>
      <c r="IZ6" s="157" t="s">
        <v>1964</v>
      </c>
      <c r="JA6" s="157" t="s">
        <v>1965</v>
      </c>
      <c r="JB6" s="157" t="s">
        <v>1966</v>
      </c>
      <c r="JC6" s="157" t="s">
        <v>1967</v>
      </c>
      <c r="JD6" s="157" t="s">
        <v>1968</v>
      </c>
      <c r="JE6" s="157" t="s">
        <v>1969</v>
      </c>
      <c r="JF6" s="157" t="s">
        <v>1970</v>
      </c>
      <c r="JG6" s="157" t="s">
        <v>1971</v>
      </c>
      <c r="JH6" s="157" t="s">
        <v>1972</v>
      </c>
      <c r="JI6" s="157" t="s">
        <v>1973</v>
      </c>
      <c r="JJ6" s="157" t="s">
        <v>1974</v>
      </c>
      <c r="JK6" s="157" t="s">
        <v>1975</v>
      </c>
      <c r="JL6" s="157" t="s">
        <v>1976</v>
      </c>
      <c r="JM6" s="157" t="s">
        <v>1977</v>
      </c>
      <c r="JN6" s="157" t="s">
        <v>1978</v>
      </c>
      <c r="JO6" s="157" t="s">
        <v>1979</v>
      </c>
      <c r="JP6" s="157" t="s">
        <v>1980</v>
      </c>
      <c r="JQ6" s="157" t="s">
        <v>1981</v>
      </c>
      <c r="JR6" s="157" t="s">
        <v>1982</v>
      </c>
      <c r="JS6" s="157" t="s">
        <v>1983</v>
      </c>
      <c r="JT6" s="157" t="s">
        <v>1984</v>
      </c>
      <c r="JU6" s="157" t="s">
        <v>1985</v>
      </c>
      <c r="JV6" s="157" t="s">
        <v>1986</v>
      </c>
      <c r="JW6" s="157" t="s">
        <v>1987</v>
      </c>
      <c r="JX6" s="157" t="s">
        <v>1988</v>
      </c>
      <c r="JY6" s="157" t="s">
        <v>1989</v>
      </c>
      <c r="JZ6" s="157" t="s">
        <v>1990</v>
      </c>
      <c r="KA6" s="157" t="s">
        <v>1991</v>
      </c>
      <c r="KB6" s="157" t="s">
        <v>1992</v>
      </c>
      <c r="KC6" s="157" t="s">
        <v>1993</v>
      </c>
      <c r="KD6" s="157" t="s">
        <v>1994</v>
      </c>
      <c r="KE6" s="157" t="s">
        <v>1995</v>
      </c>
      <c r="KF6" s="157" t="s">
        <v>1996</v>
      </c>
      <c r="KG6" s="157" t="s">
        <v>1997</v>
      </c>
      <c r="KH6" s="157" t="s">
        <v>1998</v>
      </c>
      <c r="KI6" s="157" t="s">
        <v>1999</v>
      </c>
    </row>
    <row r="7" spans="1:295" ht="27" customHeight="1" x14ac:dyDescent="0.3">
      <c r="A7" s="227" t="s">
        <v>26</v>
      </c>
      <c r="B7" s="227"/>
      <c r="C7" s="226" t="s">
        <v>2000</v>
      </c>
      <c r="D7" s="226"/>
      <c r="E7" s="226"/>
      <c r="F7" s="226" t="s">
        <v>2001</v>
      </c>
      <c r="G7" s="226" t="s">
        <v>2002</v>
      </c>
      <c r="H7" s="226"/>
      <c r="I7" s="226"/>
      <c r="J7" s="226"/>
      <c r="K7" s="226" t="s">
        <v>2003</v>
      </c>
      <c r="L7" s="226"/>
      <c r="M7" s="226"/>
      <c r="N7" s="226" t="s">
        <v>2004</v>
      </c>
      <c r="O7" s="226" t="s">
        <v>2005</v>
      </c>
      <c r="P7" s="226"/>
      <c r="Q7" s="226" t="s">
        <v>2006</v>
      </c>
      <c r="R7" s="226"/>
      <c r="S7" s="226" t="s">
        <v>2007</v>
      </c>
      <c r="T7" s="226"/>
      <c r="U7" s="226" t="s">
        <v>2008</v>
      </c>
      <c r="V7" s="226"/>
      <c r="W7" s="226"/>
      <c r="X7" s="226" t="s">
        <v>2009</v>
      </c>
      <c r="Y7" s="226"/>
      <c r="Z7" s="226"/>
      <c r="AA7" s="226" t="s">
        <v>2010</v>
      </c>
      <c r="AB7" s="226"/>
      <c r="AC7" s="226"/>
      <c r="AD7" s="226"/>
      <c r="AE7" s="226"/>
      <c r="AF7" s="226"/>
      <c r="AG7" s="226"/>
      <c r="AH7" s="226"/>
      <c r="AI7" s="226"/>
      <c r="AJ7" s="226" t="s">
        <v>2011</v>
      </c>
      <c r="AK7" s="226"/>
      <c r="AL7" s="226"/>
      <c r="AM7" s="226" t="s">
        <v>2012</v>
      </c>
      <c r="AN7" s="226"/>
      <c r="AO7" s="226" t="s">
        <v>2013</v>
      </c>
      <c r="AP7" s="226"/>
      <c r="AQ7" s="226" t="s">
        <v>2014</v>
      </c>
      <c r="AR7" s="226"/>
      <c r="AS7" s="226"/>
      <c r="AT7" s="226" t="s">
        <v>2015</v>
      </c>
      <c r="AU7" s="226"/>
      <c r="AV7" s="226" t="s">
        <v>2016</v>
      </c>
      <c r="AW7" s="226"/>
      <c r="AX7" s="226" t="s">
        <v>2015</v>
      </c>
      <c r="AY7" s="226"/>
      <c r="AZ7" s="226"/>
      <c r="BA7" s="226" t="s">
        <v>2017</v>
      </c>
      <c r="BB7" s="226" t="s">
        <v>2018</v>
      </c>
      <c r="BC7" s="226" t="s">
        <v>2019</v>
      </c>
      <c r="BD7" s="226"/>
      <c r="BE7" s="226"/>
      <c r="BF7" s="226" t="s">
        <v>2020</v>
      </c>
      <c r="BG7" s="226"/>
      <c r="BH7" s="226"/>
      <c r="BI7" s="226"/>
      <c r="BJ7" s="226"/>
      <c r="BK7" s="226" t="s">
        <v>2021</v>
      </c>
      <c r="BL7" s="226" t="s">
        <v>2022</v>
      </c>
      <c r="BM7" s="226"/>
      <c r="BN7" s="226" t="s">
        <v>2023</v>
      </c>
      <c r="BO7" s="226"/>
      <c r="BP7" s="226"/>
      <c r="BQ7" s="226" t="s">
        <v>2024</v>
      </c>
      <c r="BR7" s="226"/>
      <c r="BS7" s="226"/>
      <c r="BT7" s="226"/>
      <c r="BU7" s="226" t="s">
        <v>2025</v>
      </c>
      <c r="BV7" s="226" t="s">
        <v>2026</v>
      </c>
      <c r="BW7" s="226" t="s">
        <v>2027</v>
      </c>
      <c r="BX7" s="226"/>
      <c r="BY7" s="226"/>
      <c r="BZ7" s="226"/>
      <c r="CA7" s="226" t="s">
        <v>2028</v>
      </c>
      <c r="CB7" s="226"/>
      <c r="CC7" s="226"/>
      <c r="CD7" s="226"/>
      <c r="CE7" s="226"/>
      <c r="CF7" s="226" t="s">
        <v>2029</v>
      </c>
      <c r="CG7" s="226"/>
      <c r="CH7" s="226"/>
      <c r="CI7" s="226"/>
      <c r="CJ7" s="226" t="s">
        <v>2030</v>
      </c>
      <c r="CK7" s="226"/>
      <c r="CL7" s="226" t="s">
        <v>2031</v>
      </c>
      <c r="CM7" s="226"/>
      <c r="CN7" s="226" t="s">
        <v>2032</v>
      </c>
      <c r="CO7" s="226" t="s">
        <v>2033</v>
      </c>
      <c r="CP7" s="226"/>
      <c r="CQ7" s="226"/>
      <c r="CR7" s="226" t="s">
        <v>2034</v>
      </c>
      <c r="CS7" s="226"/>
      <c r="CT7" s="226"/>
      <c r="CU7" s="226"/>
      <c r="CV7" s="226"/>
      <c r="CW7" s="226" t="s">
        <v>2035</v>
      </c>
      <c r="CX7" s="226" t="s">
        <v>2036</v>
      </c>
      <c r="CY7" s="226"/>
      <c r="CZ7" s="226"/>
      <c r="DA7" s="226"/>
      <c r="DB7" s="226"/>
      <c r="DC7" s="226"/>
      <c r="DD7" s="226" t="s">
        <v>2037</v>
      </c>
      <c r="DE7" s="226"/>
      <c r="DF7" s="226"/>
      <c r="DG7" s="226" t="s">
        <v>2038</v>
      </c>
      <c r="DH7" s="226"/>
      <c r="DI7" s="226" t="s">
        <v>2039</v>
      </c>
      <c r="DJ7" s="226"/>
      <c r="DK7" s="226" t="s">
        <v>2040</v>
      </c>
      <c r="DL7" s="226" t="s">
        <v>2041</v>
      </c>
      <c r="DM7" s="226"/>
      <c r="DN7" s="226"/>
      <c r="DO7" s="226"/>
      <c r="DP7" s="226"/>
      <c r="DQ7" s="226" t="s">
        <v>2042</v>
      </c>
      <c r="DR7" s="226" t="s">
        <v>2043</v>
      </c>
      <c r="DS7" s="226" t="s">
        <v>2044</v>
      </c>
      <c r="DT7" s="226"/>
      <c r="DU7" s="226"/>
      <c r="DV7" s="226"/>
      <c r="DW7" s="226"/>
      <c r="DX7" s="226"/>
      <c r="DY7" s="226"/>
      <c r="DZ7" s="226"/>
      <c r="EA7" s="226" t="s">
        <v>2045</v>
      </c>
      <c r="EB7" s="226" t="s">
        <v>2046</v>
      </c>
      <c r="EC7" s="226"/>
      <c r="ED7" s="226"/>
      <c r="EE7" s="226" t="s">
        <v>2045</v>
      </c>
      <c r="EF7" s="226"/>
      <c r="EG7" s="226" t="s">
        <v>2047</v>
      </c>
      <c r="EH7" s="226" t="s">
        <v>2048</v>
      </c>
      <c r="EI7" s="226"/>
      <c r="EJ7" s="226" t="s">
        <v>2049</v>
      </c>
      <c r="EK7" s="226"/>
      <c r="EL7" s="226"/>
      <c r="EM7" s="226"/>
      <c r="EN7" s="226"/>
      <c r="EO7" s="226"/>
      <c r="EP7" s="226"/>
      <c r="EQ7" s="226"/>
      <c r="ER7" s="226"/>
      <c r="ES7" s="226"/>
      <c r="ET7" s="226" t="s">
        <v>2050</v>
      </c>
      <c r="EU7" s="226" t="s">
        <v>2051</v>
      </c>
      <c r="EV7" s="226" t="s">
        <v>2052</v>
      </c>
      <c r="EW7" s="226" t="s">
        <v>2053</v>
      </c>
      <c r="EX7" s="226" t="s">
        <v>2054</v>
      </c>
      <c r="EY7" s="226" t="s">
        <v>2055</v>
      </c>
      <c r="EZ7" s="226" t="s">
        <v>2056</v>
      </c>
      <c r="FA7" s="226"/>
      <c r="FB7" s="226" t="s">
        <v>2057</v>
      </c>
      <c r="FC7" s="226"/>
      <c r="FD7" s="226" t="s">
        <v>2058</v>
      </c>
      <c r="FE7" s="226"/>
      <c r="FF7" s="226"/>
      <c r="FG7" s="226" t="s">
        <v>2059</v>
      </c>
      <c r="FH7" s="226"/>
      <c r="FI7" s="226"/>
      <c r="FJ7" s="226" t="s">
        <v>2060</v>
      </c>
      <c r="FK7" s="226"/>
      <c r="FL7" s="226"/>
      <c r="FM7" s="226" t="s">
        <v>2061</v>
      </c>
      <c r="FN7" s="226"/>
      <c r="FO7" s="226"/>
      <c r="FP7" s="226" t="s">
        <v>2062</v>
      </c>
      <c r="FQ7" s="226"/>
      <c r="FR7" s="226"/>
      <c r="FS7" s="226" t="s">
        <v>2063</v>
      </c>
      <c r="FT7" s="226" t="s">
        <v>2062</v>
      </c>
      <c r="FU7" s="226"/>
      <c r="FV7" s="226"/>
      <c r="FW7" s="226"/>
      <c r="FX7" s="226" t="s">
        <v>2064</v>
      </c>
      <c r="FY7" s="226" t="s">
        <v>2065</v>
      </c>
      <c r="FZ7" s="226" t="s">
        <v>2066</v>
      </c>
      <c r="GA7" s="226" t="s">
        <v>2067</v>
      </c>
      <c r="GB7" s="226" t="s">
        <v>2068</v>
      </c>
      <c r="GC7" s="226" t="s">
        <v>2069</v>
      </c>
      <c r="GD7" s="226"/>
      <c r="GE7" s="226" t="s">
        <v>2070</v>
      </c>
      <c r="GF7" s="226" t="s">
        <v>2071</v>
      </c>
      <c r="GG7" s="226" t="s">
        <v>2072</v>
      </c>
      <c r="GH7" s="226" t="s">
        <v>2073</v>
      </c>
      <c r="GI7" s="226" t="s">
        <v>2074</v>
      </c>
      <c r="GJ7" s="226"/>
      <c r="GK7" s="226" t="s">
        <v>2073</v>
      </c>
      <c r="GL7" s="226" t="s">
        <v>2075</v>
      </c>
      <c r="GM7" s="226"/>
      <c r="GN7" s="226" t="s">
        <v>2076</v>
      </c>
      <c r="GO7" s="226" t="s">
        <v>2077</v>
      </c>
      <c r="GP7" s="226" t="s">
        <v>2072</v>
      </c>
      <c r="GQ7" s="226"/>
      <c r="GR7" s="226" t="s">
        <v>2078</v>
      </c>
      <c r="GS7" s="226"/>
      <c r="GT7" s="226"/>
      <c r="GU7" s="226" t="s">
        <v>2079</v>
      </c>
      <c r="GV7" s="226" t="s">
        <v>2074</v>
      </c>
      <c r="GW7" s="226"/>
      <c r="GX7" s="226" t="s">
        <v>2080</v>
      </c>
      <c r="GY7" s="226" t="s">
        <v>2081</v>
      </c>
      <c r="GZ7" s="226"/>
      <c r="HA7" s="226" t="s">
        <v>2080</v>
      </c>
      <c r="HB7" s="226" t="s">
        <v>2082</v>
      </c>
      <c r="HC7" s="226"/>
      <c r="HD7" s="226" t="s">
        <v>2083</v>
      </c>
      <c r="HE7" s="226" t="s">
        <v>2084</v>
      </c>
      <c r="HF7" s="226" t="s">
        <v>2085</v>
      </c>
      <c r="HG7" s="226" t="s">
        <v>2086</v>
      </c>
      <c r="HH7" s="226" t="s">
        <v>2084</v>
      </c>
      <c r="HI7" s="226" t="s">
        <v>2087</v>
      </c>
      <c r="HJ7" s="226"/>
      <c r="HK7" s="226"/>
      <c r="HL7" s="226"/>
      <c r="HM7" s="226"/>
      <c r="HN7" s="226"/>
      <c r="HO7" s="226" t="s">
        <v>2088</v>
      </c>
      <c r="HP7" s="226"/>
      <c r="HQ7" s="226"/>
      <c r="HR7" s="226"/>
      <c r="HS7" s="226"/>
      <c r="HT7" s="226"/>
      <c r="HU7" s="226"/>
      <c r="HV7" s="226"/>
      <c r="HW7" s="226"/>
      <c r="HX7" s="226"/>
      <c r="HY7" s="226" t="s">
        <v>2089</v>
      </c>
      <c r="HZ7" s="226"/>
      <c r="IA7" s="226" t="s">
        <v>2090</v>
      </c>
      <c r="IB7" s="226"/>
      <c r="IC7" s="226"/>
      <c r="ID7" s="226"/>
      <c r="IE7" s="226"/>
      <c r="IF7" s="226"/>
      <c r="IG7" s="226"/>
      <c r="IH7" s="226"/>
      <c r="II7" s="226"/>
      <c r="IJ7" s="226" t="s">
        <v>2091</v>
      </c>
      <c r="IK7" s="226"/>
      <c r="IL7" s="226"/>
      <c r="IM7" s="226"/>
      <c r="IN7" s="226"/>
      <c r="IO7" s="226" t="s">
        <v>2092</v>
      </c>
      <c r="IP7" s="226"/>
      <c r="IQ7" s="226" t="s">
        <v>2093</v>
      </c>
      <c r="IR7" s="226"/>
      <c r="IS7" s="226" t="s">
        <v>2094</v>
      </c>
      <c r="IT7" s="226"/>
      <c r="IU7" s="226"/>
      <c r="IV7" s="226"/>
      <c r="IW7" s="226" t="s">
        <v>2095</v>
      </c>
      <c r="IX7" s="226"/>
      <c r="IY7" s="226" t="s">
        <v>2096</v>
      </c>
      <c r="IZ7" s="226" t="s">
        <v>2097</v>
      </c>
      <c r="JA7" s="226" t="s">
        <v>2098</v>
      </c>
      <c r="JB7" s="226" t="s">
        <v>2099</v>
      </c>
      <c r="JC7" s="226"/>
      <c r="JD7" s="226" t="s">
        <v>2100</v>
      </c>
      <c r="JE7" s="226"/>
      <c r="JF7" s="226" t="s">
        <v>2101</v>
      </c>
      <c r="JG7" s="226"/>
      <c r="JH7" s="226"/>
      <c r="JI7" s="226" t="s">
        <v>2102</v>
      </c>
      <c r="JJ7" s="226"/>
      <c r="JK7" s="226"/>
      <c r="JL7" s="226"/>
      <c r="JM7" s="226"/>
      <c r="JN7" s="226"/>
      <c r="JO7" s="226" t="s">
        <v>2103</v>
      </c>
      <c r="JP7" s="226"/>
      <c r="JQ7" s="226" t="s">
        <v>2104</v>
      </c>
      <c r="JR7" s="226"/>
      <c r="JS7" s="226"/>
      <c r="JT7" s="226" t="s">
        <v>2105</v>
      </c>
      <c r="JU7" s="226" t="s">
        <v>2106</v>
      </c>
      <c r="JV7" s="226" t="s">
        <v>2107</v>
      </c>
      <c r="JW7" s="226" t="s">
        <v>2090</v>
      </c>
      <c r="JX7" s="226" t="s">
        <v>2108</v>
      </c>
      <c r="JY7" s="226" t="s">
        <v>2109</v>
      </c>
      <c r="JZ7" s="226" t="s">
        <v>2110</v>
      </c>
      <c r="KA7" s="226"/>
      <c r="KB7" s="226"/>
      <c r="KC7" s="226" t="s">
        <v>2111</v>
      </c>
      <c r="KD7" s="226"/>
      <c r="KE7" s="226"/>
      <c r="KF7" s="226" t="s">
        <v>2106</v>
      </c>
      <c r="KG7" s="226" t="s">
        <v>2112</v>
      </c>
      <c r="KH7" s="226" t="s">
        <v>2113</v>
      </c>
      <c r="KI7" s="226"/>
    </row>
    <row r="8" spans="1:295" ht="27" customHeight="1" x14ac:dyDescent="0.3">
      <c r="A8" s="156" t="s">
        <v>62</v>
      </c>
      <c r="B8" s="156" t="s">
        <v>558</v>
      </c>
      <c r="C8" s="157" t="s">
        <v>410</v>
      </c>
      <c r="D8" s="157" t="s">
        <v>2114</v>
      </c>
      <c r="E8" s="157" t="s">
        <v>2115</v>
      </c>
      <c r="F8" s="157" t="s">
        <v>2116</v>
      </c>
      <c r="G8" s="157" t="s">
        <v>2117</v>
      </c>
      <c r="H8" s="157" t="s">
        <v>464</v>
      </c>
      <c r="I8" s="157" t="s">
        <v>2118</v>
      </c>
      <c r="J8" s="157" t="s">
        <v>2119</v>
      </c>
      <c r="K8" s="157" t="s">
        <v>2120</v>
      </c>
      <c r="L8" s="157" t="s">
        <v>2121</v>
      </c>
      <c r="M8" s="157" t="s">
        <v>429</v>
      </c>
      <c r="N8" s="157" t="s">
        <v>2122</v>
      </c>
      <c r="O8" s="158" t="s">
        <v>17</v>
      </c>
      <c r="P8" s="157" t="s">
        <v>2123</v>
      </c>
      <c r="Q8" s="157" t="s">
        <v>2124</v>
      </c>
      <c r="R8" s="157" t="s">
        <v>2123</v>
      </c>
      <c r="S8" s="157" t="s">
        <v>2125</v>
      </c>
      <c r="T8" s="157" t="s">
        <v>2119</v>
      </c>
      <c r="U8" s="157" t="s">
        <v>2126</v>
      </c>
      <c r="V8" s="157" t="s">
        <v>2127</v>
      </c>
      <c r="W8" s="157" t="s">
        <v>2128</v>
      </c>
      <c r="X8" s="157" t="s">
        <v>2129</v>
      </c>
      <c r="Y8" s="157" t="s">
        <v>2130</v>
      </c>
      <c r="Z8" s="157" t="s">
        <v>2131</v>
      </c>
      <c r="AA8" s="157" t="s">
        <v>2132</v>
      </c>
      <c r="AB8" s="157" t="s">
        <v>2133</v>
      </c>
      <c r="AC8" s="157" t="s">
        <v>2134</v>
      </c>
      <c r="AD8" s="157" t="s">
        <v>2135</v>
      </c>
      <c r="AE8" s="157" t="s">
        <v>2136</v>
      </c>
      <c r="AF8" s="157" t="s">
        <v>2122</v>
      </c>
      <c r="AG8" s="157" t="s">
        <v>17</v>
      </c>
      <c r="AH8" s="157" t="s">
        <v>2137</v>
      </c>
      <c r="AI8" s="157" t="s">
        <v>2138</v>
      </c>
      <c r="AJ8" s="158" t="s">
        <v>2139</v>
      </c>
      <c r="AK8" s="158" t="s">
        <v>2140</v>
      </c>
      <c r="AL8" s="157" t="s">
        <v>2141</v>
      </c>
      <c r="AM8" s="157" t="s">
        <v>2139</v>
      </c>
      <c r="AN8" s="157" t="s">
        <v>2140</v>
      </c>
      <c r="AO8" s="157" t="s">
        <v>2142</v>
      </c>
      <c r="AP8" s="157" t="s">
        <v>2143</v>
      </c>
      <c r="AQ8" s="157" t="s">
        <v>2144</v>
      </c>
      <c r="AR8" s="157" t="s">
        <v>2145</v>
      </c>
      <c r="AS8" s="157" t="s">
        <v>2146</v>
      </c>
      <c r="AT8" s="158" t="s">
        <v>2147</v>
      </c>
      <c r="AU8" s="158" t="s">
        <v>2148</v>
      </c>
      <c r="AV8" s="157" t="s">
        <v>2149</v>
      </c>
      <c r="AW8" s="157" t="s">
        <v>2150</v>
      </c>
      <c r="AX8" s="157" t="s">
        <v>2151</v>
      </c>
      <c r="AY8" s="157" t="s">
        <v>2152</v>
      </c>
      <c r="AZ8" s="157" t="s">
        <v>432</v>
      </c>
      <c r="BA8" s="157" t="s">
        <v>2153</v>
      </c>
      <c r="BB8" s="158" t="s">
        <v>2154</v>
      </c>
      <c r="BC8" s="157" t="s">
        <v>346</v>
      </c>
      <c r="BD8" s="157" t="s">
        <v>2155</v>
      </c>
      <c r="BE8" s="157" t="s">
        <v>2156</v>
      </c>
      <c r="BF8" s="157" t="s">
        <v>2147</v>
      </c>
      <c r="BG8" s="157" t="s">
        <v>2148</v>
      </c>
      <c r="BH8" s="157" t="s">
        <v>2157</v>
      </c>
      <c r="BI8" s="157" t="s">
        <v>2158</v>
      </c>
      <c r="BJ8" s="157" t="s">
        <v>2159</v>
      </c>
      <c r="BK8" s="157" t="s">
        <v>2160</v>
      </c>
      <c r="BL8" s="157" t="s">
        <v>2161</v>
      </c>
      <c r="BM8" s="157" t="s">
        <v>2162</v>
      </c>
      <c r="BN8" s="157" t="s">
        <v>2154</v>
      </c>
      <c r="BO8" s="157" t="s">
        <v>2163</v>
      </c>
      <c r="BP8" s="157" t="s">
        <v>2164</v>
      </c>
      <c r="BQ8" s="157" t="s">
        <v>2165</v>
      </c>
      <c r="BR8" s="157" t="s">
        <v>2166</v>
      </c>
      <c r="BS8" s="157" t="s">
        <v>2167</v>
      </c>
      <c r="BT8" s="157" t="s">
        <v>2168</v>
      </c>
      <c r="BU8" s="157" t="s">
        <v>2168</v>
      </c>
      <c r="BV8" s="157" t="s">
        <v>2169</v>
      </c>
      <c r="BW8" s="157" t="s">
        <v>2170</v>
      </c>
      <c r="BX8" s="157" t="s">
        <v>2171</v>
      </c>
      <c r="BY8" s="157" t="s">
        <v>2172</v>
      </c>
      <c r="BZ8" s="157" t="s">
        <v>2173</v>
      </c>
      <c r="CA8" s="157" t="s">
        <v>2174</v>
      </c>
      <c r="CB8" s="157" t="s">
        <v>2175</v>
      </c>
      <c r="CC8" s="157" t="s">
        <v>2176</v>
      </c>
      <c r="CD8" s="157" t="s">
        <v>2177</v>
      </c>
      <c r="CE8" s="157" t="s">
        <v>2178</v>
      </c>
      <c r="CF8" s="157" t="s">
        <v>215</v>
      </c>
      <c r="CG8" s="157" t="s">
        <v>2179</v>
      </c>
      <c r="CH8" s="157" t="s">
        <v>2180</v>
      </c>
      <c r="CI8" s="157" t="s">
        <v>2181</v>
      </c>
      <c r="CJ8" s="157" t="s">
        <v>2182</v>
      </c>
      <c r="CK8" s="157" t="s">
        <v>2183</v>
      </c>
      <c r="CL8" s="157" t="s">
        <v>2184</v>
      </c>
      <c r="CM8" s="157" t="s">
        <v>2185</v>
      </c>
      <c r="CN8" s="157" t="s">
        <v>2186</v>
      </c>
      <c r="CO8" s="157" t="s">
        <v>2187</v>
      </c>
      <c r="CP8" s="157" t="s">
        <v>2188</v>
      </c>
      <c r="CQ8" s="157" t="s">
        <v>2189</v>
      </c>
      <c r="CR8" s="157" t="s">
        <v>2190</v>
      </c>
      <c r="CS8" s="157" t="s">
        <v>2191</v>
      </c>
      <c r="CT8" s="157" t="s">
        <v>2192</v>
      </c>
      <c r="CU8" s="157" t="s">
        <v>2193</v>
      </c>
      <c r="CV8" s="157" t="s">
        <v>2194</v>
      </c>
      <c r="CW8" s="157" t="s">
        <v>2195</v>
      </c>
      <c r="CX8" s="157" t="s">
        <v>2196</v>
      </c>
      <c r="CY8" s="157" t="s">
        <v>2197</v>
      </c>
      <c r="CZ8" s="157" t="s">
        <v>2198</v>
      </c>
      <c r="DA8" s="157" t="s">
        <v>2199</v>
      </c>
      <c r="DB8" s="157" t="s">
        <v>2200</v>
      </c>
      <c r="DC8" s="157" t="s">
        <v>2201</v>
      </c>
      <c r="DD8" s="157" t="s">
        <v>2180</v>
      </c>
      <c r="DE8" s="157" t="s">
        <v>2181</v>
      </c>
      <c r="DF8" s="157" t="s">
        <v>2202</v>
      </c>
      <c r="DG8" s="157" t="s">
        <v>2203</v>
      </c>
      <c r="DH8" s="157" t="s">
        <v>2204</v>
      </c>
      <c r="DI8" s="157" t="s">
        <v>2205</v>
      </c>
      <c r="DJ8" s="157" t="s">
        <v>2206</v>
      </c>
      <c r="DK8" s="157" t="s">
        <v>2207</v>
      </c>
      <c r="DL8" s="157" t="s">
        <v>2197</v>
      </c>
      <c r="DM8" s="157" t="s">
        <v>2198</v>
      </c>
      <c r="DN8" s="157" t="s">
        <v>2199</v>
      </c>
      <c r="DO8" s="157" t="s">
        <v>2208</v>
      </c>
      <c r="DP8" s="157" t="s">
        <v>2209</v>
      </c>
      <c r="DQ8" s="157" t="s">
        <v>2210</v>
      </c>
      <c r="DR8" s="157" t="s">
        <v>2211</v>
      </c>
      <c r="DS8" s="157" t="s">
        <v>2212</v>
      </c>
      <c r="DT8" s="157" t="s">
        <v>2213</v>
      </c>
      <c r="DU8" s="157" t="s">
        <v>2196</v>
      </c>
      <c r="DV8" s="157" t="s">
        <v>2197</v>
      </c>
      <c r="DW8" s="157" t="s">
        <v>2202</v>
      </c>
      <c r="DX8" s="157" t="s">
        <v>2211</v>
      </c>
      <c r="DY8" s="157" t="s">
        <v>2214</v>
      </c>
      <c r="DZ8" s="157" t="s">
        <v>2215</v>
      </c>
      <c r="EA8" s="157" t="s">
        <v>2216</v>
      </c>
      <c r="EB8" s="157" t="s">
        <v>2217</v>
      </c>
      <c r="EC8" s="157" t="s">
        <v>2218</v>
      </c>
      <c r="ED8" s="157" t="s">
        <v>2219</v>
      </c>
      <c r="EE8" s="157" t="s">
        <v>2220</v>
      </c>
      <c r="EF8" s="157" t="s">
        <v>2221</v>
      </c>
      <c r="EG8" s="157" t="s">
        <v>2155</v>
      </c>
      <c r="EH8" s="157" t="s">
        <v>2165</v>
      </c>
      <c r="EI8" s="157" t="s">
        <v>2222</v>
      </c>
      <c r="EJ8" s="157" t="s">
        <v>2223</v>
      </c>
      <c r="EK8" s="157" t="s">
        <v>2224</v>
      </c>
      <c r="EL8" s="157" t="s">
        <v>2225</v>
      </c>
      <c r="EM8" s="157" t="s">
        <v>2226</v>
      </c>
      <c r="EN8" s="157" t="s">
        <v>2227</v>
      </c>
      <c r="EO8" s="157" t="s">
        <v>2228</v>
      </c>
      <c r="EP8" s="157" t="s">
        <v>2229</v>
      </c>
      <c r="EQ8" s="157" t="s">
        <v>2230</v>
      </c>
      <c r="ER8" s="157" t="s">
        <v>2231</v>
      </c>
      <c r="ES8" s="157" t="s">
        <v>2232</v>
      </c>
      <c r="ET8" s="157" t="s">
        <v>2233</v>
      </c>
      <c r="EU8" s="157" t="s">
        <v>2234</v>
      </c>
      <c r="EV8" s="157" t="s">
        <v>2235</v>
      </c>
      <c r="EW8" s="157" t="s">
        <v>2236</v>
      </c>
      <c r="EX8" s="157" t="s">
        <v>2237</v>
      </c>
      <c r="EY8" s="157" t="s">
        <v>455</v>
      </c>
      <c r="EZ8" s="157" t="s">
        <v>2238</v>
      </c>
      <c r="FA8" s="157" t="s">
        <v>2239</v>
      </c>
      <c r="FB8" s="157" t="s">
        <v>2221</v>
      </c>
      <c r="FC8" s="157" t="s">
        <v>2226</v>
      </c>
      <c r="FD8" s="157" t="s">
        <v>2240</v>
      </c>
      <c r="FE8" s="157" t="s">
        <v>2241</v>
      </c>
      <c r="FF8" s="157" t="s">
        <v>2242</v>
      </c>
      <c r="FG8" s="157" t="s">
        <v>2243</v>
      </c>
      <c r="FH8" s="157" t="s">
        <v>2244</v>
      </c>
      <c r="FI8" s="157" t="s">
        <v>2245</v>
      </c>
      <c r="FJ8" s="157" t="s">
        <v>2174</v>
      </c>
      <c r="FK8" s="157" t="s">
        <v>2175</v>
      </c>
      <c r="FL8" s="157" t="s">
        <v>2246</v>
      </c>
      <c r="FM8" s="157" t="s">
        <v>2214</v>
      </c>
      <c r="FN8" s="157" t="s">
        <v>2215</v>
      </c>
      <c r="FO8" s="157" t="s">
        <v>2247</v>
      </c>
      <c r="FP8" s="157" t="s">
        <v>2248</v>
      </c>
      <c r="FQ8" s="158" t="s">
        <v>2249</v>
      </c>
      <c r="FR8" s="157" t="s">
        <v>2250</v>
      </c>
      <c r="FS8" s="157" t="s">
        <v>2251</v>
      </c>
      <c r="FT8" s="157" t="s">
        <v>2252</v>
      </c>
      <c r="FU8" s="157" t="s">
        <v>2253</v>
      </c>
      <c r="FV8" s="157" t="s">
        <v>2254</v>
      </c>
      <c r="FW8" s="157" t="s">
        <v>2255</v>
      </c>
      <c r="FX8" s="157" t="s">
        <v>2256</v>
      </c>
      <c r="FY8" s="157" t="s">
        <v>154</v>
      </c>
      <c r="FZ8" s="157" t="s">
        <v>2257</v>
      </c>
      <c r="GA8" s="157" t="s">
        <v>2223</v>
      </c>
      <c r="GB8" s="158" t="s">
        <v>2258</v>
      </c>
      <c r="GC8" s="157" t="s">
        <v>2248</v>
      </c>
      <c r="GD8" s="157" t="s">
        <v>2247</v>
      </c>
      <c r="GE8" s="157" t="s">
        <v>2259</v>
      </c>
      <c r="GF8" s="158" t="s">
        <v>2260</v>
      </c>
      <c r="GG8" s="157" t="s">
        <v>2261</v>
      </c>
      <c r="GH8" s="157" t="s">
        <v>2262</v>
      </c>
      <c r="GI8" s="157" t="s">
        <v>2196</v>
      </c>
      <c r="GJ8" s="157" t="s">
        <v>2263</v>
      </c>
      <c r="GK8" s="157" t="s">
        <v>2264</v>
      </c>
      <c r="GL8" s="157" t="s">
        <v>2265</v>
      </c>
      <c r="GM8" s="157" t="s">
        <v>2266</v>
      </c>
      <c r="GN8" s="157" t="s">
        <v>2267</v>
      </c>
      <c r="GO8" s="157" t="s">
        <v>2268</v>
      </c>
      <c r="GP8" s="157" t="s">
        <v>2269</v>
      </c>
      <c r="GQ8" s="158" t="s">
        <v>2268</v>
      </c>
      <c r="GR8" s="157" t="s">
        <v>2270</v>
      </c>
      <c r="GS8" s="157" t="s">
        <v>2271</v>
      </c>
      <c r="GT8" s="157" t="s">
        <v>2272</v>
      </c>
      <c r="GU8" s="157" t="s">
        <v>2273</v>
      </c>
      <c r="GV8" s="157" t="s">
        <v>51</v>
      </c>
      <c r="GW8" s="157" t="s">
        <v>2274</v>
      </c>
      <c r="GX8" s="157" t="s">
        <v>2275</v>
      </c>
      <c r="GY8" s="157" t="s">
        <v>2276</v>
      </c>
      <c r="GZ8" s="157" t="s">
        <v>2277</v>
      </c>
      <c r="HA8" s="157" t="s">
        <v>2278</v>
      </c>
      <c r="HB8" s="158" t="s">
        <v>2279</v>
      </c>
      <c r="HC8" s="158" t="s">
        <v>2280</v>
      </c>
      <c r="HD8" s="157" t="s">
        <v>2281</v>
      </c>
      <c r="HE8" s="157" t="s">
        <v>2281</v>
      </c>
      <c r="HF8" s="157" t="s">
        <v>528</v>
      </c>
      <c r="HG8" s="157" t="s">
        <v>528</v>
      </c>
      <c r="HH8" s="157" t="s">
        <v>2282</v>
      </c>
      <c r="HI8" s="158" t="s">
        <v>2279</v>
      </c>
      <c r="HJ8" s="158" t="s">
        <v>2280</v>
      </c>
      <c r="HK8" s="157" t="s">
        <v>2283</v>
      </c>
      <c r="HL8" s="157" t="s">
        <v>2284</v>
      </c>
      <c r="HM8" s="157" t="s">
        <v>2285</v>
      </c>
      <c r="HN8" s="157" t="s">
        <v>2286</v>
      </c>
      <c r="HO8" s="157" t="s">
        <v>2287</v>
      </c>
      <c r="HP8" s="157" t="s">
        <v>2288</v>
      </c>
      <c r="HQ8" s="157" t="s">
        <v>2289</v>
      </c>
      <c r="HR8" s="157" t="s">
        <v>2290</v>
      </c>
      <c r="HS8" s="157" t="s">
        <v>2291</v>
      </c>
      <c r="HT8" s="157" t="s">
        <v>2292</v>
      </c>
      <c r="HU8" s="157" t="s">
        <v>2293</v>
      </c>
      <c r="HV8" s="157" t="s">
        <v>2294</v>
      </c>
      <c r="HW8" s="157" t="s">
        <v>2295</v>
      </c>
      <c r="HX8" s="157" t="s">
        <v>2296</v>
      </c>
      <c r="HY8" s="157" t="s">
        <v>2297</v>
      </c>
      <c r="HZ8" s="157" t="s">
        <v>2298</v>
      </c>
      <c r="IA8" s="157" t="s">
        <v>2299</v>
      </c>
      <c r="IB8" s="157" t="s">
        <v>301</v>
      </c>
      <c r="IC8" s="157" t="s">
        <v>2300</v>
      </c>
      <c r="ID8" s="157" t="s">
        <v>2301</v>
      </c>
      <c r="IE8" s="157" t="s">
        <v>2302</v>
      </c>
      <c r="IF8" s="157" t="s">
        <v>2289</v>
      </c>
      <c r="IG8" s="157" t="s">
        <v>2290</v>
      </c>
      <c r="IH8" s="157" t="s">
        <v>2303</v>
      </c>
      <c r="II8" s="157" t="s">
        <v>2304</v>
      </c>
      <c r="IJ8" s="157" t="s">
        <v>2282</v>
      </c>
      <c r="IK8" s="157" t="s">
        <v>2222</v>
      </c>
      <c r="IL8" s="158" t="s">
        <v>2305</v>
      </c>
      <c r="IM8" s="158" t="s">
        <v>2306</v>
      </c>
      <c r="IN8" s="157" t="s">
        <v>2307</v>
      </c>
      <c r="IO8" s="157" t="s">
        <v>2306</v>
      </c>
      <c r="IP8" s="157" t="s">
        <v>2308</v>
      </c>
      <c r="IQ8" s="157" t="s">
        <v>2309</v>
      </c>
      <c r="IR8" s="157" t="s">
        <v>2310</v>
      </c>
      <c r="IS8" s="158" t="s">
        <v>2308</v>
      </c>
      <c r="IT8" s="157" t="s">
        <v>2311</v>
      </c>
      <c r="IU8" s="157" t="s">
        <v>2312</v>
      </c>
      <c r="IV8" s="157" t="s">
        <v>2309</v>
      </c>
      <c r="IW8" s="158" t="s">
        <v>2305</v>
      </c>
      <c r="IX8" s="157" t="s">
        <v>2310</v>
      </c>
      <c r="IY8" s="157" t="s">
        <v>541</v>
      </c>
      <c r="IZ8" s="157" t="s">
        <v>541</v>
      </c>
      <c r="JA8" s="157" t="s">
        <v>2313</v>
      </c>
      <c r="JB8" s="157" t="s">
        <v>2314</v>
      </c>
      <c r="JC8" s="157" t="s">
        <v>2315</v>
      </c>
      <c r="JD8" s="157" t="s">
        <v>2316</v>
      </c>
      <c r="JE8" s="157" t="s">
        <v>2317</v>
      </c>
      <c r="JF8" s="157" t="s">
        <v>2315</v>
      </c>
      <c r="JG8" s="157" t="s">
        <v>2318</v>
      </c>
      <c r="JH8" s="157" t="s">
        <v>2319</v>
      </c>
      <c r="JI8" s="157" t="s">
        <v>2318</v>
      </c>
      <c r="JJ8" s="157" t="s">
        <v>2320</v>
      </c>
      <c r="JK8" s="157" t="s">
        <v>2321</v>
      </c>
      <c r="JL8" s="157" t="s">
        <v>2322</v>
      </c>
      <c r="JM8" s="157" t="s">
        <v>2323</v>
      </c>
      <c r="JN8" s="157" t="s">
        <v>2324</v>
      </c>
      <c r="JO8" s="157" t="s">
        <v>2325</v>
      </c>
      <c r="JP8" s="157" t="s">
        <v>2326</v>
      </c>
      <c r="JQ8" s="157" t="s">
        <v>2327</v>
      </c>
      <c r="JR8" s="157" t="s">
        <v>2328</v>
      </c>
      <c r="JS8" s="157" t="s">
        <v>2329</v>
      </c>
      <c r="JT8" s="157" t="s">
        <v>2330</v>
      </c>
      <c r="JU8" s="157" t="s">
        <v>2302</v>
      </c>
      <c r="JV8" s="157" t="s">
        <v>2331</v>
      </c>
      <c r="JW8" s="157" t="s">
        <v>2332</v>
      </c>
      <c r="JX8" s="157" t="s">
        <v>2333</v>
      </c>
      <c r="JY8" s="157" t="s">
        <v>2334</v>
      </c>
      <c r="JZ8" s="157" t="s">
        <v>2335</v>
      </c>
      <c r="KA8" s="157" t="s">
        <v>2283</v>
      </c>
      <c r="KB8" s="157" t="s">
        <v>2336</v>
      </c>
      <c r="KC8" s="157" t="s">
        <v>2335</v>
      </c>
      <c r="KD8" s="157" t="s">
        <v>2284</v>
      </c>
      <c r="KE8" s="157" t="s">
        <v>2337</v>
      </c>
      <c r="KF8" s="157" t="s">
        <v>2338</v>
      </c>
      <c r="KG8" s="157" t="s">
        <v>2338</v>
      </c>
      <c r="KH8" s="157" t="s">
        <v>2339</v>
      </c>
      <c r="KI8" s="157" t="s">
        <v>2167</v>
      </c>
    </row>
    <row r="9" spans="1:295" ht="18" customHeight="1" x14ac:dyDescent="0.3">
      <c r="A9" s="159" t="s">
        <v>66</v>
      </c>
      <c r="B9" s="159" t="s">
        <v>785</v>
      </c>
      <c r="C9" s="160"/>
      <c r="D9" s="161">
        <v>16.411999999999999</v>
      </c>
      <c r="E9" s="161">
        <v>-19.314499999999999</v>
      </c>
      <c r="F9" s="161">
        <v>7.0263</v>
      </c>
      <c r="G9" s="161">
        <v>6.7102000000000004</v>
      </c>
      <c r="H9" s="160"/>
      <c r="I9" s="161">
        <v>26.2437</v>
      </c>
      <c r="J9" s="161">
        <v>-47.4574</v>
      </c>
      <c r="K9" s="161">
        <v>39.070399999999999</v>
      </c>
      <c r="L9" s="161">
        <v>19.5014</v>
      </c>
      <c r="M9" s="161">
        <v>19.096399999999999</v>
      </c>
      <c r="N9" s="161">
        <v>4.4400000000000004</v>
      </c>
      <c r="O9" s="161">
        <v>-46.23</v>
      </c>
      <c r="P9" s="161">
        <v>44</v>
      </c>
      <c r="Q9" s="161">
        <v>17.388000000000002</v>
      </c>
      <c r="R9" s="161">
        <v>-44</v>
      </c>
      <c r="S9" s="161">
        <v>13.5647</v>
      </c>
      <c r="T9" s="161">
        <v>13.771000000000001</v>
      </c>
      <c r="U9" s="161">
        <v>17.061599999999999</v>
      </c>
      <c r="V9" s="161">
        <v>17.276</v>
      </c>
      <c r="W9" s="161">
        <v>28.938800000000001</v>
      </c>
      <c r="X9" s="161">
        <v>16.143999999999998</v>
      </c>
      <c r="Y9" s="161">
        <v>6.1285999999999996</v>
      </c>
      <c r="Z9" s="161">
        <v>8.4931000000000001</v>
      </c>
      <c r="AA9" s="160"/>
      <c r="AB9" s="160"/>
      <c r="AC9" s="161">
        <v>-40.81</v>
      </c>
      <c r="AD9" s="161">
        <v>-40.85</v>
      </c>
      <c r="AE9" s="160"/>
      <c r="AF9" s="161">
        <v>-4.4400000000000004</v>
      </c>
      <c r="AG9" s="161">
        <v>44</v>
      </c>
      <c r="AH9" s="161">
        <v>21.298999999999999</v>
      </c>
      <c r="AI9" s="161">
        <v>0.187</v>
      </c>
      <c r="AJ9" s="161">
        <v>-44.04</v>
      </c>
      <c r="AK9" s="162">
        <v>-43.97</v>
      </c>
      <c r="AL9" s="161">
        <v>-38.869999999999997</v>
      </c>
      <c r="AM9" s="161">
        <v>45.03</v>
      </c>
      <c r="AN9" s="161">
        <v>44.47</v>
      </c>
      <c r="AO9" s="161">
        <v>16.729600000000001</v>
      </c>
      <c r="AP9" s="161">
        <v>-3.8420000000000001</v>
      </c>
      <c r="AQ9" s="161">
        <v>50.440600000000003</v>
      </c>
      <c r="AR9" s="161">
        <v>52.747900000000001</v>
      </c>
      <c r="AS9" s="161">
        <v>48.504199999999997</v>
      </c>
      <c r="AT9" s="161">
        <v>-33.489800000000002</v>
      </c>
      <c r="AU9" s="161">
        <v>-34.4163</v>
      </c>
      <c r="AV9" s="161">
        <v>33.694099999999999</v>
      </c>
      <c r="AW9" s="161">
        <v>32.282499999999999</v>
      </c>
      <c r="AX9" s="161">
        <v>61.353299999999997</v>
      </c>
      <c r="AY9" s="161">
        <v>62.558999999999997</v>
      </c>
      <c r="AZ9" s="160"/>
      <c r="BA9" s="161">
        <v>86.869600000000005</v>
      </c>
      <c r="BB9" s="161">
        <v>-510.04640000000001</v>
      </c>
      <c r="BC9" s="161">
        <v>38.261200000000002</v>
      </c>
      <c r="BD9" s="161">
        <v>-19</v>
      </c>
      <c r="BE9" s="161">
        <v>-19</v>
      </c>
      <c r="BF9" s="161">
        <v>40.175800000000002</v>
      </c>
      <c r="BG9" s="161">
        <v>39.000900000000001</v>
      </c>
      <c r="BH9" s="161">
        <v>-3.1019999999999999</v>
      </c>
      <c r="BI9" s="160"/>
      <c r="BJ9" s="161">
        <v>-90.358199999999997</v>
      </c>
      <c r="BK9" s="161">
        <v>-0.93859999999999999</v>
      </c>
      <c r="BL9" s="160"/>
      <c r="BM9" s="161">
        <v>3.2414000000000001</v>
      </c>
      <c r="BN9" s="161">
        <v>565.53830000000005</v>
      </c>
      <c r="BO9" s="161">
        <v>113.4678</v>
      </c>
      <c r="BP9" s="161">
        <v>114.1392</v>
      </c>
      <c r="BQ9" s="161">
        <v>-538.59479999999996</v>
      </c>
      <c r="BR9" s="161">
        <v>443.82029999999997</v>
      </c>
      <c r="BS9" s="160"/>
      <c r="BT9" s="161">
        <v>-49.628</v>
      </c>
      <c r="BU9" s="161">
        <v>51.065899999999999</v>
      </c>
      <c r="BV9" s="161">
        <v>66.274199999999993</v>
      </c>
      <c r="BW9" s="161">
        <v>24.14</v>
      </c>
      <c r="BX9" s="161">
        <v>22.04</v>
      </c>
      <c r="BY9" s="161">
        <v>46.97</v>
      </c>
      <c r="BZ9" s="161">
        <v>63.64</v>
      </c>
      <c r="CA9" s="161">
        <v>11.256600000000001</v>
      </c>
      <c r="CB9" s="161">
        <v>11.5245</v>
      </c>
      <c r="CC9" s="161">
        <v>39.950400000000002</v>
      </c>
      <c r="CD9" s="161">
        <v>40.4848</v>
      </c>
      <c r="CE9" s="161">
        <v>41.491900000000001</v>
      </c>
      <c r="CF9" s="161">
        <v>0</v>
      </c>
      <c r="CG9" s="161">
        <v>-131.0266</v>
      </c>
      <c r="CH9" s="161">
        <v>3.2372999999999998</v>
      </c>
      <c r="CI9" s="161">
        <v>0</v>
      </c>
      <c r="CJ9" s="160"/>
      <c r="CK9" s="160"/>
      <c r="CL9" s="161">
        <v>75.2</v>
      </c>
      <c r="CM9" s="161">
        <v>68.5</v>
      </c>
      <c r="CN9" s="161">
        <v>-9.68</v>
      </c>
      <c r="CO9" s="161">
        <v>54.626199999999997</v>
      </c>
      <c r="CP9" s="161">
        <v>52.528700000000001</v>
      </c>
      <c r="CQ9" s="161">
        <v>53.055900000000001</v>
      </c>
      <c r="CR9" s="161">
        <v>-53.972799999999999</v>
      </c>
      <c r="CS9" s="161">
        <v>-53.979300000000002</v>
      </c>
      <c r="CT9" s="161">
        <v>82.723500000000001</v>
      </c>
      <c r="CU9" s="161">
        <v>-64.926299999999998</v>
      </c>
      <c r="CV9" s="161">
        <v>88.385300000000001</v>
      </c>
      <c r="CW9" s="161">
        <v>11.657999999999999</v>
      </c>
      <c r="CX9" s="161">
        <v>42.21</v>
      </c>
      <c r="CY9" s="161">
        <v>22.17</v>
      </c>
      <c r="CZ9" s="161">
        <v>39.1479</v>
      </c>
      <c r="DA9" s="161">
        <v>36.918599999999998</v>
      </c>
      <c r="DB9" s="161">
        <v>-23.23</v>
      </c>
      <c r="DC9" s="160"/>
      <c r="DD9" s="160"/>
      <c r="DE9" s="160"/>
      <c r="DF9" s="161">
        <v>-132.25710000000001</v>
      </c>
      <c r="DG9" s="161">
        <v>-14.0885</v>
      </c>
      <c r="DH9" s="161">
        <v>-14.1274</v>
      </c>
      <c r="DI9" s="161">
        <v>-74.900000000000006</v>
      </c>
      <c r="DJ9" s="161">
        <v>-75.599999999999994</v>
      </c>
      <c r="DK9" s="161">
        <v>19.184899999999999</v>
      </c>
      <c r="DL9" s="161">
        <v>35.458399999999997</v>
      </c>
      <c r="DM9" s="161">
        <v>41.813200000000002</v>
      </c>
      <c r="DN9" s="161">
        <v>50.408900000000003</v>
      </c>
      <c r="DO9" s="161">
        <v>35.19</v>
      </c>
      <c r="DP9" s="161">
        <v>-4.8099999999999996</v>
      </c>
      <c r="DQ9" s="161">
        <v>46.453499999999998</v>
      </c>
      <c r="DR9" s="161">
        <v>131.27500000000001</v>
      </c>
      <c r="DS9" s="161">
        <v>-15.5</v>
      </c>
      <c r="DT9" s="161">
        <v>-15.83</v>
      </c>
      <c r="DU9" s="161">
        <v>73.63</v>
      </c>
      <c r="DV9" s="161">
        <v>45.04</v>
      </c>
      <c r="DW9" s="161">
        <v>131.6</v>
      </c>
      <c r="DX9" s="161">
        <v>128.58179999999999</v>
      </c>
      <c r="DY9" s="161">
        <v>39.6633</v>
      </c>
      <c r="DZ9" s="161">
        <v>37.854500000000002</v>
      </c>
      <c r="EA9" s="161">
        <v>204.1063</v>
      </c>
      <c r="EB9" s="161">
        <v>172.98330000000001</v>
      </c>
      <c r="EC9" s="161">
        <v>166.3296</v>
      </c>
      <c r="ED9" s="161">
        <v>168.0307</v>
      </c>
      <c r="EE9" s="161">
        <v>64.870099999999994</v>
      </c>
      <c r="EF9" s="161">
        <v>50.279699999999998</v>
      </c>
      <c r="EG9" s="161">
        <v>-23.853999999999999</v>
      </c>
      <c r="EH9" s="161">
        <v>549.5453</v>
      </c>
      <c r="EI9" s="161">
        <v>283.86180000000002</v>
      </c>
      <c r="EJ9" s="160"/>
      <c r="EK9" s="161">
        <v>-26.3538</v>
      </c>
      <c r="EL9" s="161">
        <v>-24.760400000000001</v>
      </c>
      <c r="EM9" s="161">
        <v>0</v>
      </c>
      <c r="EN9" s="161">
        <v>-27.033300000000001</v>
      </c>
      <c r="EO9" s="160"/>
      <c r="EP9" s="161">
        <v>63.024000000000001</v>
      </c>
      <c r="EQ9" s="161">
        <v>-7.9908000000000001</v>
      </c>
      <c r="ER9" s="161">
        <v>-8.4686000000000003</v>
      </c>
      <c r="ES9" s="161">
        <v>-17.377500000000001</v>
      </c>
      <c r="ET9" s="161">
        <v>15.07</v>
      </c>
      <c r="EU9" s="161">
        <v>-12.38</v>
      </c>
      <c r="EV9" s="161">
        <v>1</v>
      </c>
      <c r="EW9" s="161">
        <v>11.547800000000001</v>
      </c>
      <c r="EX9" s="161">
        <v>-100.5534</v>
      </c>
      <c r="EY9" s="161">
        <v>-30.662099999999999</v>
      </c>
      <c r="EZ9" s="161">
        <v>-30.0928</v>
      </c>
      <c r="FA9" s="161">
        <v>9.8623999999999992</v>
      </c>
      <c r="FB9" s="161">
        <v>-47.9876</v>
      </c>
      <c r="FC9" s="161">
        <v>10.8088</v>
      </c>
      <c r="FD9" s="161">
        <v>20.294699999999999</v>
      </c>
      <c r="FE9" s="160"/>
      <c r="FF9" s="161">
        <v>20.480899999999998</v>
      </c>
      <c r="FG9" s="160"/>
      <c r="FH9" s="161">
        <v>0</v>
      </c>
      <c r="FI9" s="160"/>
      <c r="FJ9" s="161">
        <v>-12.726699999999999</v>
      </c>
      <c r="FK9" s="161">
        <v>-13.3965</v>
      </c>
      <c r="FL9" s="161">
        <v>121.4058</v>
      </c>
      <c r="FM9" s="161">
        <v>-36.8611</v>
      </c>
      <c r="FN9" s="161">
        <v>-36.514000000000003</v>
      </c>
      <c r="FO9" s="161">
        <v>85.15</v>
      </c>
      <c r="FP9" s="161">
        <v>86.345699999999994</v>
      </c>
      <c r="FQ9" s="161">
        <v>31.921299999999999</v>
      </c>
      <c r="FR9" s="161">
        <v>20.58</v>
      </c>
      <c r="FS9" s="161">
        <v>8.6725999999999992</v>
      </c>
      <c r="FT9" s="161">
        <v>0.89139999999999997</v>
      </c>
      <c r="FU9" s="161">
        <v>-5.01</v>
      </c>
      <c r="FV9" s="161">
        <v>10.5</v>
      </c>
      <c r="FW9" s="161">
        <v>32.061900000000001</v>
      </c>
      <c r="FX9" s="160"/>
      <c r="FY9" s="161">
        <v>-0.93300000000000005</v>
      </c>
      <c r="FZ9" s="161">
        <v>4.1539999999999999</v>
      </c>
      <c r="GA9" s="160"/>
      <c r="GB9" s="161">
        <v>45.74</v>
      </c>
      <c r="GC9" s="161">
        <v>-86.113600000000005</v>
      </c>
      <c r="GD9" s="161">
        <v>-85.964600000000004</v>
      </c>
      <c r="GE9" s="161">
        <v>13.97</v>
      </c>
      <c r="GF9" s="161">
        <v>69.183499999999995</v>
      </c>
      <c r="GG9" s="161">
        <v>27.6</v>
      </c>
      <c r="GH9" s="161">
        <v>-18.798300000000001</v>
      </c>
      <c r="GI9" s="161">
        <v>-1.1184000000000001</v>
      </c>
      <c r="GJ9" s="161">
        <v>-1.3206</v>
      </c>
      <c r="GK9" s="161">
        <v>1.7367999999999999</v>
      </c>
      <c r="GL9" s="160"/>
      <c r="GM9" s="160"/>
      <c r="GN9" s="161">
        <v>-13.2293</v>
      </c>
      <c r="GO9" s="161">
        <v>-27.563800000000001</v>
      </c>
      <c r="GP9" s="161">
        <v>11.5589</v>
      </c>
      <c r="GQ9" s="161">
        <v>28.537600000000001</v>
      </c>
      <c r="GR9" s="161">
        <v>53.7376</v>
      </c>
      <c r="GS9" s="161">
        <v>57.430100000000003</v>
      </c>
      <c r="GT9" s="161">
        <v>-110.8425</v>
      </c>
      <c r="GU9" s="161">
        <v>-19.3643</v>
      </c>
      <c r="GV9" s="161">
        <v>21.0489</v>
      </c>
      <c r="GW9" s="161">
        <v>-44.517400000000002</v>
      </c>
      <c r="GX9" s="161">
        <v>10.2387</v>
      </c>
      <c r="GY9" s="161">
        <v>9.7964000000000002</v>
      </c>
      <c r="GZ9" s="161">
        <v>9.3882999999999992</v>
      </c>
      <c r="HA9" s="161">
        <v>12</v>
      </c>
      <c r="HB9" s="161">
        <v>209.04820000000001</v>
      </c>
      <c r="HC9" s="161">
        <v>211.9598</v>
      </c>
      <c r="HD9" s="161">
        <v>43.6</v>
      </c>
      <c r="HE9" s="161">
        <v>-43.584499999999998</v>
      </c>
      <c r="HF9" s="161">
        <v>-215.81319999999999</v>
      </c>
      <c r="HG9" s="161">
        <v>219.11500000000001</v>
      </c>
      <c r="HH9" s="161">
        <v>273.89679999999998</v>
      </c>
      <c r="HI9" s="161">
        <v>-196.89</v>
      </c>
      <c r="HJ9" s="161">
        <v>-199.1403</v>
      </c>
      <c r="HK9" s="161">
        <v>-26.710599999999999</v>
      </c>
      <c r="HL9" s="161">
        <v>-15.6107</v>
      </c>
      <c r="HM9" s="161">
        <v>76.342799999999997</v>
      </c>
      <c r="HN9" s="161">
        <v>73.088999999999999</v>
      </c>
      <c r="HO9" s="161">
        <v>-130.24170000000001</v>
      </c>
      <c r="HP9" s="161">
        <v>-129.756</v>
      </c>
      <c r="HQ9" s="161">
        <v>39.718899999999998</v>
      </c>
      <c r="HR9" s="161">
        <v>39.5212</v>
      </c>
      <c r="HS9" s="161">
        <v>-50.851500000000001</v>
      </c>
      <c r="HT9" s="161">
        <v>-51.105200000000004</v>
      </c>
      <c r="HU9" s="161">
        <v>115.51</v>
      </c>
      <c r="HV9" s="161">
        <v>115.19</v>
      </c>
      <c r="HW9" s="161">
        <v>29.7</v>
      </c>
      <c r="HX9" s="161">
        <v>29.3</v>
      </c>
      <c r="HY9" s="161">
        <v>22.0687</v>
      </c>
      <c r="HZ9" s="161">
        <v>24.56</v>
      </c>
      <c r="IA9" s="161">
        <v>-389.10879999999997</v>
      </c>
      <c r="IB9" s="161">
        <v>108.52200000000001</v>
      </c>
      <c r="IC9" s="161">
        <v>107.0979</v>
      </c>
      <c r="ID9" s="161">
        <v>11.7</v>
      </c>
      <c r="IE9" s="161">
        <v>16.3</v>
      </c>
      <c r="IF9" s="161">
        <v>-39.5</v>
      </c>
      <c r="IG9" s="161">
        <v>-39.6</v>
      </c>
      <c r="IH9" s="162">
        <v>1.65188</v>
      </c>
      <c r="II9" s="162">
        <v>1.3878299999999999</v>
      </c>
      <c r="IJ9" s="161">
        <v>-269.44029999999998</v>
      </c>
      <c r="IK9" s="161">
        <v>-251.12039999999999</v>
      </c>
      <c r="IL9" s="161">
        <v>486.05509999999998</v>
      </c>
      <c r="IM9" s="161">
        <v>397.18119999999999</v>
      </c>
      <c r="IN9" s="161">
        <v>140.66460000000001</v>
      </c>
      <c r="IO9" s="161">
        <v>-391.1069</v>
      </c>
      <c r="IP9" s="161">
        <v>392.2167</v>
      </c>
      <c r="IQ9" s="161">
        <v>-168.84630000000001</v>
      </c>
      <c r="IR9" s="161">
        <v>-246.51900000000001</v>
      </c>
      <c r="IS9" s="161">
        <v>-385.00409999999999</v>
      </c>
      <c r="IT9" s="161">
        <v>104.68470000000001</v>
      </c>
      <c r="IU9" s="161">
        <v>102.5005</v>
      </c>
      <c r="IV9" s="161">
        <v>172.4102</v>
      </c>
      <c r="IW9" s="161">
        <v>-472.28390000000002</v>
      </c>
      <c r="IX9" s="161">
        <v>255.19130000000001</v>
      </c>
      <c r="IY9" s="161">
        <v>-222.24809999999999</v>
      </c>
      <c r="IZ9" s="161">
        <v>225.55670000000001</v>
      </c>
      <c r="JA9" s="161">
        <v>-8.4636999999999993</v>
      </c>
      <c r="JB9" s="160"/>
      <c r="JC9" s="161">
        <v>17.52</v>
      </c>
      <c r="JD9" s="161">
        <v>8.4979999999999993</v>
      </c>
      <c r="JE9" s="161">
        <v>8.5120000000000005</v>
      </c>
      <c r="JF9" s="161">
        <v>-17.600000000000001</v>
      </c>
      <c r="JG9" s="161">
        <v>-6.4</v>
      </c>
      <c r="JH9" s="160"/>
      <c r="JI9" s="161">
        <v>7.6493000000000002</v>
      </c>
      <c r="JJ9" s="161">
        <v>-27.306000000000001</v>
      </c>
      <c r="JK9" s="161">
        <v>-12.831300000000001</v>
      </c>
      <c r="JL9" s="161">
        <v>4.3</v>
      </c>
      <c r="JM9" s="161">
        <v>52.259</v>
      </c>
      <c r="JN9" s="161">
        <v>51.320999999999998</v>
      </c>
      <c r="JO9" s="161">
        <v>11.518000000000001</v>
      </c>
      <c r="JP9" s="161">
        <v>13.7628</v>
      </c>
      <c r="JQ9" s="161">
        <v>47.481000000000002</v>
      </c>
      <c r="JR9" s="161">
        <v>47.983600000000003</v>
      </c>
      <c r="JS9" s="161">
        <v>49.855200000000004</v>
      </c>
      <c r="JT9" s="160"/>
      <c r="JU9" s="161">
        <v>-15.6</v>
      </c>
      <c r="JV9" s="161">
        <v>20.720600000000001</v>
      </c>
      <c r="JW9" s="161">
        <v>6.05</v>
      </c>
      <c r="JX9" s="160"/>
      <c r="JY9" s="161">
        <v>-18.600300000000001</v>
      </c>
      <c r="JZ9" s="161">
        <v>51.3795</v>
      </c>
      <c r="KA9" s="161">
        <v>26.141999999999999</v>
      </c>
      <c r="KB9" s="161">
        <v>-19.0823</v>
      </c>
      <c r="KC9" s="161">
        <v>-50.433300000000003</v>
      </c>
      <c r="KD9" s="161">
        <v>14.5928</v>
      </c>
      <c r="KE9" s="161">
        <v>34.645800000000001</v>
      </c>
      <c r="KF9" s="161">
        <v>6.2</v>
      </c>
      <c r="KG9" s="161">
        <v>-6.2</v>
      </c>
      <c r="KH9" s="161">
        <v>53.959200000000003</v>
      </c>
      <c r="KI9" s="161">
        <v>-39.732500000000002</v>
      </c>
    </row>
    <row r="10" spans="1:295" ht="18" customHeight="1" x14ac:dyDescent="0.3">
      <c r="A10" s="159" t="s">
        <v>66</v>
      </c>
      <c r="B10" s="159" t="s">
        <v>786</v>
      </c>
      <c r="C10" s="163"/>
      <c r="D10" s="164">
        <v>16.069400000000002</v>
      </c>
      <c r="E10" s="164">
        <v>-18.861000000000001</v>
      </c>
      <c r="F10" s="164">
        <v>6.3555000000000001</v>
      </c>
      <c r="G10" s="164">
        <v>7.6978999999999997</v>
      </c>
      <c r="H10" s="163"/>
      <c r="I10" s="164">
        <v>24.848199999999999</v>
      </c>
      <c r="J10" s="164">
        <v>-44.865299999999998</v>
      </c>
      <c r="K10" s="164">
        <v>36.849400000000003</v>
      </c>
      <c r="L10" s="164">
        <v>18.5154</v>
      </c>
      <c r="M10" s="164">
        <v>18.340900000000001</v>
      </c>
      <c r="N10" s="164">
        <v>4.4400000000000004</v>
      </c>
      <c r="O10" s="164">
        <v>-45.036000000000001</v>
      </c>
      <c r="P10" s="164">
        <v>41.8</v>
      </c>
      <c r="Q10" s="164">
        <v>16.559999999999999</v>
      </c>
      <c r="R10" s="164">
        <v>-41.8</v>
      </c>
      <c r="S10" s="164">
        <v>13.3726</v>
      </c>
      <c r="T10" s="164">
        <v>12.912599999999999</v>
      </c>
      <c r="U10" s="164">
        <v>16.816700000000001</v>
      </c>
      <c r="V10" s="164">
        <v>17.0717</v>
      </c>
      <c r="W10" s="164">
        <v>28.445599999999999</v>
      </c>
      <c r="X10" s="164">
        <v>14.808</v>
      </c>
      <c r="Y10" s="164">
        <v>6.4462000000000002</v>
      </c>
      <c r="Z10" s="164">
        <v>8.1847999999999992</v>
      </c>
      <c r="AA10" s="163"/>
      <c r="AB10" s="163"/>
      <c r="AC10" s="164">
        <v>-40.71</v>
      </c>
      <c r="AD10" s="164">
        <v>-40.590000000000003</v>
      </c>
      <c r="AE10" s="163"/>
      <c r="AF10" s="164">
        <v>-4.4400000000000004</v>
      </c>
      <c r="AG10" s="164">
        <v>44</v>
      </c>
      <c r="AH10" s="164">
        <v>20.786000000000001</v>
      </c>
      <c r="AI10" s="164">
        <v>0.183</v>
      </c>
      <c r="AJ10" s="164">
        <v>-42.41</v>
      </c>
      <c r="AK10" s="165">
        <v>-42.29</v>
      </c>
      <c r="AL10" s="164">
        <v>-40.97</v>
      </c>
      <c r="AM10" s="164">
        <v>42.31</v>
      </c>
      <c r="AN10" s="164">
        <v>42.79</v>
      </c>
      <c r="AO10" s="164">
        <v>15.482100000000001</v>
      </c>
      <c r="AP10" s="164">
        <v>-3.3582999999999998</v>
      </c>
      <c r="AQ10" s="164">
        <v>48.686500000000002</v>
      </c>
      <c r="AR10" s="164">
        <v>50.360799999999998</v>
      </c>
      <c r="AS10" s="164">
        <v>46.183500000000002</v>
      </c>
      <c r="AT10" s="164">
        <v>-31.7483</v>
      </c>
      <c r="AU10" s="164">
        <v>-32.430500000000002</v>
      </c>
      <c r="AV10" s="164">
        <v>30.793299999999999</v>
      </c>
      <c r="AW10" s="164">
        <v>33.033000000000001</v>
      </c>
      <c r="AX10" s="164">
        <v>59.611899999999999</v>
      </c>
      <c r="AY10" s="164">
        <v>60.549599999999998</v>
      </c>
      <c r="AZ10" s="163"/>
      <c r="BA10" s="164">
        <v>79.698300000000003</v>
      </c>
      <c r="BB10" s="164">
        <v>-492.32920000000001</v>
      </c>
      <c r="BC10" s="164">
        <v>38.224200000000003</v>
      </c>
      <c r="BD10" s="164">
        <v>-19.2</v>
      </c>
      <c r="BE10" s="164">
        <v>-19</v>
      </c>
      <c r="BF10" s="164">
        <v>38.6599</v>
      </c>
      <c r="BG10" s="164">
        <v>37.868000000000002</v>
      </c>
      <c r="BH10" s="164">
        <v>-3.0196000000000001</v>
      </c>
      <c r="BI10" s="163"/>
      <c r="BJ10" s="164">
        <v>-87.6066</v>
      </c>
      <c r="BK10" s="164">
        <v>-1.3766</v>
      </c>
      <c r="BL10" s="163"/>
      <c r="BM10" s="164">
        <v>2.8258000000000001</v>
      </c>
      <c r="BN10" s="164">
        <v>546.76949999999999</v>
      </c>
      <c r="BO10" s="164">
        <v>104.1902</v>
      </c>
      <c r="BP10" s="164">
        <v>104.1596</v>
      </c>
      <c r="BQ10" s="164">
        <v>-541.30200000000002</v>
      </c>
      <c r="BR10" s="164">
        <v>404.58760000000001</v>
      </c>
      <c r="BS10" s="163"/>
      <c r="BT10" s="164">
        <v>-55.445999999999998</v>
      </c>
      <c r="BU10" s="164">
        <v>56.357100000000003</v>
      </c>
      <c r="BV10" s="164">
        <v>62.092799999999997</v>
      </c>
      <c r="BW10" s="164">
        <v>23.6</v>
      </c>
      <c r="BX10" s="164">
        <v>20.98</v>
      </c>
      <c r="BY10" s="164">
        <v>44.48</v>
      </c>
      <c r="BZ10" s="164">
        <v>60.97</v>
      </c>
      <c r="CA10" s="164">
        <v>17.552600000000002</v>
      </c>
      <c r="CB10" s="164">
        <v>18.624199999999998</v>
      </c>
      <c r="CC10" s="164">
        <v>40.304200000000002</v>
      </c>
      <c r="CD10" s="164">
        <v>40.887900000000002</v>
      </c>
      <c r="CE10" s="164">
        <v>44.272799999999997</v>
      </c>
      <c r="CF10" s="164">
        <v>0</v>
      </c>
      <c r="CG10" s="164">
        <v>-118.9068</v>
      </c>
      <c r="CH10" s="164">
        <v>3.2181999999999999</v>
      </c>
      <c r="CI10" s="164">
        <v>0</v>
      </c>
      <c r="CJ10" s="163"/>
      <c r="CK10" s="163"/>
      <c r="CL10" s="164">
        <v>72.900000000000006</v>
      </c>
      <c r="CM10" s="164">
        <v>65.900000000000006</v>
      </c>
      <c r="CN10" s="164">
        <v>-9.3699999999999992</v>
      </c>
      <c r="CO10" s="164">
        <v>54.366700000000002</v>
      </c>
      <c r="CP10" s="164">
        <v>53.2988</v>
      </c>
      <c r="CQ10" s="164">
        <v>52.9405</v>
      </c>
      <c r="CR10" s="164">
        <v>-59.5732</v>
      </c>
      <c r="CS10" s="164">
        <v>-58.5443</v>
      </c>
      <c r="CT10" s="164">
        <v>82.940700000000007</v>
      </c>
      <c r="CU10" s="164">
        <v>-57.042999999999999</v>
      </c>
      <c r="CV10" s="164">
        <v>86.476399999999998</v>
      </c>
      <c r="CW10" s="164">
        <v>11.3477</v>
      </c>
      <c r="CX10" s="164">
        <v>38.47</v>
      </c>
      <c r="CY10" s="164">
        <v>20.38</v>
      </c>
      <c r="CZ10" s="164">
        <v>36.804200000000002</v>
      </c>
      <c r="DA10" s="164">
        <v>34.721400000000003</v>
      </c>
      <c r="DB10" s="164">
        <v>-22.27</v>
      </c>
      <c r="DC10" s="163"/>
      <c r="DD10" s="163"/>
      <c r="DE10" s="163"/>
      <c r="DF10" s="164">
        <v>-119.2886</v>
      </c>
      <c r="DG10" s="164">
        <v>-12.922000000000001</v>
      </c>
      <c r="DH10" s="164">
        <v>-13.638299999999999</v>
      </c>
      <c r="DI10" s="164">
        <v>-70</v>
      </c>
      <c r="DJ10" s="164">
        <v>-70.900000000000006</v>
      </c>
      <c r="DK10" s="164">
        <v>19.514500000000002</v>
      </c>
      <c r="DL10" s="164">
        <v>33.700600000000001</v>
      </c>
      <c r="DM10" s="164">
        <v>37.116700000000002</v>
      </c>
      <c r="DN10" s="164">
        <v>47.479199999999999</v>
      </c>
      <c r="DO10" s="164">
        <v>33.409999999999997</v>
      </c>
      <c r="DP10" s="164">
        <v>-3.75</v>
      </c>
      <c r="DQ10" s="164">
        <v>46.639499999999998</v>
      </c>
      <c r="DR10" s="164">
        <v>118.35420000000001</v>
      </c>
      <c r="DS10" s="164">
        <v>-10.77</v>
      </c>
      <c r="DT10" s="164">
        <v>-10.8</v>
      </c>
      <c r="DU10" s="164">
        <v>60.59</v>
      </c>
      <c r="DV10" s="164">
        <v>43.28</v>
      </c>
      <c r="DW10" s="164">
        <v>118.8364</v>
      </c>
      <c r="DX10" s="164">
        <v>117.87269999999999</v>
      </c>
      <c r="DY10" s="164">
        <v>41.161299999999997</v>
      </c>
      <c r="DZ10" s="164">
        <v>40.336399999999998</v>
      </c>
      <c r="EA10" s="164">
        <v>191.53299999999999</v>
      </c>
      <c r="EB10" s="164">
        <v>160.69149999999999</v>
      </c>
      <c r="EC10" s="164">
        <v>154.24420000000001</v>
      </c>
      <c r="ED10" s="164">
        <v>155.28919999999999</v>
      </c>
      <c r="EE10" s="164">
        <v>90.671700000000001</v>
      </c>
      <c r="EF10" s="164">
        <v>77.033299999999997</v>
      </c>
      <c r="EG10" s="164">
        <v>-22.045000000000002</v>
      </c>
      <c r="EH10" s="164">
        <v>554.8809</v>
      </c>
      <c r="EI10" s="164">
        <v>344.33870000000002</v>
      </c>
      <c r="EJ10" s="163"/>
      <c r="EK10" s="164">
        <v>-25.967400000000001</v>
      </c>
      <c r="EL10" s="164">
        <v>-24.441199999999998</v>
      </c>
      <c r="EM10" s="164">
        <v>-21.56</v>
      </c>
      <c r="EN10" s="164">
        <v>-28.448</v>
      </c>
      <c r="EO10" s="163"/>
      <c r="EP10" s="164">
        <v>162.876</v>
      </c>
      <c r="EQ10" s="164">
        <v>-20.977699999999999</v>
      </c>
      <c r="ER10" s="164">
        <v>-21.8307</v>
      </c>
      <c r="ES10" s="164">
        <v>-44.531199999999998</v>
      </c>
      <c r="ET10" s="164">
        <v>16.57</v>
      </c>
      <c r="EU10" s="164">
        <v>-9.4600000000000009</v>
      </c>
      <c r="EV10" s="164">
        <v>107.2</v>
      </c>
      <c r="EW10" s="164">
        <v>11.398999999999999</v>
      </c>
      <c r="EX10" s="164">
        <v>-103.32640000000001</v>
      </c>
      <c r="EY10" s="164">
        <v>-31.5791</v>
      </c>
      <c r="EZ10" s="164">
        <v>-30.934899999999999</v>
      </c>
      <c r="FA10" s="164">
        <v>6.8160999999999996</v>
      </c>
      <c r="FB10" s="164">
        <v>-73.658799999999999</v>
      </c>
      <c r="FC10" s="164">
        <v>35.389400000000002</v>
      </c>
      <c r="FD10" s="164">
        <v>22.563099999999999</v>
      </c>
      <c r="FE10" s="163"/>
      <c r="FF10" s="164">
        <v>22.464500000000001</v>
      </c>
      <c r="FG10" s="163"/>
      <c r="FH10" s="164">
        <v>4.9488000000000003</v>
      </c>
      <c r="FI10" s="163"/>
      <c r="FJ10" s="164">
        <v>-18.252700000000001</v>
      </c>
      <c r="FK10" s="164">
        <v>-18.755099999999999</v>
      </c>
      <c r="FL10" s="164">
        <v>113.5354</v>
      </c>
      <c r="FM10" s="164">
        <v>-39.388399999999997</v>
      </c>
      <c r="FN10" s="164">
        <v>-38.871200000000002</v>
      </c>
      <c r="FO10" s="164">
        <v>79.266099999999994</v>
      </c>
      <c r="FP10" s="164">
        <v>80.257099999999994</v>
      </c>
      <c r="FQ10" s="164">
        <v>29.7606</v>
      </c>
      <c r="FR10" s="164">
        <v>19.03</v>
      </c>
      <c r="FS10" s="164">
        <v>8.6725999999999992</v>
      </c>
      <c r="FT10" s="164">
        <v>0.86819999999999997</v>
      </c>
      <c r="FU10" s="164">
        <v>-5.0199999999999996</v>
      </c>
      <c r="FV10" s="164">
        <v>10.25</v>
      </c>
      <c r="FW10" s="164">
        <v>29.650400000000001</v>
      </c>
      <c r="FX10" s="163"/>
      <c r="FY10" s="164">
        <v>-1.1160000000000001</v>
      </c>
      <c r="FZ10" s="164">
        <v>4.04</v>
      </c>
      <c r="GA10" s="163"/>
      <c r="GB10" s="164">
        <v>45.67</v>
      </c>
      <c r="GC10" s="164">
        <v>-80.470299999999995</v>
      </c>
      <c r="GD10" s="164">
        <v>-78.326499999999996</v>
      </c>
      <c r="GE10" s="164">
        <v>13.94</v>
      </c>
      <c r="GF10" s="164">
        <v>69.886700000000005</v>
      </c>
      <c r="GG10" s="164">
        <v>26.8</v>
      </c>
      <c r="GH10" s="164">
        <v>-17.440799999999999</v>
      </c>
      <c r="GI10" s="164">
        <v>-1.2154</v>
      </c>
      <c r="GJ10" s="164">
        <v>-1.429</v>
      </c>
      <c r="GK10" s="164">
        <v>1.6405000000000001</v>
      </c>
      <c r="GL10" s="163"/>
      <c r="GM10" s="163"/>
      <c r="GN10" s="164">
        <v>-13.4932</v>
      </c>
      <c r="GO10" s="164">
        <v>-25.904499999999999</v>
      </c>
      <c r="GP10" s="164">
        <v>11.3742</v>
      </c>
      <c r="GQ10" s="164">
        <v>26.749199999999998</v>
      </c>
      <c r="GR10" s="164">
        <v>53.333599999999997</v>
      </c>
      <c r="GS10" s="164">
        <v>54.388500000000001</v>
      </c>
      <c r="GT10" s="164">
        <v>-106.6133</v>
      </c>
      <c r="GU10" s="164">
        <v>-18.522400000000001</v>
      </c>
      <c r="GV10" s="164">
        <v>20.2911</v>
      </c>
      <c r="GW10" s="164">
        <v>-43.390500000000003</v>
      </c>
      <c r="GX10" s="164">
        <v>10.1129</v>
      </c>
      <c r="GY10" s="164">
        <v>8.9369999999999994</v>
      </c>
      <c r="GZ10" s="164">
        <v>8.6606000000000005</v>
      </c>
      <c r="HA10" s="164">
        <v>11.4932</v>
      </c>
      <c r="HB10" s="164">
        <v>223.35470000000001</v>
      </c>
      <c r="HC10" s="164">
        <v>221.65880000000001</v>
      </c>
      <c r="HD10" s="164">
        <v>39.4</v>
      </c>
      <c r="HE10" s="164">
        <v>-39.429900000000004</v>
      </c>
      <c r="HF10" s="164">
        <v>-203.3553</v>
      </c>
      <c r="HG10" s="164">
        <v>206.57509999999999</v>
      </c>
      <c r="HH10" s="164">
        <v>316.55360000000002</v>
      </c>
      <c r="HI10" s="164">
        <v>-209.88079999999999</v>
      </c>
      <c r="HJ10" s="164">
        <v>-209.98269999999999</v>
      </c>
      <c r="HK10" s="164">
        <v>-26.7577</v>
      </c>
      <c r="HL10" s="164">
        <v>-14.675700000000001</v>
      </c>
      <c r="HM10" s="164">
        <v>75.153800000000004</v>
      </c>
      <c r="HN10" s="164">
        <v>75.828299999999999</v>
      </c>
      <c r="HO10" s="163"/>
      <c r="HP10" s="163"/>
      <c r="HQ10" s="164">
        <v>40.6967</v>
      </c>
      <c r="HR10" s="164">
        <v>39.543100000000003</v>
      </c>
      <c r="HS10" s="164">
        <v>-53.022799999999997</v>
      </c>
      <c r="HT10" s="164">
        <v>-53.042299999999997</v>
      </c>
      <c r="HU10" s="164">
        <v>108.26</v>
      </c>
      <c r="HV10" s="164">
        <v>108.16</v>
      </c>
      <c r="HW10" s="164">
        <v>58</v>
      </c>
      <c r="HX10" s="164">
        <v>59</v>
      </c>
      <c r="HY10" s="164">
        <v>17.003599999999999</v>
      </c>
      <c r="HZ10" s="164">
        <v>23.04</v>
      </c>
      <c r="IA10" s="164">
        <v>-417.39190000000002</v>
      </c>
      <c r="IB10" s="164">
        <v>109.91670000000001</v>
      </c>
      <c r="IC10" s="164">
        <v>109.60850000000001</v>
      </c>
      <c r="ID10" s="164">
        <v>11</v>
      </c>
      <c r="IE10" s="164">
        <v>30.7</v>
      </c>
      <c r="IF10" s="164">
        <v>-38.6</v>
      </c>
      <c r="IG10" s="164">
        <v>-38</v>
      </c>
      <c r="IH10" s="164">
        <v>1.462</v>
      </c>
      <c r="II10" s="164">
        <v>1.2797000000000001</v>
      </c>
      <c r="IJ10" s="164">
        <v>-311.8116</v>
      </c>
      <c r="IK10" s="164">
        <v>-310.56799999999998</v>
      </c>
      <c r="IL10" s="164">
        <v>522.09799999999996</v>
      </c>
      <c r="IM10" s="164">
        <v>420.27010000000001</v>
      </c>
      <c r="IN10" s="164">
        <v>124.14319999999999</v>
      </c>
      <c r="IO10" s="164">
        <v>-411.97570000000002</v>
      </c>
      <c r="IP10" s="164">
        <v>409.9554</v>
      </c>
      <c r="IQ10" s="164">
        <v>-185.85499999999999</v>
      </c>
      <c r="IR10" s="164">
        <v>-256.98719999999997</v>
      </c>
      <c r="IS10" s="164">
        <v>-408.69720000000001</v>
      </c>
      <c r="IT10" s="164">
        <v>111.16849999999999</v>
      </c>
      <c r="IU10" s="164">
        <v>110.8807</v>
      </c>
      <c r="IV10" s="164">
        <v>185.8424</v>
      </c>
      <c r="IW10" s="164">
        <v>-504.51400000000001</v>
      </c>
      <c r="IX10" s="164">
        <v>264.24740000000003</v>
      </c>
      <c r="IY10" s="164">
        <v>-241.5377</v>
      </c>
      <c r="IZ10" s="164">
        <v>246.839</v>
      </c>
      <c r="JA10" s="164">
        <v>-9.5706000000000007</v>
      </c>
      <c r="JB10" s="163"/>
      <c r="JC10" s="164">
        <v>27.12</v>
      </c>
      <c r="JD10" s="164">
        <v>7.4450000000000003</v>
      </c>
      <c r="JE10" s="164">
        <v>7.4059999999999997</v>
      </c>
      <c r="JF10" s="164">
        <v>-25.36</v>
      </c>
      <c r="JG10" s="164">
        <v>2.08</v>
      </c>
      <c r="JH10" s="163"/>
      <c r="JI10" s="164">
        <v>-3.8376000000000001</v>
      </c>
      <c r="JJ10" s="164">
        <v>-37.0901</v>
      </c>
      <c r="JK10" s="164">
        <v>0.29449999999999998</v>
      </c>
      <c r="JL10" s="164">
        <v>12.9</v>
      </c>
      <c r="JM10" s="164">
        <v>50.292999999999999</v>
      </c>
      <c r="JN10" s="164">
        <v>50.963999999999999</v>
      </c>
      <c r="JO10" s="164">
        <v>11.3286</v>
      </c>
      <c r="JP10" s="164">
        <v>13.761200000000001</v>
      </c>
      <c r="JQ10" s="164">
        <v>49.200200000000002</v>
      </c>
      <c r="JR10" s="164">
        <v>50.429400000000001</v>
      </c>
      <c r="JS10" s="164">
        <v>49.460500000000003</v>
      </c>
      <c r="JT10" s="163"/>
      <c r="JU10" s="164">
        <v>-32.200000000000003</v>
      </c>
      <c r="JV10" s="164">
        <v>19.575099999999999</v>
      </c>
      <c r="JW10" s="164">
        <v>5.72</v>
      </c>
      <c r="JX10" s="163"/>
      <c r="JY10" s="164">
        <v>-14.416</v>
      </c>
      <c r="JZ10" s="164">
        <v>52.2898</v>
      </c>
      <c r="KA10" s="164">
        <v>26.615300000000001</v>
      </c>
      <c r="KB10" s="164">
        <v>-14.730700000000001</v>
      </c>
      <c r="KC10" s="164">
        <v>-51.958599999999997</v>
      </c>
      <c r="KD10" s="164">
        <v>14.3904</v>
      </c>
      <c r="KE10" s="164">
        <v>36.306199999999997</v>
      </c>
      <c r="KF10" s="164">
        <v>22.3</v>
      </c>
      <c r="KG10" s="164">
        <v>-23.2</v>
      </c>
      <c r="KH10" s="164">
        <v>111.1259</v>
      </c>
      <c r="KI10" s="164">
        <v>-95.228800000000007</v>
      </c>
    </row>
    <row r="11" spans="1:295" ht="18" customHeight="1" x14ac:dyDescent="0.3">
      <c r="A11" s="159" t="s">
        <v>66</v>
      </c>
      <c r="B11" s="159" t="s">
        <v>787</v>
      </c>
      <c r="C11" s="163"/>
      <c r="D11" s="165">
        <v>16.069400000000002</v>
      </c>
      <c r="E11" s="165">
        <v>-18.861000000000001</v>
      </c>
      <c r="F11" s="164">
        <v>5.9916</v>
      </c>
      <c r="G11" s="164">
        <v>7.7849000000000004</v>
      </c>
      <c r="H11" s="163"/>
      <c r="I11" s="164">
        <v>24.503799999999998</v>
      </c>
      <c r="J11" s="164">
        <v>-45.439100000000003</v>
      </c>
      <c r="K11" s="164">
        <v>35.8568</v>
      </c>
      <c r="L11" s="164">
        <v>18.2194</v>
      </c>
      <c r="M11" s="164">
        <v>17.898299999999999</v>
      </c>
      <c r="N11" s="164">
        <v>0</v>
      </c>
      <c r="O11" s="164">
        <v>-44.149000000000001</v>
      </c>
      <c r="P11" s="165">
        <v>40.700000000000003</v>
      </c>
      <c r="Q11" s="164">
        <v>16.559999999999999</v>
      </c>
      <c r="R11" s="164">
        <v>-41.8</v>
      </c>
      <c r="S11" s="164">
        <v>13.139900000000001</v>
      </c>
      <c r="T11" s="164">
        <v>12.396000000000001</v>
      </c>
      <c r="U11" s="164">
        <v>16.052700000000002</v>
      </c>
      <c r="V11" s="164">
        <v>16.386700000000001</v>
      </c>
      <c r="W11" s="164">
        <v>27.097200000000001</v>
      </c>
      <c r="X11" s="164">
        <v>14.3597</v>
      </c>
      <c r="Y11" s="164">
        <v>6.9999000000000002</v>
      </c>
      <c r="Z11" s="164">
        <v>8.2414000000000005</v>
      </c>
      <c r="AA11" s="163"/>
      <c r="AB11" s="163"/>
      <c r="AC11" s="164">
        <v>-40.6</v>
      </c>
      <c r="AD11" s="164">
        <v>-40.31</v>
      </c>
      <c r="AE11" s="163"/>
      <c r="AF11" s="164">
        <v>0</v>
      </c>
      <c r="AG11" s="164">
        <v>41.8</v>
      </c>
      <c r="AH11" s="164">
        <v>20.864000000000001</v>
      </c>
      <c r="AI11" s="164">
        <v>0.182</v>
      </c>
      <c r="AJ11" s="164">
        <v>-42.53</v>
      </c>
      <c r="AK11" s="165">
        <v>-42.07</v>
      </c>
      <c r="AL11" s="164">
        <v>-41.58</v>
      </c>
      <c r="AM11" s="164">
        <v>43.09</v>
      </c>
      <c r="AN11" s="164">
        <v>42.57</v>
      </c>
      <c r="AO11" s="164">
        <v>15.379</v>
      </c>
      <c r="AP11" s="164">
        <v>-3.2757000000000001</v>
      </c>
      <c r="AQ11" s="164">
        <v>47.067300000000003</v>
      </c>
      <c r="AR11" s="164">
        <v>49.457000000000001</v>
      </c>
      <c r="AS11" s="164">
        <v>46.195399999999999</v>
      </c>
      <c r="AT11" s="164">
        <v>-30.5427</v>
      </c>
      <c r="AU11" s="164">
        <v>-31.9819</v>
      </c>
      <c r="AV11" s="164">
        <v>29.066199999999998</v>
      </c>
      <c r="AW11" s="164">
        <v>30.3506</v>
      </c>
      <c r="AX11" s="164">
        <v>59.21</v>
      </c>
      <c r="AY11" s="164">
        <v>59.477899999999998</v>
      </c>
      <c r="AZ11" s="163"/>
      <c r="BA11" s="164">
        <v>68.060500000000005</v>
      </c>
      <c r="BB11" s="164">
        <v>-492.21679999999998</v>
      </c>
      <c r="BC11" s="164">
        <v>38.404699999999998</v>
      </c>
      <c r="BD11" s="164">
        <v>-19</v>
      </c>
      <c r="BE11" s="164">
        <v>-19</v>
      </c>
      <c r="BF11" s="164">
        <v>38.313600000000001</v>
      </c>
      <c r="BG11" s="164">
        <v>36.246699999999997</v>
      </c>
      <c r="BH11" s="164">
        <v>-3.0468000000000002</v>
      </c>
      <c r="BI11" s="163"/>
      <c r="BJ11" s="164">
        <v>-86.619500000000002</v>
      </c>
      <c r="BK11" s="164">
        <v>-1.7697000000000001</v>
      </c>
      <c r="BL11" s="163"/>
      <c r="BM11" s="164">
        <v>2.6768999999999998</v>
      </c>
      <c r="BN11" s="164">
        <v>548.14279999999997</v>
      </c>
      <c r="BO11" s="164">
        <v>100.86360000000001</v>
      </c>
      <c r="BP11" s="164">
        <v>101.6876</v>
      </c>
      <c r="BQ11" s="164">
        <v>-548.34460000000001</v>
      </c>
      <c r="BR11" s="164">
        <v>401.20299999999997</v>
      </c>
      <c r="BS11" s="163"/>
      <c r="BT11" s="164">
        <v>-45.515500000000003</v>
      </c>
      <c r="BU11" s="164">
        <v>47.246600000000001</v>
      </c>
      <c r="BV11" s="164">
        <v>59.757599999999996</v>
      </c>
      <c r="BW11" s="164">
        <v>23.35</v>
      </c>
      <c r="BX11" s="164">
        <v>20.52</v>
      </c>
      <c r="BY11" s="164">
        <v>43.09</v>
      </c>
      <c r="BZ11" s="164">
        <v>59.66</v>
      </c>
      <c r="CA11" s="164">
        <v>17.418600000000001</v>
      </c>
      <c r="CB11" s="164">
        <v>17.820499999999999</v>
      </c>
      <c r="CC11" s="164">
        <v>37.192399999999999</v>
      </c>
      <c r="CD11" s="164">
        <v>36.8626</v>
      </c>
      <c r="CE11" s="164">
        <v>45.205800000000004</v>
      </c>
      <c r="CF11" s="164">
        <v>0</v>
      </c>
      <c r="CG11" s="164">
        <v>-109.47</v>
      </c>
      <c r="CH11" s="164">
        <v>1.4522999999999999</v>
      </c>
      <c r="CI11" s="164">
        <v>0</v>
      </c>
      <c r="CJ11" s="163"/>
      <c r="CK11" s="163"/>
      <c r="CL11" s="164">
        <v>69.3</v>
      </c>
      <c r="CM11" s="164">
        <v>63.2</v>
      </c>
      <c r="CN11" s="164">
        <v>-9.09</v>
      </c>
      <c r="CO11" s="164">
        <v>54.385399999999997</v>
      </c>
      <c r="CP11" s="164">
        <v>52.052900000000001</v>
      </c>
      <c r="CQ11" s="164">
        <v>52.277099999999997</v>
      </c>
      <c r="CR11" s="164">
        <v>-60.365499999999997</v>
      </c>
      <c r="CS11" s="164">
        <v>-59.8979</v>
      </c>
      <c r="CT11" s="164">
        <v>84.568200000000004</v>
      </c>
      <c r="CU11" s="164">
        <v>-57.966200000000001</v>
      </c>
      <c r="CV11" s="164">
        <v>88.820499999999996</v>
      </c>
      <c r="CW11" s="164">
        <v>10.6068</v>
      </c>
      <c r="CX11" s="164">
        <v>37.479999999999997</v>
      </c>
      <c r="CY11" s="164">
        <v>20.079999999999998</v>
      </c>
      <c r="CZ11" s="164">
        <v>35.866700000000002</v>
      </c>
      <c r="DA11" s="164">
        <v>33.842500000000001</v>
      </c>
      <c r="DB11" s="164">
        <v>-21.57</v>
      </c>
      <c r="DC11" s="163"/>
      <c r="DD11" s="163"/>
      <c r="DE11" s="163"/>
      <c r="DF11" s="164">
        <v>-121.774</v>
      </c>
      <c r="DG11" s="164">
        <v>-12.7515</v>
      </c>
      <c r="DH11" s="164">
        <v>-13.232699999999999</v>
      </c>
      <c r="DI11" s="164">
        <v>-67.599999999999994</v>
      </c>
      <c r="DJ11" s="164">
        <v>-66.2</v>
      </c>
      <c r="DK11" s="164">
        <v>19.053000000000001</v>
      </c>
      <c r="DL11" s="164">
        <v>31.942699999999999</v>
      </c>
      <c r="DM11" s="164">
        <v>35.238100000000003</v>
      </c>
      <c r="DN11" s="164">
        <v>45.721400000000003</v>
      </c>
      <c r="DO11" s="164">
        <v>31.71</v>
      </c>
      <c r="DP11" s="164">
        <v>-3.59</v>
      </c>
      <c r="DQ11" s="164">
        <v>46.701500000000003</v>
      </c>
      <c r="DR11" s="164">
        <v>120.6769</v>
      </c>
      <c r="DS11" s="164">
        <v>-10.24</v>
      </c>
      <c r="DT11" s="164">
        <v>-10.39</v>
      </c>
      <c r="DU11" s="164">
        <v>57.37</v>
      </c>
      <c r="DV11" s="164">
        <v>41.75</v>
      </c>
      <c r="DW11" s="164">
        <v>121.0909</v>
      </c>
      <c r="DX11" s="164">
        <v>120.0364</v>
      </c>
      <c r="DY11" s="164">
        <v>42.320399999999999</v>
      </c>
      <c r="DZ11" s="164">
        <v>41.945500000000003</v>
      </c>
      <c r="EA11" s="164">
        <v>190.91640000000001</v>
      </c>
      <c r="EB11" s="164">
        <v>161.24700000000001</v>
      </c>
      <c r="EC11" s="164">
        <v>152.30070000000001</v>
      </c>
      <c r="ED11" s="164">
        <v>155.02420000000001</v>
      </c>
      <c r="EE11" s="164">
        <v>84.5762</v>
      </c>
      <c r="EF11" s="164">
        <v>73.1006</v>
      </c>
      <c r="EG11" s="164">
        <v>-22.72</v>
      </c>
      <c r="EH11" s="164">
        <v>557.66240000000005</v>
      </c>
      <c r="EI11" s="164">
        <v>340.75689999999997</v>
      </c>
      <c r="EJ11" s="163"/>
      <c r="EK11" s="164">
        <v>-25.761800000000001</v>
      </c>
      <c r="EL11" s="164">
        <v>-24.627300000000002</v>
      </c>
      <c r="EM11" s="164">
        <v>-18.662600000000001</v>
      </c>
      <c r="EN11" s="164">
        <v>-32.680500000000002</v>
      </c>
      <c r="EO11" s="163"/>
      <c r="EP11" s="164">
        <v>152.124</v>
      </c>
      <c r="EQ11" s="164">
        <v>-18.615500000000001</v>
      </c>
      <c r="ER11" s="164">
        <v>-19.310600000000001</v>
      </c>
      <c r="ES11" s="164">
        <v>-42.099600000000002</v>
      </c>
      <c r="ET11" s="164">
        <v>14.41</v>
      </c>
      <c r="EU11" s="164">
        <v>-13.31</v>
      </c>
      <c r="EV11" s="164">
        <v>103.8</v>
      </c>
      <c r="EW11" s="164">
        <v>11.107100000000001</v>
      </c>
      <c r="EX11" s="164">
        <v>-107.548</v>
      </c>
      <c r="EY11" s="164">
        <v>-33.480899999999998</v>
      </c>
      <c r="EZ11" s="164">
        <v>-32.3994</v>
      </c>
      <c r="FA11" s="164">
        <v>10.533899999999999</v>
      </c>
      <c r="FB11" s="164">
        <v>-71.058099999999996</v>
      </c>
      <c r="FC11" s="164">
        <v>31.8614</v>
      </c>
      <c r="FD11" s="164">
        <v>22.745000000000001</v>
      </c>
      <c r="FE11" s="163"/>
      <c r="FF11" s="164">
        <v>22.136399999999998</v>
      </c>
      <c r="FG11" s="163"/>
      <c r="FH11" s="164">
        <v>9.3660999999999994</v>
      </c>
      <c r="FI11" s="163"/>
      <c r="FJ11" s="164">
        <v>-19.759799999999998</v>
      </c>
      <c r="FK11" s="164">
        <v>-18.755099999999999</v>
      </c>
      <c r="FL11" s="164">
        <v>113.36790000000001</v>
      </c>
      <c r="FM11" s="164">
        <v>-40.845399999999998</v>
      </c>
      <c r="FN11" s="164">
        <v>-40.622300000000003</v>
      </c>
      <c r="FO11" s="164">
        <v>78.093299999999999</v>
      </c>
      <c r="FP11" s="164">
        <v>78.260400000000004</v>
      </c>
      <c r="FQ11" s="164">
        <v>30.229299999999999</v>
      </c>
      <c r="FR11" s="164">
        <v>20.07</v>
      </c>
      <c r="FS11" s="164">
        <v>8.7703000000000007</v>
      </c>
      <c r="FT11" s="164">
        <v>0.79869999999999997</v>
      </c>
      <c r="FU11" s="164">
        <v>-4.99</v>
      </c>
      <c r="FV11" s="164">
        <v>9.49</v>
      </c>
      <c r="FW11" s="164">
        <v>28.606400000000001</v>
      </c>
      <c r="FX11" s="163"/>
      <c r="FY11" s="164">
        <v>-1.1839999999999999</v>
      </c>
      <c r="FZ11" s="164">
        <v>4.18</v>
      </c>
      <c r="GA11" s="163"/>
      <c r="GB11" s="164">
        <v>47.21</v>
      </c>
      <c r="GC11" s="164">
        <v>-79.861999999999995</v>
      </c>
      <c r="GD11" s="164">
        <v>-78.476900000000001</v>
      </c>
      <c r="GE11" s="164">
        <v>14.27</v>
      </c>
      <c r="GF11" s="164">
        <v>70.884299999999996</v>
      </c>
      <c r="GG11" s="164">
        <v>25.6</v>
      </c>
      <c r="GH11" s="164">
        <v>-16.623799999999999</v>
      </c>
      <c r="GI11" s="164">
        <v>-1.375</v>
      </c>
      <c r="GJ11" s="164">
        <v>-1.4689000000000001</v>
      </c>
      <c r="GK11" s="164">
        <v>1.5451999999999999</v>
      </c>
      <c r="GL11" s="163"/>
      <c r="GM11" s="163"/>
      <c r="GN11" s="165">
        <v>-13.169650000000001</v>
      </c>
      <c r="GO11" s="164">
        <v>-24.658000000000001</v>
      </c>
      <c r="GP11" s="164">
        <v>12.885899999999999</v>
      </c>
      <c r="GQ11" s="164">
        <v>25.098800000000001</v>
      </c>
      <c r="GR11" s="164">
        <v>50.448999999999998</v>
      </c>
      <c r="GS11" s="164">
        <v>51.624499999999998</v>
      </c>
      <c r="GT11" s="164">
        <v>-106.7491</v>
      </c>
      <c r="GU11" s="164">
        <v>-17.885000000000002</v>
      </c>
      <c r="GV11" s="164">
        <v>20.0946</v>
      </c>
      <c r="GW11" s="164">
        <v>-41.6387</v>
      </c>
      <c r="GX11" s="165">
        <v>10.39655</v>
      </c>
      <c r="GY11" s="164">
        <v>8.5366</v>
      </c>
      <c r="GZ11" s="164">
        <v>8.2703000000000007</v>
      </c>
      <c r="HA11" s="164">
        <v>11</v>
      </c>
      <c r="HB11" s="164">
        <v>222.58799999999999</v>
      </c>
      <c r="HC11" s="164">
        <v>223.9083</v>
      </c>
      <c r="HD11" s="164">
        <v>37.299999999999997</v>
      </c>
      <c r="HE11" s="164">
        <v>-36.964799999999997</v>
      </c>
      <c r="HF11" s="164">
        <v>-197.76259999999999</v>
      </c>
      <c r="HG11" s="164">
        <v>201.553</v>
      </c>
      <c r="HH11" s="164">
        <v>308.39569999999998</v>
      </c>
      <c r="HI11" s="164">
        <v>-212.50790000000001</v>
      </c>
      <c r="HJ11" s="164">
        <v>-208.7116</v>
      </c>
      <c r="HK11" s="164">
        <v>-23.837800000000001</v>
      </c>
      <c r="HL11" s="164">
        <v>-12.5158</v>
      </c>
      <c r="HM11" s="164">
        <v>78.775300000000001</v>
      </c>
      <c r="HN11" s="164">
        <v>76.145799999999994</v>
      </c>
      <c r="HO11" s="163"/>
      <c r="HP11" s="163"/>
      <c r="HQ11" s="164">
        <v>38.719200000000001</v>
      </c>
      <c r="HR11" s="164">
        <v>38.543399999999998</v>
      </c>
      <c r="HS11" s="164">
        <v>-54.961599999999997</v>
      </c>
      <c r="HT11" s="164">
        <v>-54.235799999999998</v>
      </c>
      <c r="HU11" s="164">
        <v>107.56</v>
      </c>
      <c r="HV11" s="164">
        <v>107.18</v>
      </c>
      <c r="HW11" s="164">
        <v>57.7</v>
      </c>
      <c r="HX11" s="164">
        <v>58.8</v>
      </c>
      <c r="HY11" s="164">
        <v>22.028099999999998</v>
      </c>
      <c r="HZ11" s="164">
        <v>23.52</v>
      </c>
      <c r="IA11" s="164">
        <v>-410.82330000000002</v>
      </c>
      <c r="IB11" s="164">
        <v>107.0314</v>
      </c>
      <c r="IC11" s="164">
        <v>106.663</v>
      </c>
      <c r="ID11" s="164">
        <v>10.5</v>
      </c>
      <c r="IE11" s="164">
        <v>33.700000000000003</v>
      </c>
      <c r="IF11" s="164">
        <v>-36.299999999999997</v>
      </c>
      <c r="IG11" s="164">
        <v>-36.200000000000003</v>
      </c>
      <c r="IH11" s="164">
        <v>1.5852999999999999</v>
      </c>
      <c r="II11" s="164">
        <v>1.1819999999999999</v>
      </c>
      <c r="IJ11" s="164">
        <v>-303.55070000000001</v>
      </c>
      <c r="IK11" s="164">
        <v>-309.50970000000001</v>
      </c>
      <c r="IL11" s="164">
        <v>523.22310000000004</v>
      </c>
      <c r="IM11" s="164">
        <v>427.84789999999998</v>
      </c>
      <c r="IN11" s="164">
        <v>128.25800000000001</v>
      </c>
      <c r="IO11" s="164">
        <v>-419.59179999999998</v>
      </c>
      <c r="IP11" s="164">
        <v>411.97210000000001</v>
      </c>
      <c r="IQ11" s="164">
        <v>-182.303</v>
      </c>
      <c r="IR11" s="164">
        <v>-253.322</v>
      </c>
      <c r="IS11" s="164">
        <v>-405.68009999999998</v>
      </c>
      <c r="IT11" s="164">
        <v>113.65519999999999</v>
      </c>
      <c r="IU11" s="164">
        <v>111.9812</v>
      </c>
      <c r="IV11" s="164">
        <v>180.10149999999999</v>
      </c>
      <c r="IW11" s="164">
        <v>-505.47340000000003</v>
      </c>
      <c r="IX11" s="164">
        <v>262.50170000000003</v>
      </c>
      <c r="IY11" s="164">
        <v>-250.0804</v>
      </c>
      <c r="IZ11" s="164">
        <v>249.34370000000001</v>
      </c>
      <c r="JA11" s="164">
        <v>-9.4113000000000007</v>
      </c>
      <c r="JB11" s="163"/>
      <c r="JC11" s="164">
        <v>27.6</v>
      </c>
      <c r="JD11" s="164">
        <v>7.1950000000000003</v>
      </c>
      <c r="JE11" s="164">
        <v>7.2160000000000002</v>
      </c>
      <c r="JF11" s="164">
        <v>-27.84</v>
      </c>
      <c r="JG11" s="164">
        <v>3.36</v>
      </c>
      <c r="JH11" s="163"/>
      <c r="JI11" s="164">
        <v>-3.2791999999999999</v>
      </c>
      <c r="JJ11" s="164">
        <v>-35.976199999999999</v>
      </c>
      <c r="JK11" s="164">
        <v>-0.17549999999999999</v>
      </c>
      <c r="JL11" s="164">
        <v>11.9</v>
      </c>
      <c r="JM11" s="164">
        <v>51.756</v>
      </c>
      <c r="JN11" s="164">
        <v>51.305</v>
      </c>
      <c r="JO11" s="164">
        <v>11.345000000000001</v>
      </c>
      <c r="JP11" s="164">
        <v>13.7723</v>
      </c>
      <c r="JQ11" s="164">
        <v>49.397799999999997</v>
      </c>
      <c r="JR11" s="164">
        <v>49.6599</v>
      </c>
      <c r="JS11" s="164">
        <v>49.318399999999997</v>
      </c>
      <c r="JT11" s="163"/>
      <c r="JU11" s="164">
        <v>-31.5</v>
      </c>
      <c r="JV11" s="164">
        <v>18.822700000000001</v>
      </c>
      <c r="JW11" s="164">
        <v>5.52</v>
      </c>
      <c r="JX11" s="163"/>
      <c r="JY11" s="164">
        <v>-14.475</v>
      </c>
      <c r="JZ11" s="164">
        <v>50.290999999999997</v>
      </c>
      <c r="KA11" s="164">
        <v>23.784400000000002</v>
      </c>
      <c r="KB11" s="164">
        <v>-15.2041</v>
      </c>
      <c r="KC11" s="164">
        <v>-49.493899999999996</v>
      </c>
      <c r="KD11" s="164">
        <v>12.373699999999999</v>
      </c>
      <c r="KE11" s="164">
        <v>36.993699999999997</v>
      </c>
      <c r="KF11" s="164">
        <v>22.8</v>
      </c>
      <c r="KG11" s="164">
        <v>-22.7</v>
      </c>
      <c r="KH11" s="164">
        <v>112.21980000000001</v>
      </c>
      <c r="KI11" s="164">
        <v>-94.217399999999998</v>
      </c>
    </row>
    <row r="12" spans="1:295" ht="18" customHeight="1" x14ac:dyDescent="0.3">
      <c r="A12" s="159" t="s">
        <v>66</v>
      </c>
      <c r="B12" s="159" t="s">
        <v>788</v>
      </c>
      <c r="C12" s="163"/>
      <c r="D12" s="165">
        <v>16.003550000000001</v>
      </c>
      <c r="E12" s="165">
        <v>-18.693149999999999</v>
      </c>
      <c r="F12" s="164">
        <v>6.0162000000000004</v>
      </c>
      <c r="G12" s="164">
        <v>7.6489000000000003</v>
      </c>
      <c r="H12" s="163"/>
      <c r="I12" s="164">
        <v>23.487400000000001</v>
      </c>
      <c r="J12" s="164">
        <v>-44.578200000000002</v>
      </c>
      <c r="K12" s="164">
        <v>35.202100000000002</v>
      </c>
      <c r="L12" s="164">
        <v>17.665500000000002</v>
      </c>
      <c r="M12" s="164">
        <v>17.278300000000002</v>
      </c>
      <c r="N12" s="164">
        <v>0</v>
      </c>
      <c r="O12" s="164">
        <v>-42.531999999999996</v>
      </c>
      <c r="P12" s="164">
        <v>39.6</v>
      </c>
      <c r="Q12" s="164">
        <v>16.559999999999999</v>
      </c>
      <c r="R12" s="164">
        <v>-39.6</v>
      </c>
      <c r="S12" s="164">
        <v>12.0467</v>
      </c>
      <c r="T12" s="164">
        <v>13.091200000000001</v>
      </c>
      <c r="U12" s="164">
        <v>16.0501</v>
      </c>
      <c r="V12" s="164">
        <v>16.140699999999999</v>
      </c>
      <c r="W12" s="164">
        <v>26.843800000000002</v>
      </c>
      <c r="X12" s="164">
        <v>14.352</v>
      </c>
      <c r="Y12" s="164">
        <v>6.6760000000000002</v>
      </c>
      <c r="Z12" s="164">
        <v>8.3902999999999999</v>
      </c>
      <c r="AA12" s="163"/>
      <c r="AB12" s="163"/>
      <c r="AC12" s="164">
        <v>-40.04</v>
      </c>
      <c r="AD12" s="164">
        <v>-39.99</v>
      </c>
      <c r="AE12" s="163"/>
      <c r="AF12" s="164">
        <v>0</v>
      </c>
      <c r="AG12" s="164">
        <v>41.8</v>
      </c>
      <c r="AH12" s="164">
        <v>19.817</v>
      </c>
      <c r="AI12" s="164">
        <v>0.17799999999999999</v>
      </c>
      <c r="AJ12" s="164">
        <v>-34.96</v>
      </c>
      <c r="AK12" s="165">
        <v>-35.17</v>
      </c>
      <c r="AL12" s="164">
        <v>-55.03</v>
      </c>
      <c r="AM12" s="164">
        <v>35.57</v>
      </c>
      <c r="AN12" s="164">
        <v>35.67</v>
      </c>
      <c r="AO12" s="164">
        <v>15.2875</v>
      </c>
      <c r="AP12" s="164">
        <v>-3.2145000000000001</v>
      </c>
      <c r="AQ12" s="164">
        <v>46.2547</v>
      </c>
      <c r="AR12" s="164">
        <v>47.849600000000002</v>
      </c>
      <c r="AS12" s="164">
        <v>46.007800000000003</v>
      </c>
      <c r="AT12" s="164">
        <v>-25.1843</v>
      </c>
      <c r="AU12" s="164">
        <v>-26.125599999999999</v>
      </c>
      <c r="AV12" s="164">
        <v>10.599</v>
      </c>
      <c r="AW12" s="164">
        <v>10.623200000000001</v>
      </c>
      <c r="AX12" s="164">
        <v>60.9514</v>
      </c>
      <c r="AY12" s="164">
        <v>60.9514</v>
      </c>
      <c r="AZ12" s="163"/>
      <c r="BA12" s="164">
        <v>44.226399999999998</v>
      </c>
      <c r="BB12" s="164">
        <v>-477.3048</v>
      </c>
      <c r="BC12" s="164">
        <v>40.5306</v>
      </c>
      <c r="BD12" s="164">
        <v>-19.8</v>
      </c>
      <c r="BE12" s="164">
        <v>-20.100000000000001</v>
      </c>
      <c r="BF12" s="164">
        <v>31.872800000000002</v>
      </c>
      <c r="BG12" s="164">
        <v>31.037400000000002</v>
      </c>
      <c r="BH12" s="164">
        <v>-3.07</v>
      </c>
      <c r="BI12" s="163"/>
      <c r="BJ12" s="164">
        <v>-83.264200000000002</v>
      </c>
      <c r="BK12" s="164">
        <v>-2.1374</v>
      </c>
      <c r="BL12" s="163"/>
      <c r="BM12" s="164">
        <v>2.7061000000000002</v>
      </c>
      <c r="BN12" s="164">
        <v>523.81949999999995</v>
      </c>
      <c r="BO12" s="164">
        <v>102.54219999999999</v>
      </c>
      <c r="BP12" s="164">
        <v>101.3519</v>
      </c>
      <c r="BQ12" s="164">
        <v>-552.75080000000003</v>
      </c>
      <c r="BR12" s="164">
        <v>375.76029999999997</v>
      </c>
      <c r="BS12" s="163"/>
      <c r="BT12" s="164">
        <v>-19.0793</v>
      </c>
      <c r="BU12" s="164">
        <v>20.441800000000001</v>
      </c>
      <c r="BV12" s="164">
        <v>57.651899999999998</v>
      </c>
      <c r="BW12" s="164">
        <v>23.13</v>
      </c>
      <c r="BX12" s="164">
        <v>19.739999999999998</v>
      </c>
      <c r="BY12" s="164">
        <v>41.74</v>
      </c>
      <c r="BZ12" s="164">
        <v>58.46</v>
      </c>
      <c r="CA12" s="164">
        <v>22.375</v>
      </c>
      <c r="CB12" s="164">
        <v>17.9544</v>
      </c>
      <c r="CC12" s="164">
        <v>36.688200000000002</v>
      </c>
      <c r="CD12" s="164">
        <v>37.518099999999997</v>
      </c>
      <c r="CE12" s="164">
        <v>46.432400000000001</v>
      </c>
      <c r="CF12" s="164">
        <v>0</v>
      </c>
      <c r="CG12" s="164">
        <v>-93.242999999999995</v>
      </c>
      <c r="CH12" s="164">
        <v>3.0392000000000001</v>
      </c>
      <c r="CI12" s="164">
        <v>0</v>
      </c>
      <c r="CJ12" s="163"/>
      <c r="CK12" s="163"/>
      <c r="CL12" s="164">
        <v>67.2</v>
      </c>
      <c r="CM12" s="164">
        <v>61.2</v>
      </c>
      <c r="CN12" s="164">
        <v>-8.82</v>
      </c>
      <c r="CO12" s="164">
        <v>54.443800000000003</v>
      </c>
      <c r="CP12" s="164">
        <v>52.960799999999999</v>
      </c>
      <c r="CQ12" s="164">
        <v>53.079000000000001</v>
      </c>
      <c r="CR12" s="164">
        <v>-59.0886</v>
      </c>
      <c r="CS12" s="164">
        <v>-58.438000000000002</v>
      </c>
      <c r="CT12" s="164">
        <v>86.387600000000006</v>
      </c>
      <c r="CU12" s="164">
        <v>-58.814799999999998</v>
      </c>
      <c r="CV12" s="164">
        <v>90.103700000000003</v>
      </c>
      <c r="CW12" s="164">
        <v>10.5246</v>
      </c>
      <c r="CX12" s="164">
        <v>34.700000000000003</v>
      </c>
      <c r="CY12" s="164">
        <v>18.41</v>
      </c>
      <c r="CZ12" s="164">
        <v>34.929200000000002</v>
      </c>
      <c r="DA12" s="164">
        <v>32.9636</v>
      </c>
      <c r="DB12" s="164">
        <v>-21.04</v>
      </c>
      <c r="DC12" s="163"/>
      <c r="DD12" s="163"/>
      <c r="DE12" s="163"/>
      <c r="DF12" s="164">
        <v>-133.4384</v>
      </c>
      <c r="DG12" s="164">
        <v>-12.7659</v>
      </c>
      <c r="DH12" s="164">
        <v>-12.798999999999999</v>
      </c>
      <c r="DI12" s="164">
        <v>-65.2</v>
      </c>
      <c r="DJ12" s="164">
        <v>-63.9</v>
      </c>
      <c r="DK12" s="164">
        <v>18.7454</v>
      </c>
      <c r="DL12" s="164">
        <v>31.3568</v>
      </c>
      <c r="DM12" s="164">
        <v>34.768500000000003</v>
      </c>
      <c r="DN12" s="164">
        <v>44.549599999999998</v>
      </c>
      <c r="DO12" s="164">
        <v>30.71</v>
      </c>
      <c r="DP12" s="164">
        <v>-3.72</v>
      </c>
      <c r="DQ12" s="164">
        <v>46.515500000000003</v>
      </c>
      <c r="DR12" s="164">
        <v>130.01240000000001</v>
      </c>
      <c r="DS12" s="164">
        <v>-9.83</v>
      </c>
      <c r="DT12" s="164">
        <v>-9.98</v>
      </c>
      <c r="DU12" s="164">
        <v>54.02</v>
      </c>
      <c r="DV12" s="164">
        <v>39.85</v>
      </c>
      <c r="DW12" s="164">
        <v>137.05459999999999</v>
      </c>
      <c r="DX12" s="164">
        <v>134.7636</v>
      </c>
      <c r="DY12" s="164">
        <v>47.333500000000001</v>
      </c>
      <c r="DZ12" s="164">
        <v>46.827300000000001</v>
      </c>
      <c r="EA12" s="164">
        <v>196.11089999999999</v>
      </c>
      <c r="EB12" s="164">
        <v>164.95769999999999</v>
      </c>
      <c r="EC12" s="164">
        <v>157.57040000000001</v>
      </c>
      <c r="ED12" s="164">
        <v>158.11879999999999</v>
      </c>
      <c r="EE12" s="164">
        <v>82.414299999999997</v>
      </c>
      <c r="EF12" s="164">
        <v>66.0137</v>
      </c>
      <c r="EG12" s="164">
        <v>-22.536000000000001</v>
      </c>
      <c r="EH12" s="164">
        <v>560.64200000000005</v>
      </c>
      <c r="EI12" s="164">
        <v>353.72050000000002</v>
      </c>
      <c r="EJ12" s="163"/>
      <c r="EK12" s="164">
        <v>-24.974799999999998</v>
      </c>
      <c r="EL12" s="164">
        <v>-23.560199999999998</v>
      </c>
      <c r="EM12" s="164">
        <v>-16.4221</v>
      </c>
      <c r="EN12" s="164">
        <v>-19.501999999999999</v>
      </c>
      <c r="EO12" s="163"/>
      <c r="EP12" s="164">
        <v>41.52</v>
      </c>
      <c r="EQ12" s="164">
        <v>-13.441599999999999</v>
      </c>
      <c r="ER12" s="164">
        <v>-15.5153</v>
      </c>
      <c r="ES12" s="164">
        <v>-38.962400000000002</v>
      </c>
      <c r="ET12" s="164">
        <v>0</v>
      </c>
      <c r="EU12" s="164">
        <v>-11.31</v>
      </c>
      <c r="EV12" s="164">
        <v>62.8</v>
      </c>
      <c r="EW12" s="164">
        <v>10.968299999999999</v>
      </c>
      <c r="EX12" s="164">
        <v>-87.128699999999995</v>
      </c>
      <c r="EY12" s="164">
        <v>-33.732199999999999</v>
      </c>
      <c r="EZ12" s="164">
        <v>-32.549599999999998</v>
      </c>
      <c r="FA12" s="164">
        <v>9.1393000000000004</v>
      </c>
      <c r="FB12" s="164">
        <v>-59.671100000000003</v>
      </c>
      <c r="FC12" s="164">
        <v>31.635400000000001</v>
      </c>
      <c r="FD12" s="164">
        <v>22.340399999999999</v>
      </c>
      <c r="FE12" s="163"/>
      <c r="FF12" s="164">
        <v>22.3261</v>
      </c>
      <c r="FG12" s="164">
        <v>12.768800000000001</v>
      </c>
      <c r="FH12" s="164">
        <v>12.3698</v>
      </c>
      <c r="FI12" s="164">
        <v>7.9333</v>
      </c>
      <c r="FJ12" s="164">
        <v>-18.0853</v>
      </c>
      <c r="FK12" s="164">
        <v>-18.587700000000002</v>
      </c>
      <c r="FL12" s="164">
        <v>114.2052</v>
      </c>
      <c r="FM12" s="164">
        <v>-45.384</v>
      </c>
      <c r="FN12" s="164">
        <v>-45.663600000000002</v>
      </c>
      <c r="FO12" s="164">
        <v>79.2102</v>
      </c>
      <c r="FP12" s="164">
        <v>79.848500000000001</v>
      </c>
      <c r="FQ12" s="164">
        <v>28.7059</v>
      </c>
      <c r="FR12" s="164">
        <v>19.75</v>
      </c>
      <c r="FS12" s="164">
        <v>8.7629999999999999</v>
      </c>
      <c r="FT12" s="164">
        <v>0.77549999999999997</v>
      </c>
      <c r="FU12" s="164">
        <v>-4.92</v>
      </c>
      <c r="FV12" s="164">
        <v>9.7799999999999994</v>
      </c>
      <c r="FW12" s="164">
        <v>28.4998</v>
      </c>
      <c r="FX12" s="163"/>
      <c r="FY12" s="164">
        <v>-1.284</v>
      </c>
      <c r="FZ12" s="164">
        <v>4.1139999999999999</v>
      </c>
      <c r="GA12" s="163"/>
      <c r="GB12" s="164">
        <v>47.23</v>
      </c>
      <c r="GC12" s="164">
        <v>-80.147499999999994</v>
      </c>
      <c r="GD12" s="164">
        <v>-80.468199999999996</v>
      </c>
      <c r="GE12" s="164">
        <v>14.25</v>
      </c>
      <c r="GF12" s="164">
        <v>72.374899999999997</v>
      </c>
      <c r="GG12" s="164">
        <v>26.6</v>
      </c>
      <c r="GH12" s="164">
        <v>-16.708500000000001</v>
      </c>
      <c r="GI12" s="164">
        <v>-1.1400999999999999</v>
      </c>
      <c r="GJ12" s="164">
        <v>-1.5648</v>
      </c>
      <c r="GK12" s="164">
        <v>1.5043</v>
      </c>
      <c r="GL12" s="163"/>
      <c r="GM12" s="163"/>
      <c r="GN12" s="164">
        <v>-12.8461</v>
      </c>
      <c r="GO12" s="164">
        <v>-24.109200000000001</v>
      </c>
      <c r="GP12" s="164">
        <v>12.5449</v>
      </c>
      <c r="GQ12" s="164">
        <v>24.869399999999999</v>
      </c>
      <c r="GR12" s="164">
        <v>61.448900000000002</v>
      </c>
      <c r="GS12" s="164">
        <v>61.852499999999999</v>
      </c>
      <c r="GT12" s="164">
        <v>-106.66970000000001</v>
      </c>
      <c r="GU12" s="164">
        <v>-17.4861</v>
      </c>
      <c r="GV12" s="164">
        <v>19.9284</v>
      </c>
      <c r="GW12" s="164">
        <v>-40.495699999999999</v>
      </c>
      <c r="GX12" s="164">
        <v>10.680199999999999</v>
      </c>
      <c r="GY12" s="164">
        <v>8.4193999999999996</v>
      </c>
      <c r="GZ12" s="164">
        <v>8.0909999999999993</v>
      </c>
      <c r="HA12" s="164">
        <v>11.875999999999999</v>
      </c>
      <c r="HB12" s="164">
        <v>222.7782</v>
      </c>
      <c r="HC12" s="164">
        <v>221.23159999999999</v>
      </c>
      <c r="HD12" s="164">
        <v>34.4</v>
      </c>
      <c r="HE12" s="164">
        <v>-34.131500000000003</v>
      </c>
      <c r="HF12" s="164">
        <v>-198.15600000000001</v>
      </c>
      <c r="HG12" s="164">
        <v>198.68539999999999</v>
      </c>
      <c r="HH12" s="164">
        <v>322.10860000000002</v>
      </c>
      <c r="HI12" s="164">
        <v>-211.74170000000001</v>
      </c>
      <c r="HJ12" s="164">
        <v>-209.535</v>
      </c>
      <c r="HK12" s="164">
        <v>-25.4358</v>
      </c>
      <c r="HL12" s="164">
        <v>-13.0916</v>
      </c>
      <c r="HM12" s="164">
        <v>76.838999999999999</v>
      </c>
      <c r="HN12" s="164">
        <v>76.218400000000003</v>
      </c>
      <c r="HO12" s="163"/>
      <c r="HP12" s="164">
        <v>-131.36250000000001</v>
      </c>
      <c r="HQ12" s="164">
        <v>38.334600000000002</v>
      </c>
      <c r="HR12" s="164">
        <v>38.543399999999998</v>
      </c>
      <c r="HS12" s="164">
        <v>-51.758400000000002</v>
      </c>
      <c r="HT12" s="164">
        <v>-50.861899999999999</v>
      </c>
      <c r="HU12" s="164">
        <v>111</v>
      </c>
      <c r="HV12" s="164">
        <v>110.73</v>
      </c>
      <c r="HW12" s="164">
        <v>52.2</v>
      </c>
      <c r="HX12" s="164">
        <v>52</v>
      </c>
      <c r="HY12" s="164">
        <v>21.002700000000001</v>
      </c>
      <c r="HZ12" s="164">
        <v>23.04</v>
      </c>
      <c r="IA12" s="164">
        <v>-406.33580000000001</v>
      </c>
      <c r="IB12" s="164">
        <v>105.3672</v>
      </c>
      <c r="IC12" s="164">
        <v>104.1803</v>
      </c>
      <c r="ID12" s="164">
        <v>10.5</v>
      </c>
      <c r="IE12" s="164">
        <v>30.2</v>
      </c>
      <c r="IF12" s="164">
        <v>-36.9</v>
      </c>
      <c r="IG12" s="164">
        <v>-37</v>
      </c>
      <c r="IH12" s="164">
        <v>1.6677999999999999</v>
      </c>
      <c r="II12" s="164">
        <v>1.4753000000000001</v>
      </c>
      <c r="IJ12" s="164">
        <v>-317.166</v>
      </c>
      <c r="IK12" s="164">
        <v>-320.7208</v>
      </c>
      <c r="IL12" s="164">
        <v>511.97280000000001</v>
      </c>
      <c r="IM12" s="164">
        <v>419.6481</v>
      </c>
      <c r="IN12" s="164">
        <v>111.06529999999999</v>
      </c>
      <c r="IO12" s="164">
        <v>-408.98590000000002</v>
      </c>
      <c r="IP12" s="164">
        <v>402.66669999999999</v>
      </c>
      <c r="IQ12" s="164">
        <v>-176.64429999999999</v>
      </c>
      <c r="IR12" s="164">
        <v>-252.68010000000001</v>
      </c>
      <c r="IS12" s="164">
        <v>-401.30160000000001</v>
      </c>
      <c r="IT12" s="164">
        <v>111.07689999999999</v>
      </c>
      <c r="IU12" s="164">
        <v>110.22190000000001</v>
      </c>
      <c r="IV12" s="164">
        <v>178.25880000000001</v>
      </c>
      <c r="IW12" s="164">
        <v>-495.58890000000002</v>
      </c>
      <c r="IX12" s="164">
        <v>257.99509999999998</v>
      </c>
      <c r="IY12" s="164">
        <v>-242.5975</v>
      </c>
      <c r="IZ12" s="164">
        <v>242.99340000000001</v>
      </c>
      <c r="JA12" s="164">
        <v>-8.7521000000000004</v>
      </c>
      <c r="JB12" s="163"/>
      <c r="JC12" s="164">
        <v>26.48</v>
      </c>
      <c r="JD12" s="164">
        <v>7.2530000000000001</v>
      </c>
      <c r="JE12" s="164">
        <v>7.298</v>
      </c>
      <c r="JF12" s="164">
        <v>-26.16</v>
      </c>
      <c r="JG12" s="164">
        <v>1.6</v>
      </c>
      <c r="JH12" s="163"/>
      <c r="JI12" s="164">
        <v>-1.0239</v>
      </c>
      <c r="JJ12" s="164">
        <v>-34.630299999999998</v>
      </c>
      <c r="JK12" s="164">
        <v>-2.8121999999999998</v>
      </c>
      <c r="JL12" s="164">
        <v>10.8</v>
      </c>
      <c r="JM12" s="164">
        <v>52.808</v>
      </c>
      <c r="JN12" s="164">
        <v>51.787999999999997</v>
      </c>
      <c r="JO12" s="164">
        <v>11.394</v>
      </c>
      <c r="JP12" s="165">
        <v>13.7723</v>
      </c>
      <c r="JQ12" s="164">
        <v>50.010300000000001</v>
      </c>
      <c r="JR12" s="164">
        <v>50.253999999999998</v>
      </c>
      <c r="JS12" s="164">
        <v>50.37</v>
      </c>
      <c r="JT12" s="163"/>
      <c r="JU12" s="164">
        <v>-28.7</v>
      </c>
      <c r="JV12" s="164">
        <v>19.101400000000002</v>
      </c>
      <c r="JW12" s="164">
        <v>5.49</v>
      </c>
      <c r="JX12" s="163"/>
      <c r="JY12" s="164">
        <v>-16.624199999999998</v>
      </c>
      <c r="JZ12" s="164">
        <v>50.556600000000003</v>
      </c>
      <c r="KA12" s="164">
        <v>24.488600000000002</v>
      </c>
      <c r="KB12" s="164">
        <v>-18.1282</v>
      </c>
      <c r="KC12" s="164">
        <v>-49.833399999999997</v>
      </c>
      <c r="KD12" s="164">
        <v>13.6877</v>
      </c>
      <c r="KE12" s="164">
        <v>36.484699999999997</v>
      </c>
      <c r="KF12" s="164">
        <v>18.899999999999999</v>
      </c>
      <c r="KG12" s="164">
        <v>-18.600000000000001</v>
      </c>
      <c r="KH12" s="164">
        <v>116.5744</v>
      </c>
      <c r="KI12" s="164">
        <v>-105.3766</v>
      </c>
    </row>
    <row r="13" spans="1:295" ht="18" customHeight="1" x14ac:dyDescent="0.3">
      <c r="A13" s="159" t="s">
        <v>66</v>
      </c>
      <c r="B13" s="159" t="s">
        <v>789</v>
      </c>
      <c r="C13" s="163"/>
      <c r="D13" s="164">
        <v>15.9377</v>
      </c>
      <c r="E13" s="164">
        <v>-18.525300000000001</v>
      </c>
      <c r="F13" s="164">
        <v>5.8842999999999996</v>
      </c>
      <c r="G13" s="164">
        <v>7.4203000000000001</v>
      </c>
      <c r="H13" s="163"/>
      <c r="I13" s="164">
        <v>23.146599999999999</v>
      </c>
      <c r="J13" s="164">
        <v>-43.105800000000002</v>
      </c>
      <c r="K13" s="164">
        <v>34.784599999999998</v>
      </c>
      <c r="L13" s="164">
        <v>17.573499999999999</v>
      </c>
      <c r="M13" s="164">
        <v>17.3688</v>
      </c>
      <c r="N13" s="164">
        <v>2.2200000000000002</v>
      </c>
      <c r="O13" s="164">
        <v>-41.911999999999999</v>
      </c>
      <c r="P13" s="165">
        <v>39.6</v>
      </c>
      <c r="Q13" s="164">
        <v>16.559999999999999</v>
      </c>
      <c r="R13" s="165">
        <v>-38.5</v>
      </c>
      <c r="S13" s="164">
        <v>12.484</v>
      </c>
      <c r="T13" s="164">
        <v>11.4238</v>
      </c>
      <c r="U13" s="164">
        <v>15.728</v>
      </c>
      <c r="V13" s="164">
        <v>15.888999999999999</v>
      </c>
      <c r="W13" s="164">
        <v>26.694400000000002</v>
      </c>
      <c r="X13" s="164">
        <v>14.288500000000001</v>
      </c>
      <c r="Y13" s="164">
        <v>6.6082000000000001</v>
      </c>
      <c r="Z13" s="164">
        <v>8.2089999999999996</v>
      </c>
      <c r="AA13" s="163"/>
      <c r="AB13" s="163"/>
      <c r="AC13" s="164">
        <v>-37.57</v>
      </c>
      <c r="AD13" s="164">
        <v>-37.79</v>
      </c>
      <c r="AE13" s="163"/>
      <c r="AF13" s="164">
        <v>-2.2200000000000002</v>
      </c>
      <c r="AG13" s="164">
        <v>39.6</v>
      </c>
      <c r="AH13" s="164">
        <v>19.37</v>
      </c>
      <c r="AI13" s="164">
        <v>0.17499999999999999</v>
      </c>
      <c r="AJ13" s="164">
        <v>-38.94</v>
      </c>
      <c r="AK13" s="165">
        <v>-39.369999999999997</v>
      </c>
      <c r="AL13" s="164">
        <v>-43.74</v>
      </c>
      <c r="AM13" s="164">
        <v>39.42</v>
      </c>
      <c r="AN13" s="164">
        <v>39.869999999999997</v>
      </c>
      <c r="AO13" s="164">
        <v>15.188800000000001</v>
      </c>
      <c r="AP13" s="164">
        <v>-3.1928000000000001</v>
      </c>
      <c r="AQ13" s="164">
        <v>45.737699999999997</v>
      </c>
      <c r="AR13" s="164">
        <v>47.509</v>
      </c>
      <c r="AS13" s="164">
        <v>44.658799999999999</v>
      </c>
      <c r="AT13" s="164">
        <v>-29.605</v>
      </c>
      <c r="AU13" s="164">
        <v>-29.727499999999999</v>
      </c>
      <c r="AV13" s="164">
        <v>31.5549</v>
      </c>
      <c r="AW13" s="164">
        <v>30.5412</v>
      </c>
      <c r="AX13" s="164">
        <v>56.530799999999999</v>
      </c>
      <c r="AY13" s="164">
        <v>57.870399999999997</v>
      </c>
      <c r="AZ13" s="163"/>
      <c r="BA13" s="164">
        <v>68.1922</v>
      </c>
      <c r="BB13" s="164">
        <v>-492.08730000000003</v>
      </c>
      <c r="BC13" s="164">
        <v>40.965299999999999</v>
      </c>
      <c r="BD13" s="164">
        <v>-19.600000000000001</v>
      </c>
      <c r="BE13" s="164">
        <v>-20.399999999999999</v>
      </c>
      <c r="BF13" s="164">
        <v>35.502800000000001</v>
      </c>
      <c r="BG13" s="164">
        <v>35.430399999999999</v>
      </c>
      <c r="BH13" s="164">
        <v>-2.9792000000000001</v>
      </c>
      <c r="BI13" s="163"/>
      <c r="BJ13" s="164">
        <v>-88.712500000000006</v>
      </c>
      <c r="BK13" s="164">
        <v>-2.1735000000000002</v>
      </c>
      <c r="BL13" s="163"/>
      <c r="BM13" s="164">
        <v>2.5981999999999998</v>
      </c>
      <c r="BN13" s="164">
        <v>538.2242</v>
      </c>
      <c r="BO13" s="164">
        <v>93.600200000000001</v>
      </c>
      <c r="BP13" s="164">
        <v>93.539199999999994</v>
      </c>
      <c r="BQ13" s="164">
        <v>-540.68730000000005</v>
      </c>
      <c r="BR13" s="164">
        <v>381.03989999999999</v>
      </c>
      <c r="BS13" s="163"/>
      <c r="BT13" s="164">
        <v>-37.628900000000002</v>
      </c>
      <c r="BU13" s="164">
        <v>39.0366</v>
      </c>
      <c r="BV13" s="164">
        <v>55.416499999999999</v>
      </c>
      <c r="BW13" s="164">
        <v>22.78</v>
      </c>
      <c r="BX13" s="164">
        <v>19.329999999999998</v>
      </c>
      <c r="BY13" s="164">
        <v>40.4</v>
      </c>
      <c r="BZ13" s="164">
        <v>57.19</v>
      </c>
      <c r="CA13" s="164">
        <v>21.973199999999999</v>
      </c>
      <c r="CB13" s="164">
        <v>21.1694</v>
      </c>
      <c r="CC13" s="164">
        <v>37.637799999999999</v>
      </c>
      <c r="CD13" s="164">
        <v>37.7879</v>
      </c>
      <c r="CE13" s="164">
        <v>46.7241</v>
      </c>
      <c r="CF13" s="164">
        <v>0</v>
      </c>
      <c r="CG13" s="164">
        <v>-95.391400000000004</v>
      </c>
      <c r="CH13" s="164">
        <v>2.1686000000000001</v>
      </c>
      <c r="CI13" s="164">
        <v>0</v>
      </c>
      <c r="CJ13" s="163"/>
      <c r="CK13" s="163"/>
      <c r="CL13" s="164">
        <v>67</v>
      </c>
      <c r="CM13" s="164">
        <v>61</v>
      </c>
      <c r="CN13" s="164">
        <v>-8.42</v>
      </c>
      <c r="CO13" s="164">
        <v>53.530200000000001</v>
      </c>
      <c r="CP13" s="164">
        <v>51.808700000000002</v>
      </c>
      <c r="CQ13" s="164">
        <v>52.215899999999998</v>
      </c>
      <c r="CR13" s="164">
        <v>-63.895800000000001</v>
      </c>
      <c r="CS13" s="164">
        <v>-63.720700000000001</v>
      </c>
      <c r="CT13" s="164">
        <v>85.033100000000005</v>
      </c>
      <c r="CU13" s="164">
        <v>-52.3217</v>
      </c>
      <c r="CV13" s="164">
        <v>90.068799999999996</v>
      </c>
      <c r="CW13" s="164">
        <v>10.353999999999999</v>
      </c>
      <c r="CX13" s="164">
        <v>33.81</v>
      </c>
      <c r="CY13" s="164">
        <v>18.100000000000001</v>
      </c>
      <c r="CZ13" s="164">
        <v>33.991700000000002</v>
      </c>
      <c r="DA13" s="164">
        <v>31.938199999999998</v>
      </c>
      <c r="DB13" s="164">
        <v>-20.65</v>
      </c>
      <c r="DC13" s="163"/>
      <c r="DD13" s="163"/>
      <c r="DE13" s="163"/>
      <c r="DF13" s="164">
        <v>-119.51260000000001</v>
      </c>
      <c r="DG13" s="164">
        <v>-12.107200000000001</v>
      </c>
      <c r="DH13" s="164">
        <v>-12.617100000000001</v>
      </c>
      <c r="DI13" s="164">
        <v>-62.7</v>
      </c>
      <c r="DJ13" s="165">
        <v>-62.7</v>
      </c>
      <c r="DK13" s="164">
        <v>18.8828</v>
      </c>
      <c r="DL13" s="164">
        <v>30.184899999999999</v>
      </c>
      <c r="DM13" s="164">
        <v>31.481000000000002</v>
      </c>
      <c r="DN13" s="164">
        <v>43.377699999999997</v>
      </c>
      <c r="DO13" s="164">
        <v>30.08</v>
      </c>
      <c r="DP13" s="164">
        <v>-3.09</v>
      </c>
      <c r="DQ13" s="164">
        <v>46.034999999999997</v>
      </c>
      <c r="DR13" s="164">
        <v>118.82429999999999</v>
      </c>
      <c r="DS13" s="164">
        <v>-9.69</v>
      </c>
      <c r="DT13" s="164">
        <v>-10</v>
      </c>
      <c r="DU13" s="164">
        <v>52.72</v>
      </c>
      <c r="DV13" s="164">
        <v>39.97</v>
      </c>
      <c r="DW13" s="164">
        <v>118.87269999999999</v>
      </c>
      <c r="DX13" s="164">
        <v>116.9636</v>
      </c>
      <c r="DY13" s="164">
        <v>46.680700000000002</v>
      </c>
      <c r="DZ13" s="164">
        <v>45.309100000000001</v>
      </c>
      <c r="EA13" s="164">
        <v>188.07660000000001</v>
      </c>
      <c r="EB13" s="164">
        <v>156.60120000000001</v>
      </c>
      <c r="EC13" s="164">
        <v>149.1849</v>
      </c>
      <c r="ED13" s="164">
        <v>150.93440000000001</v>
      </c>
      <c r="EE13" s="164">
        <v>93.312200000000004</v>
      </c>
      <c r="EF13" s="164">
        <v>80.644900000000007</v>
      </c>
      <c r="EG13" s="164">
        <v>-22.175999999999998</v>
      </c>
      <c r="EH13" s="164">
        <v>550.92290000000003</v>
      </c>
      <c r="EI13" s="164">
        <v>362.48219999999998</v>
      </c>
      <c r="EJ13" s="163"/>
      <c r="EK13" s="164">
        <v>-26.191700000000001</v>
      </c>
      <c r="EL13" s="164">
        <v>-24.153300000000002</v>
      </c>
      <c r="EM13" s="164">
        <v>-24.468499999999999</v>
      </c>
      <c r="EN13" s="164">
        <v>-23.3566</v>
      </c>
      <c r="EO13" s="163"/>
      <c r="EP13" s="164">
        <v>164.41200000000001</v>
      </c>
      <c r="EQ13" s="164">
        <v>-22.6496</v>
      </c>
      <c r="ER13" s="164">
        <v>-23.296099999999999</v>
      </c>
      <c r="ES13" s="164">
        <v>-47.695599999999999</v>
      </c>
      <c r="ET13" s="164">
        <v>14.73</v>
      </c>
      <c r="EU13" s="164">
        <v>-11.72</v>
      </c>
      <c r="EV13" s="164">
        <v>107.1</v>
      </c>
      <c r="EW13" s="164">
        <v>10.7697</v>
      </c>
      <c r="EX13" s="164">
        <v>-90.829499999999996</v>
      </c>
      <c r="EY13" s="164">
        <v>-34.826999999999998</v>
      </c>
      <c r="EZ13" s="164">
        <v>-34.062600000000003</v>
      </c>
      <c r="FA13" s="164">
        <v>10.9544</v>
      </c>
      <c r="FB13" s="164">
        <v>-77.846500000000006</v>
      </c>
      <c r="FC13" s="164">
        <v>35.5625</v>
      </c>
      <c r="FD13" s="164">
        <v>22.7423</v>
      </c>
      <c r="FE13" s="163"/>
      <c r="FF13" s="164">
        <v>22.24</v>
      </c>
      <c r="FG13" s="164">
        <v>13.6837</v>
      </c>
      <c r="FH13" s="164">
        <v>14.2935</v>
      </c>
      <c r="FI13" s="164">
        <v>13.5854</v>
      </c>
      <c r="FJ13" s="164">
        <v>-23.276399999999999</v>
      </c>
      <c r="FK13" s="164">
        <v>-23.946300000000001</v>
      </c>
      <c r="FL13" s="164">
        <v>114.37269999999999</v>
      </c>
      <c r="FM13" s="164">
        <v>-44.343299999999999</v>
      </c>
      <c r="FN13" s="164">
        <v>-44.059800000000003</v>
      </c>
      <c r="FO13" s="164">
        <v>79.668800000000005</v>
      </c>
      <c r="FP13" s="164">
        <v>81.192800000000005</v>
      </c>
      <c r="FQ13" s="164">
        <v>27.805</v>
      </c>
      <c r="FR13" s="164">
        <v>21.8</v>
      </c>
      <c r="FS13" s="164">
        <v>9.9909999999999997</v>
      </c>
      <c r="FT13" s="164">
        <v>0.751</v>
      </c>
      <c r="FU13" s="164">
        <v>-5.92</v>
      </c>
      <c r="FV13" s="164">
        <v>9.92</v>
      </c>
      <c r="FW13" s="164">
        <v>28.1739</v>
      </c>
      <c r="FX13" s="163"/>
      <c r="FY13" s="164">
        <v>-1.3660000000000001</v>
      </c>
      <c r="FZ13" s="164">
        <v>4.1429999999999998</v>
      </c>
      <c r="GA13" s="163"/>
      <c r="GB13" s="164">
        <v>46.64</v>
      </c>
      <c r="GC13" s="164">
        <v>-83.756</v>
      </c>
      <c r="GD13" s="164">
        <v>-78.722099999999998</v>
      </c>
      <c r="GE13" s="164">
        <v>13.45</v>
      </c>
      <c r="GF13" s="164">
        <v>72.3232</v>
      </c>
      <c r="GG13" s="164">
        <v>25.9</v>
      </c>
      <c r="GH13" s="164">
        <v>-16.733899999999998</v>
      </c>
      <c r="GI13" s="164">
        <v>-1.0931</v>
      </c>
      <c r="GJ13" s="164">
        <v>0</v>
      </c>
      <c r="GK13" s="164">
        <v>1.4601</v>
      </c>
      <c r="GL13" s="163"/>
      <c r="GM13" s="163"/>
      <c r="GN13" s="164">
        <v>-13.0029</v>
      </c>
      <c r="GO13" s="164">
        <v>-24.2073</v>
      </c>
      <c r="GP13" s="164">
        <v>13.082700000000001</v>
      </c>
      <c r="GQ13" s="164">
        <v>24.634799999999998</v>
      </c>
      <c r="GR13" s="164">
        <v>62.860700000000001</v>
      </c>
      <c r="GS13" s="164">
        <v>62.963099999999997</v>
      </c>
      <c r="GT13" s="164">
        <v>-109.6733</v>
      </c>
      <c r="GU13" s="164">
        <v>-17.332699999999999</v>
      </c>
      <c r="GV13" s="164">
        <v>19.524999999999999</v>
      </c>
      <c r="GW13" s="164">
        <v>-40.125500000000002</v>
      </c>
      <c r="GX13" s="164">
        <v>10.459099999999999</v>
      </c>
      <c r="GY13" s="164">
        <v>7.9702000000000002</v>
      </c>
      <c r="GZ13" s="164">
        <v>7.6797000000000004</v>
      </c>
      <c r="HA13" s="164">
        <v>12</v>
      </c>
      <c r="HB13" s="164">
        <v>214.9468</v>
      </c>
      <c r="HC13" s="164">
        <v>216.47900000000001</v>
      </c>
      <c r="HD13" s="164">
        <v>36.9</v>
      </c>
      <c r="HE13" s="164">
        <v>-37.081200000000003</v>
      </c>
      <c r="HF13" s="164">
        <v>-203.45339999999999</v>
      </c>
      <c r="HG13" s="164">
        <v>206.20959999999999</v>
      </c>
      <c r="HH13" s="164">
        <v>326.8775</v>
      </c>
      <c r="HI13" s="164">
        <v>-203.59520000000001</v>
      </c>
      <c r="HJ13" s="164">
        <v>-203.4496</v>
      </c>
      <c r="HK13" s="164">
        <v>-30.493400000000001</v>
      </c>
      <c r="HL13" s="164">
        <v>-19.486899999999999</v>
      </c>
      <c r="HM13" s="164">
        <v>77.625</v>
      </c>
      <c r="HN13" s="164">
        <v>76.099900000000005</v>
      </c>
      <c r="HO13" s="164">
        <v>-131.74549999999999</v>
      </c>
      <c r="HP13" s="163"/>
      <c r="HQ13" s="164">
        <v>39.7958</v>
      </c>
      <c r="HR13" s="164">
        <v>39.5212</v>
      </c>
      <c r="HS13" s="164">
        <v>-49.989699999999999</v>
      </c>
      <c r="HT13" s="164">
        <v>-49.890799999999999</v>
      </c>
      <c r="HU13" s="164">
        <v>115.69</v>
      </c>
      <c r="HV13" s="164">
        <v>115.4</v>
      </c>
      <c r="HW13" s="164">
        <v>42.9</v>
      </c>
      <c r="HX13" s="164">
        <v>43.1</v>
      </c>
      <c r="HY13" s="164">
        <v>22.4575</v>
      </c>
      <c r="HZ13" s="164">
        <v>23.44</v>
      </c>
      <c r="IA13" s="164">
        <v>-395.79880000000003</v>
      </c>
      <c r="IB13" s="164">
        <v>105.7182</v>
      </c>
      <c r="IC13" s="164">
        <v>105.3396</v>
      </c>
      <c r="ID13" s="165">
        <v>10.5</v>
      </c>
      <c r="IE13" s="164">
        <v>24.5</v>
      </c>
      <c r="IF13" s="164">
        <v>-37.799999999999997</v>
      </c>
      <c r="IG13" s="164">
        <v>-37.9</v>
      </c>
      <c r="IH13" s="164">
        <v>1.8924000000000001</v>
      </c>
      <c r="II13" s="164">
        <v>1.6143000000000001</v>
      </c>
      <c r="IJ13" s="164">
        <v>-319.85919999999999</v>
      </c>
      <c r="IK13" s="164">
        <v>-323.20549999999997</v>
      </c>
      <c r="IL13" s="164">
        <v>492.0249</v>
      </c>
      <c r="IM13" s="164">
        <v>403.66669999999999</v>
      </c>
      <c r="IN13" s="164">
        <v>99.055700000000002</v>
      </c>
      <c r="IO13" s="164">
        <v>-396.19450000000001</v>
      </c>
      <c r="IP13" s="164">
        <v>396.78039999999999</v>
      </c>
      <c r="IQ13" s="164">
        <v>-171.51859999999999</v>
      </c>
      <c r="IR13" s="164">
        <v>-247.1044</v>
      </c>
      <c r="IS13" s="164">
        <v>-390.8673</v>
      </c>
      <c r="IT13" s="164">
        <v>106.86320000000001</v>
      </c>
      <c r="IU13" s="164">
        <v>105.8395</v>
      </c>
      <c r="IV13" s="164">
        <v>172.91149999999999</v>
      </c>
      <c r="IW13" s="164">
        <v>-478.0104</v>
      </c>
      <c r="IX13" s="164">
        <v>255.54589999999999</v>
      </c>
      <c r="IY13" s="164">
        <v>-228.17429999999999</v>
      </c>
      <c r="IZ13" s="164">
        <v>231.0866</v>
      </c>
      <c r="JA13" s="164">
        <v>-9.8068000000000008</v>
      </c>
      <c r="JB13" s="163"/>
      <c r="JC13" s="164">
        <v>22.8</v>
      </c>
      <c r="JD13" s="164">
        <v>7.25</v>
      </c>
      <c r="JE13" s="165">
        <v>7.298</v>
      </c>
      <c r="JF13" s="164">
        <v>-23.04</v>
      </c>
      <c r="JG13" s="164">
        <v>-1.44</v>
      </c>
      <c r="JH13" s="163"/>
      <c r="JI13" s="164">
        <v>2.1103000000000001</v>
      </c>
      <c r="JJ13" s="164">
        <v>-33.983400000000003</v>
      </c>
      <c r="JK13" s="164">
        <v>-5.7115</v>
      </c>
      <c r="JL13" s="164">
        <v>10.4</v>
      </c>
      <c r="JM13" s="164">
        <v>50.493000000000002</v>
      </c>
      <c r="JN13" s="164">
        <v>50.764000000000003</v>
      </c>
      <c r="JO13" s="164">
        <v>11.3962</v>
      </c>
      <c r="JP13" s="164">
        <v>13.7723</v>
      </c>
      <c r="JQ13" s="164">
        <v>50.253399999999999</v>
      </c>
      <c r="JR13" s="164">
        <v>49.3172</v>
      </c>
      <c r="JS13" s="164">
        <v>49.905700000000003</v>
      </c>
      <c r="JT13" s="163"/>
      <c r="JU13" s="164">
        <v>-22.7</v>
      </c>
      <c r="JV13" s="164">
        <v>19.117999999999999</v>
      </c>
      <c r="JW13" s="164">
        <v>5.31</v>
      </c>
      <c r="JX13" s="163"/>
      <c r="JY13" s="164">
        <v>-21.688800000000001</v>
      </c>
      <c r="JZ13" s="164">
        <v>54.810099999999998</v>
      </c>
      <c r="KA13" s="164">
        <v>30.2362</v>
      </c>
      <c r="KB13" s="164">
        <v>-21.72</v>
      </c>
      <c r="KC13" s="164">
        <v>-54.005699999999997</v>
      </c>
      <c r="KD13" s="164">
        <v>19.025400000000001</v>
      </c>
      <c r="KE13" s="164">
        <v>34.038600000000002</v>
      </c>
      <c r="KF13" s="164">
        <v>14.9</v>
      </c>
      <c r="KG13" s="164">
        <v>-14</v>
      </c>
      <c r="KH13" s="164">
        <v>121.7839</v>
      </c>
      <c r="KI13" s="164">
        <v>-106.7662</v>
      </c>
    </row>
    <row r="14" spans="1:295" ht="18" customHeight="1" x14ac:dyDescent="0.3">
      <c r="A14" s="159" t="s">
        <v>66</v>
      </c>
      <c r="B14" s="159" t="s">
        <v>790</v>
      </c>
      <c r="C14" s="163"/>
      <c r="D14" s="164">
        <v>16.5502</v>
      </c>
      <c r="E14" s="164">
        <v>-19.4696</v>
      </c>
      <c r="F14" s="164">
        <v>5.7714999999999996</v>
      </c>
      <c r="G14" s="164">
        <v>7.5358000000000001</v>
      </c>
      <c r="H14" s="163"/>
      <c r="I14" s="164">
        <v>22.741199999999999</v>
      </c>
      <c r="J14" s="164">
        <v>-43.7072</v>
      </c>
      <c r="K14" s="164">
        <v>34.428400000000003</v>
      </c>
      <c r="L14" s="164">
        <v>17.5075</v>
      </c>
      <c r="M14" s="164">
        <v>17.2544</v>
      </c>
      <c r="N14" s="164">
        <v>2.2200000000000002</v>
      </c>
      <c r="O14" s="164">
        <v>-41.473999999999997</v>
      </c>
      <c r="P14" s="164">
        <v>39.6</v>
      </c>
      <c r="Q14" s="164">
        <v>16.559999999999999</v>
      </c>
      <c r="R14" s="164">
        <v>-37.4</v>
      </c>
      <c r="S14" s="164">
        <v>13.373799999999999</v>
      </c>
      <c r="T14" s="164">
        <v>12.259399999999999</v>
      </c>
      <c r="U14" s="164">
        <v>15.4924</v>
      </c>
      <c r="V14" s="164">
        <v>15.688599999999999</v>
      </c>
      <c r="W14" s="164">
        <v>26.5791</v>
      </c>
      <c r="X14" s="164">
        <v>14.0548</v>
      </c>
      <c r="Y14" s="164">
        <v>6.5816999999999997</v>
      </c>
      <c r="Z14" s="164">
        <v>8.3026999999999997</v>
      </c>
      <c r="AA14" s="163"/>
      <c r="AB14" s="163"/>
      <c r="AC14" s="164">
        <v>-38.049999999999997</v>
      </c>
      <c r="AD14" s="164">
        <v>-37.979999999999997</v>
      </c>
      <c r="AE14" s="163"/>
      <c r="AF14" s="164">
        <v>0</v>
      </c>
      <c r="AG14" s="164">
        <v>39.6</v>
      </c>
      <c r="AH14" s="164">
        <v>19.117999999999999</v>
      </c>
      <c r="AI14" s="164">
        <v>0.18</v>
      </c>
      <c r="AJ14" s="164">
        <v>-39.770000000000003</v>
      </c>
      <c r="AK14" s="165">
        <v>-39.67</v>
      </c>
      <c r="AL14" s="164">
        <v>-42.64</v>
      </c>
      <c r="AM14" s="164">
        <v>40.14</v>
      </c>
      <c r="AN14" s="164">
        <v>40.17</v>
      </c>
      <c r="AO14" s="164">
        <v>14.866099999999999</v>
      </c>
      <c r="AP14" s="164">
        <v>-3.1566000000000001</v>
      </c>
      <c r="AQ14" s="164">
        <v>45.078200000000002</v>
      </c>
      <c r="AR14" s="164">
        <v>46.112499999999997</v>
      </c>
      <c r="AS14" s="164">
        <v>45.232799999999997</v>
      </c>
      <c r="AT14" s="164">
        <v>-30.810600000000001</v>
      </c>
      <c r="AU14" s="164">
        <v>-31.827100000000002</v>
      </c>
      <c r="AV14" s="164">
        <v>35.953699999999998</v>
      </c>
      <c r="AW14" s="164">
        <v>35.506100000000004</v>
      </c>
      <c r="AX14" s="164">
        <v>57.334499999999998</v>
      </c>
      <c r="AY14" s="164">
        <v>58.138300000000001</v>
      </c>
      <c r="AZ14" s="163"/>
      <c r="BA14" s="164">
        <v>66.659400000000005</v>
      </c>
      <c r="BB14" s="164">
        <v>-481.14440000000002</v>
      </c>
      <c r="BC14" s="164">
        <v>36.795000000000002</v>
      </c>
      <c r="BD14" s="164">
        <v>-16.399999999999999</v>
      </c>
      <c r="BE14" s="164">
        <v>-18.5</v>
      </c>
      <c r="BF14" s="164">
        <v>37.417200000000001</v>
      </c>
      <c r="BG14" s="164">
        <v>37.674399999999999</v>
      </c>
      <c r="BH14" s="164">
        <v>-2.9685999999999999</v>
      </c>
      <c r="BI14" s="163"/>
      <c r="BJ14" s="164">
        <v>-89.477000000000004</v>
      </c>
      <c r="BK14" s="164">
        <v>-2.4994999999999998</v>
      </c>
      <c r="BL14" s="163"/>
      <c r="BM14" s="164">
        <v>2.5347</v>
      </c>
      <c r="BN14" s="164">
        <v>537.06460000000004</v>
      </c>
      <c r="BO14" s="164">
        <v>81.026600000000002</v>
      </c>
      <c r="BP14" s="164">
        <v>80.3857</v>
      </c>
      <c r="BQ14" s="164">
        <v>-485.76580000000001</v>
      </c>
      <c r="BR14" s="164">
        <v>378.95870000000002</v>
      </c>
      <c r="BS14" s="163"/>
      <c r="BT14" s="164">
        <v>-48.647799999999997</v>
      </c>
      <c r="BU14" s="164">
        <v>50.099600000000002</v>
      </c>
      <c r="BV14" s="164">
        <v>55.296700000000001</v>
      </c>
      <c r="BW14" s="164">
        <v>23.04</v>
      </c>
      <c r="BX14" s="164">
        <v>19.579999999999998</v>
      </c>
      <c r="BY14" s="164">
        <v>39.93</v>
      </c>
      <c r="BZ14" s="164">
        <v>57.3</v>
      </c>
      <c r="CA14" s="164">
        <v>21.973199999999999</v>
      </c>
      <c r="CB14" s="164">
        <v>23.848600000000001</v>
      </c>
      <c r="CC14" s="164">
        <v>38.1586</v>
      </c>
      <c r="CD14" s="164">
        <v>38.7774</v>
      </c>
      <c r="CE14" s="164">
        <v>47.295299999999997</v>
      </c>
      <c r="CF14" s="164">
        <v>0</v>
      </c>
      <c r="CG14" s="164">
        <v>-105.70310000000001</v>
      </c>
      <c r="CH14" s="164">
        <v>2.0266999999999999</v>
      </c>
      <c r="CI14" s="164">
        <v>0</v>
      </c>
      <c r="CJ14" s="163"/>
      <c r="CK14" s="163"/>
      <c r="CL14" s="164">
        <v>64.900000000000006</v>
      </c>
      <c r="CM14" s="164">
        <v>59.7</v>
      </c>
      <c r="CN14" s="164">
        <v>-8.58</v>
      </c>
      <c r="CO14" s="164">
        <v>49.418399999999998</v>
      </c>
      <c r="CP14" s="164">
        <v>47.3461</v>
      </c>
      <c r="CQ14" s="164">
        <v>47.6</v>
      </c>
      <c r="CR14" s="164">
        <v>-71.908100000000005</v>
      </c>
      <c r="CS14" s="164">
        <v>-70.741900000000001</v>
      </c>
      <c r="CT14" s="164">
        <v>83.309299999999993</v>
      </c>
      <c r="CU14" s="164">
        <v>-42.047199999999997</v>
      </c>
      <c r="CV14" s="164">
        <v>87.5732</v>
      </c>
      <c r="CW14" s="164">
        <v>10.3683</v>
      </c>
      <c r="CX14" s="164">
        <v>32.71</v>
      </c>
      <c r="CY14" s="164">
        <v>17.78</v>
      </c>
      <c r="CZ14" s="164">
        <v>35.3979</v>
      </c>
      <c r="DA14" s="164">
        <v>33.549500000000002</v>
      </c>
      <c r="DB14" s="164">
        <v>-20.87</v>
      </c>
      <c r="DC14" s="163"/>
      <c r="DD14" s="163"/>
      <c r="DE14" s="163"/>
      <c r="DF14" s="164">
        <v>-132.9658</v>
      </c>
      <c r="DG14" s="164">
        <v>-14.527900000000001</v>
      </c>
      <c r="DH14" s="164">
        <v>-12.827999999999999</v>
      </c>
      <c r="DI14" s="165">
        <v>-61.55</v>
      </c>
      <c r="DJ14" s="164">
        <v>-61.5</v>
      </c>
      <c r="DK14" s="164">
        <v>19.294699999999999</v>
      </c>
      <c r="DL14" s="165">
        <v>30.184899999999999</v>
      </c>
      <c r="DM14" s="164">
        <v>31.950600000000001</v>
      </c>
      <c r="DN14" s="164">
        <v>42.791699999999999</v>
      </c>
      <c r="DO14" s="164">
        <v>29.77</v>
      </c>
      <c r="DP14" s="164">
        <v>-3.29</v>
      </c>
      <c r="DQ14" s="164">
        <v>46.158999999999999</v>
      </c>
      <c r="DR14" s="164">
        <v>132.7876</v>
      </c>
      <c r="DS14" s="164">
        <v>-9.66</v>
      </c>
      <c r="DT14" s="164">
        <v>-9.68</v>
      </c>
      <c r="DU14" s="164">
        <v>51.35</v>
      </c>
      <c r="DV14" s="164">
        <v>37.72</v>
      </c>
      <c r="DW14" s="164">
        <v>134.34549999999999</v>
      </c>
      <c r="DX14" s="164">
        <v>131.0909</v>
      </c>
      <c r="DY14" s="164">
        <v>51.133499999999998</v>
      </c>
      <c r="DZ14" s="164">
        <v>50.281799999999997</v>
      </c>
      <c r="EA14" s="164">
        <v>195.1644</v>
      </c>
      <c r="EB14" s="164">
        <v>165.5915</v>
      </c>
      <c r="EC14" s="164">
        <v>158.4949</v>
      </c>
      <c r="ED14" s="164">
        <v>159.67930000000001</v>
      </c>
      <c r="EE14" s="164">
        <v>74.210499999999996</v>
      </c>
      <c r="EF14" s="164">
        <v>62.050600000000003</v>
      </c>
      <c r="EG14" s="164">
        <v>-22.321000000000002</v>
      </c>
      <c r="EH14" s="164">
        <v>498.96199999999999</v>
      </c>
      <c r="EI14" s="164">
        <v>354.20209999999997</v>
      </c>
      <c r="EJ14" s="163"/>
      <c r="EK14" s="164">
        <v>-25.889900000000001</v>
      </c>
      <c r="EL14" s="164">
        <v>-24.367599999999999</v>
      </c>
      <c r="EM14" s="164">
        <v>-9.0327000000000002</v>
      </c>
      <c r="EN14" s="164">
        <v>-0.8548</v>
      </c>
      <c r="EO14" s="163"/>
      <c r="EP14" s="164">
        <v>36.911999999999999</v>
      </c>
      <c r="EQ14" s="164">
        <v>-7.7230999999999996</v>
      </c>
      <c r="ER14" s="164">
        <v>-8.1014999999999997</v>
      </c>
      <c r="ES14" s="164">
        <v>-30.207100000000001</v>
      </c>
      <c r="ET14" s="164">
        <v>6.14</v>
      </c>
      <c r="EU14" s="164">
        <v>-6.31</v>
      </c>
      <c r="EV14" s="164">
        <v>1</v>
      </c>
      <c r="EW14" s="164">
        <v>10.799300000000001</v>
      </c>
      <c r="EX14" s="164">
        <v>-47.679299999999998</v>
      </c>
      <c r="EY14" s="164">
        <v>-36.092700000000001</v>
      </c>
      <c r="EZ14" s="164">
        <v>-35.216799999999999</v>
      </c>
      <c r="FA14" s="164">
        <v>12.9993</v>
      </c>
      <c r="FB14" s="164">
        <v>-59.269199999999998</v>
      </c>
      <c r="FC14" s="164">
        <v>22.0259</v>
      </c>
      <c r="FD14" s="164">
        <v>23.573899999999998</v>
      </c>
      <c r="FE14" s="163"/>
      <c r="FF14" s="164">
        <v>22.790600000000001</v>
      </c>
      <c r="FG14" s="164">
        <v>15.548299999999999</v>
      </c>
      <c r="FH14" s="164">
        <v>15.5761</v>
      </c>
      <c r="FI14" s="164">
        <v>15.6442</v>
      </c>
      <c r="FJ14" s="164">
        <v>-23.443899999999999</v>
      </c>
      <c r="FK14" s="164">
        <v>-23.109000000000002</v>
      </c>
      <c r="FL14" s="164">
        <v>114.0378</v>
      </c>
      <c r="FM14" s="164">
        <v>-49.849600000000002</v>
      </c>
      <c r="FN14" s="164">
        <v>-49.221499999999999</v>
      </c>
      <c r="FO14" s="164">
        <v>80.314899999999994</v>
      </c>
      <c r="FP14" s="164">
        <v>83.470799999999997</v>
      </c>
      <c r="FQ14" s="164">
        <v>28.918299999999999</v>
      </c>
      <c r="FR14" s="164">
        <v>20.329999999999998</v>
      </c>
      <c r="FS14" s="164">
        <v>9.7786000000000008</v>
      </c>
      <c r="FT14" s="164">
        <v>0.76329999999999998</v>
      </c>
      <c r="FU14" s="164">
        <v>-5.78</v>
      </c>
      <c r="FV14" s="164">
        <v>10.24</v>
      </c>
      <c r="FW14" s="164">
        <v>28.737200000000001</v>
      </c>
      <c r="FX14" s="163"/>
      <c r="FY14" s="164">
        <v>-1.373</v>
      </c>
      <c r="FZ14" s="164">
        <v>4.1829999999999998</v>
      </c>
      <c r="GA14" s="163"/>
      <c r="GB14" s="164">
        <v>45.8</v>
      </c>
      <c r="GC14" s="164">
        <v>-82.9238</v>
      </c>
      <c r="GD14" s="164">
        <v>-79.507800000000003</v>
      </c>
      <c r="GE14" s="164">
        <v>13.5</v>
      </c>
      <c r="GF14" s="164">
        <v>70.219899999999996</v>
      </c>
      <c r="GG14" s="164">
        <v>26.5</v>
      </c>
      <c r="GH14" s="164">
        <v>-17.109100000000002</v>
      </c>
      <c r="GI14" s="164">
        <v>-0.83079999999999998</v>
      </c>
      <c r="GJ14" s="164">
        <v>0</v>
      </c>
      <c r="GK14" s="164">
        <v>1.4346000000000001</v>
      </c>
      <c r="GL14" s="163"/>
      <c r="GM14" s="163"/>
      <c r="GN14" s="165">
        <v>-12.898400000000001</v>
      </c>
      <c r="GO14" s="164">
        <v>-23.959399999999999</v>
      </c>
      <c r="GP14" s="164">
        <v>12.872</v>
      </c>
      <c r="GQ14" s="164">
        <v>25.2257</v>
      </c>
      <c r="GR14" s="164">
        <v>60.656700000000001</v>
      </c>
      <c r="GS14" s="164">
        <v>62.840400000000002</v>
      </c>
      <c r="GT14" s="164">
        <v>-109.758</v>
      </c>
      <c r="GU14" s="164">
        <v>-17.1633</v>
      </c>
      <c r="GV14" s="164">
        <v>19.378399999999999</v>
      </c>
      <c r="GW14" s="164">
        <v>-38.952399999999997</v>
      </c>
      <c r="GX14" s="164">
        <v>10.2141</v>
      </c>
      <c r="GY14" s="164">
        <v>7.9702000000000002</v>
      </c>
      <c r="GZ14" s="164">
        <v>7.7746000000000004</v>
      </c>
      <c r="HA14" s="164">
        <v>12</v>
      </c>
      <c r="HB14" s="164">
        <v>224.2227</v>
      </c>
      <c r="HC14" s="164">
        <v>224.5703</v>
      </c>
      <c r="HD14" s="164">
        <v>40.6</v>
      </c>
      <c r="HE14" s="164">
        <v>-39.976799999999997</v>
      </c>
      <c r="HF14" s="164">
        <v>-221.4939</v>
      </c>
      <c r="HG14" s="164">
        <v>225.05510000000001</v>
      </c>
      <c r="HH14" s="164">
        <v>341.03269999999998</v>
      </c>
      <c r="HI14" s="164">
        <v>-211.39529999999999</v>
      </c>
      <c r="HJ14" s="164">
        <v>-209.8407</v>
      </c>
      <c r="HK14" s="164">
        <v>-26.6815</v>
      </c>
      <c r="HL14" s="164">
        <v>-15.7605</v>
      </c>
      <c r="HM14" s="164">
        <v>75.732699999999994</v>
      </c>
      <c r="HN14" s="164">
        <v>75.957899999999995</v>
      </c>
      <c r="HO14" s="163"/>
      <c r="HP14" s="163"/>
      <c r="HQ14" s="164">
        <v>41.213099999999997</v>
      </c>
      <c r="HR14" s="164">
        <v>41.213099999999997</v>
      </c>
      <c r="HS14" s="164">
        <v>-50.947899999999997</v>
      </c>
      <c r="HT14" s="164">
        <v>-50.156500000000001</v>
      </c>
      <c r="HU14" s="164">
        <v>114.53</v>
      </c>
      <c r="HV14" s="164">
        <v>114.26</v>
      </c>
      <c r="HW14" s="164">
        <v>43.9</v>
      </c>
      <c r="HX14" s="164">
        <v>44.7</v>
      </c>
      <c r="HY14" s="164">
        <v>22.295100000000001</v>
      </c>
      <c r="HZ14" s="164">
        <v>23.44</v>
      </c>
      <c r="IA14" s="164">
        <v>-399.16140000000001</v>
      </c>
      <c r="IB14" s="164">
        <v>109.63079999999999</v>
      </c>
      <c r="IC14" s="164">
        <v>109.008</v>
      </c>
      <c r="ID14" s="165">
        <v>10.5</v>
      </c>
      <c r="IE14" s="164">
        <v>25.1</v>
      </c>
      <c r="IF14" s="164">
        <v>-38.6</v>
      </c>
      <c r="IG14" s="164">
        <v>-38.700000000000003</v>
      </c>
      <c r="IH14" s="165">
        <v>1.8483499999999999</v>
      </c>
      <c r="II14" s="165">
        <v>1.5629</v>
      </c>
      <c r="IJ14" s="164">
        <v>-333.9649</v>
      </c>
      <c r="IK14" s="164">
        <v>-325.08280000000002</v>
      </c>
      <c r="IL14" s="164">
        <v>498.0455</v>
      </c>
      <c r="IM14" s="164">
        <v>405.2002</v>
      </c>
      <c r="IN14" s="164">
        <v>98.049300000000002</v>
      </c>
      <c r="IO14" s="164">
        <v>-396.90199999999999</v>
      </c>
      <c r="IP14" s="164">
        <v>392.54660000000001</v>
      </c>
      <c r="IQ14" s="164">
        <v>-173.3126</v>
      </c>
      <c r="IR14" s="164">
        <v>-249.2114</v>
      </c>
      <c r="IS14" s="164">
        <v>-390.64890000000003</v>
      </c>
      <c r="IT14" s="164">
        <v>103.09699999999999</v>
      </c>
      <c r="IU14" s="164">
        <v>105.4734</v>
      </c>
      <c r="IV14" s="164">
        <v>179.33269999999999</v>
      </c>
      <c r="IW14" s="164">
        <v>-482.8449</v>
      </c>
      <c r="IX14" s="164">
        <v>255.29560000000001</v>
      </c>
      <c r="IY14" s="164">
        <v>-229.78980000000001</v>
      </c>
      <c r="IZ14" s="164">
        <v>226.39609999999999</v>
      </c>
      <c r="JA14" s="164">
        <v>-9.2795000000000005</v>
      </c>
      <c r="JB14" s="163"/>
      <c r="JC14" s="164">
        <v>23.84</v>
      </c>
      <c r="JD14" s="164">
        <v>7.3250000000000002</v>
      </c>
      <c r="JE14" s="165">
        <v>7.2934999999999999</v>
      </c>
      <c r="JF14" s="164">
        <v>-24.08</v>
      </c>
      <c r="JG14" s="164">
        <v>-1.44</v>
      </c>
      <c r="JH14" s="163"/>
      <c r="JI14" s="164">
        <v>1.1429</v>
      </c>
      <c r="JJ14" s="164">
        <v>-34.569299999999998</v>
      </c>
      <c r="JK14" s="164">
        <v>-5.33</v>
      </c>
      <c r="JL14" s="164">
        <v>10.5</v>
      </c>
      <c r="JM14" s="164">
        <v>51.243000000000002</v>
      </c>
      <c r="JN14" s="164">
        <v>50.231999999999999</v>
      </c>
      <c r="JO14" s="165">
        <v>11.3962</v>
      </c>
      <c r="JP14" s="165">
        <v>13.6783</v>
      </c>
      <c r="JQ14" s="164">
        <v>49.845300000000002</v>
      </c>
      <c r="JR14" s="164">
        <v>48.845199999999998</v>
      </c>
      <c r="JS14" s="164">
        <v>49.4831</v>
      </c>
      <c r="JT14" s="163"/>
      <c r="JU14" s="164">
        <v>-23.6</v>
      </c>
      <c r="JV14" s="164">
        <v>19.022600000000001</v>
      </c>
      <c r="JW14" s="164">
        <v>5.31</v>
      </c>
      <c r="JX14" s="163"/>
      <c r="JY14" s="164">
        <v>-19.5913</v>
      </c>
      <c r="JZ14" s="164">
        <v>51.339599999999997</v>
      </c>
      <c r="KA14" s="164">
        <v>25.8584</v>
      </c>
      <c r="KB14" s="164">
        <v>-20.2561</v>
      </c>
      <c r="KC14" s="164">
        <v>-51.066200000000002</v>
      </c>
      <c r="KD14" s="164">
        <v>15.066800000000001</v>
      </c>
      <c r="KE14" s="164">
        <v>34.774299999999997</v>
      </c>
      <c r="KF14" s="164">
        <v>15.4</v>
      </c>
      <c r="KG14" s="164">
        <v>-14.7</v>
      </c>
      <c r="KH14" s="164">
        <v>117.6045</v>
      </c>
      <c r="KI14" s="164">
        <v>-96.081400000000002</v>
      </c>
    </row>
    <row r="15" spans="1:295" ht="18" customHeight="1" x14ac:dyDescent="0.3">
      <c r="A15" s="159" t="s">
        <v>66</v>
      </c>
      <c r="B15" s="159" t="s">
        <v>791</v>
      </c>
      <c r="C15" s="163"/>
      <c r="D15" s="164">
        <v>16.8996</v>
      </c>
      <c r="E15" s="164">
        <v>-19.706600000000002</v>
      </c>
      <c r="F15" s="164">
        <v>5.7319000000000004</v>
      </c>
      <c r="G15" s="164">
        <v>7.2923999999999998</v>
      </c>
      <c r="H15" s="163"/>
      <c r="I15" s="164">
        <v>23.422799999999999</v>
      </c>
      <c r="J15" s="164">
        <v>-46.197800000000001</v>
      </c>
      <c r="K15" s="164">
        <v>34.442100000000003</v>
      </c>
      <c r="L15" s="164">
        <v>17.313500000000001</v>
      </c>
      <c r="M15" s="164">
        <v>16.958500000000001</v>
      </c>
      <c r="N15" s="164">
        <v>11.1</v>
      </c>
      <c r="O15" s="164">
        <v>-41.021000000000001</v>
      </c>
      <c r="P15" s="164">
        <v>39.6</v>
      </c>
      <c r="Q15" s="164">
        <v>16.559999999999999</v>
      </c>
      <c r="R15" s="164">
        <v>-37.4</v>
      </c>
      <c r="S15" s="164">
        <v>13.2271</v>
      </c>
      <c r="T15" s="164">
        <v>14.7182</v>
      </c>
      <c r="U15" s="164">
        <v>15.6196</v>
      </c>
      <c r="V15" s="164">
        <v>16.004799999999999</v>
      </c>
      <c r="W15" s="164">
        <v>26.594899999999999</v>
      </c>
      <c r="X15" s="164">
        <v>14.576499999999999</v>
      </c>
      <c r="Y15" s="164">
        <v>6.0641999999999996</v>
      </c>
      <c r="Z15" s="164">
        <v>8.1531000000000002</v>
      </c>
      <c r="AA15" s="163"/>
      <c r="AB15" s="163"/>
      <c r="AC15" s="164">
        <v>-35.51</v>
      </c>
      <c r="AD15" s="164">
        <v>-35.950000000000003</v>
      </c>
      <c r="AE15" s="163"/>
      <c r="AF15" s="164">
        <v>-11.1</v>
      </c>
      <c r="AG15" s="165">
        <v>39.6</v>
      </c>
      <c r="AH15" s="164">
        <v>18.975999999999999</v>
      </c>
      <c r="AI15" s="164">
        <v>0.17699999999999999</v>
      </c>
      <c r="AJ15" s="164">
        <v>-37.770000000000003</v>
      </c>
      <c r="AK15" s="165">
        <v>-37.979999999999997</v>
      </c>
      <c r="AL15" s="164">
        <v>-40.380000000000003</v>
      </c>
      <c r="AM15" s="164">
        <v>38.700000000000003</v>
      </c>
      <c r="AN15" s="164">
        <v>38.479999999999997</v>
      </c>
      <c r="AO15" s="164">
        <v>14.1706</v>
      </c>
      <c r="AP15" s="164">
        <v>-2.79</v>
      </c>
      <c r="AQ15" s="164">
        <v>44.691099999999999</v>
      </c>
      <c r="AR15" s="164">
        <v>45.725000000000001</v>
      </c>
      <c r="AS15" s="164">
        <v>42.863300000000002</v>
      </c>
      <c r="AT15" s="164">
        <v>-34.427500000000002</v>
      </c>
      <c r="AU15" s="164">
        <v>-35.087800000000001</v>
      </c>
      <c r="AV15" s="164">
        <v>26.2605</v>
      </c>
      <c r="AW15" s="164">
        <v>35.792400000000001</v>
      </c>
      <c r="AX15" s="164">
        <v>56.932699999999997</v>
      </c>
      <c r="AY15" s="164">
        <v>56.798699999999997</v>
      </c>
      <c r="AZ15" s="163"/>
      <c r="BA15" s="164">
        <v>76.891400000000004</v>
      </c>
      <c r="BB15" s="164">
        <v>-456.87790000000001</v>
      </c>
      <c r="BC15" s="164">
        <v>26.3307</v>
      </c>
      <c r="BD15" s="164">
        <v>-11.1</v>
      </c>
      <c r="BE15" s="164">
        <v>-12.9</v>
      </c>
      <c r="BF15" s="164">
        <v>41.358199999999997</v>
      </c>
      <c r="BG15" s="164">
        <v>40.073599999999999</v>
      </c>
      <c r="BH15" s="164">
        <v>-2.8605</v>
      </c>
      <c r="BI15" s="163"/>
      <c r="BJ15" s="164">
        <v>-90.177899999999994</v>
      </c>
      <c r="BK15" s="164">
        <v>-1.2354000000000001</v>
      </c>
      <c r="BL15" s="163"/>
      <c r="BM15" s="164">
        <v>2.4965999999999999</v>
      </c>
      <c r="BN15" s="164">
        <v>512.92439999999999</v>
      </c>
      <c r="BO15" s="164">
        <v>70.497699999999995</v>
      </c>
      <c r="BP15" s="164">
        <v>70.467200000000005</v>
      </c>
      <c r="BQ15" s="164">
        <v>-468.83139999999997</v>
      </c>
      <c r="BR15" s="164">
        <v>359.27809999999999</v>
      </c>
      <c r="BS15" s="163"/>
      <c r="BT15" s="164">
        <v>-62.8444</v>
      </c>
      <c r="BU15" s="164">
        <v>63.645499999999998</v>
      </c>
      <c r="BV15" s="164">
        <v>54.308700000000002</v>
      </c>
      <c r="BW15" s="164">
        <v>22.31</v>
      </c>
      <c r="BX15" s="164">
        <v>19.010000000000002</v>
      </c>
      <c r="BY15" s="164">
        <v>39.520000000000003</v>
      </c>
      <c r="BZ15" s="164">
        <v>56.74</v>
      </c>
      <c r="CA15" s="164">
        <v>24.6523</v>
      </c>
      <c r="CB15" s="164">
        <v>25.322099999999999</v>
      </c>
      <c r="CC15" s="164">
        <v>38.3752</v>
      </c>
      <c r="CD15" s="164">
        <v>39.460799999999999</v>
      </c>
      <c r="CE15" s="164">
        <v>46.1877</v>
      </c>
      <c r="CF15" s="164">
        <v>0</v>
      </c>
      <c r="CG15" s="164">
        <v>-96.366100000000003</v>
      </c>
      <c r="CH15" s="164">
        <v>3.9651000000000001</v>
      </c>
      <c r="CI15" s="164">
        <v>0</v>
      </c>
      <c r="CJ15" s="163"/>
      <c r="CK15" s="163"/>
      <c r="CL15" s="164">
        <v>65.099999999999994</v>
      </c>
      <c r="CM15" s="164">
        <v>59.5</v>
      </c>
      <c r="CN15" s="164">
        <v>-8.2899999999999991</v>
      </c>
      <c r="CO15" s="164">
        <v>51.285400000000003</v>
      </c>
      <c r="CP15" s="164">
        <v>49.648200000000003</v>
      </c>
      <c r="CQ15" s="164">
        <v>49.383099999999999</v>
      </c>
      <c r="CR15" s="164">
        <v>-67.917000000000002</v>
      </c>
      <c r="CS15" s="164">
        <v>-66.378399999999999</v>
      </c>
      <c r="CT15" s="164">
        <v>68.827299999999994</v>
      </c>
      <c r="CU15" s="164">
        <v>-31.5076</v>
      </c>
      <c r="CV15" s="164">
        <v>71.135800000000003</v>
      </c>
      <c r="CW15" s="164">
        <v>10.238799999999999</v>
      </c>
      <c r="CX15" s="164">
        <v>33.549999999999997</v>
      </c>
      <c r="CY15" s="164">
        <v>17.87</v>
      </c>
      <c r="CZ15" s="164">
        <v>34.226100000000002</v>
      </c>
      <c r="DA15" s="164">
        <v>32.6706</v>
      </c>
      <c r="DB15" s="164">
        <v>-20.67</v>
      </c>
      <c r="DC15" s="163"/>
      <c r="DD15" s="163"/>
      <c r="DE15" s="163"/>
      <c r="DF15" s="164">
        <v>-115.5693</v>
      </c>
      <c r="DG15" s="164">
        <v>-13.6554</v>
      </c>
      <c r="DH15" s="164">
        <v>-12.588800000000001</v>
      </c>
      <c r="DI15" s="164">
        <v>-60.4</v>
      </c>
      <c r="DJ15" s="165">
        <v>-61.5</v>
      </c>
      <c r="DK15" s="164">
        <v>19.322199999999999</v>
      </c>
      <c r="DL15" s="165">
        <v>30.184899999999999</v>
      </c>
      <c r="DM15" s="164">
        <v>30.071999999999999</v>
      </c>
      <c r="DN15" s="164">
        <v>42.791699999999999</v>
      </c>
      <c r="DO15" s="165">
        <v>29.76</v>
      </c>
      <c r="DP15" s="164">
        <v>-2.57</v>
      </c>
      <c r="DQ15" s="164">
        <v>47.027000000000001</v>
      </c>
      <c r="DR15" s="164">
        <v>115.6716</v>
      </c>
      <c r="DS15" s="164">
        <v>-9.39</v>
      </c>
      <c r="DT15" s="164">
        <v>-9.49</v>
      </c>
      <c r="DU15" s="164">
        <v>50.4</v>
      </c>
      <c r="DV15" s="164">
        <v>38.57</v>
      </c>
      <c r="DW15" s="164">
        <v>115.8182</v>
      </c>
      <c r="DX15" s="164">
        <v>113.4727</v>
      </c>
      <c r="DY15" s="164">
        <v>46.448999999999998</v>
      </c>
      <c r="DZ15" s="164">
        <v>44.7</v>
      </c>
      <c r="EA15" s="164">
        <v>184.56010000000001</v>
      </c>
      <c r="EB15" s="164">
        <v>153.99350000000001</v>
      </c>
      <c r="EC15" s="164">
        <v>144.81049999999999</v>
      </c>
      <c r="ED15" s="164">
        <v>147.71270000000001</v>
      </c>
      <c r="EE15" s="164">
        <v>103.3747</v>
      </c>
      <c r="EF15" s="164">
        <v>93.5197</v>
      </c>
      <c r="EG15" s="164">
        <v>-21.297999999999998</v>
      </c>
      <c r="EH15" s="164">
        <v>481.93329999999997</v>
      </c>
      <c r="EI15" s="164">
        <v>375.64440000000002</v>
      </c>
      <c r="EJ15" s="163"/>
      <c r="EK15" s="164">
        <v>-25.895800000000001</v>
      </c>
      <c r="EL15" s="164">
        <v>-24.256699999999999</v>
      </c>
      <c r="EM15" s="164">
        <v>-35.717199999999998</v>
      </c>
      <c r="EN15" s="164">
        <v>6.5601000000000003</v>
      </c>
      <c r="EO15" s="163"/>
      <c r="EP15" s="164">
        <v>159.804</v>
      </c>
      <c r="EQ15" s="164">
        <v>-30.784099999999999</v>
      </c>
      <c r="ER15" s="164">
        <v>-31.670200000000001</v>
      </c>
      <c r="ES15" s="164">
        <v>-59.534100000000002</v>
      </c>
      <c r="ET15" s="164">
        <v>15.61</v>
      </c>
      <c r="EU15" s="164">
        <v>-7.99</v>
      </c>
      <c r="EV15" s="164">
        <v>109.9</v>
      </c>
      <c r="EW15" s="164">
        <v>10.943</v>
      </c>
      <c r="EX15" s="164">
        <v>-32.798900000000003</v>
      </c>
      <c r="EY15" s="164">
        <v>-36.0608</v>
      </c>
      <c r="EZ15" s="164">
        <v>-35.063499999999998</v>
      </c>
      <c r="FA15" s="164">
        <v>13.186</v>
      </c>
      <c r="FB15" s="164">
        <v>-88.190600000000003</v>
      </c>
      <c r="FC15" s="164">
        <v>50.257599999999996</v>
      </c>
      <c r="FD15" s="164">
        <v>22.872599999999998</v>
      </c>
      <c r="FE15" s="163"/>
      <c r="FF15" s="164">
        <v>22.104199999999999</v>
      </c>
      <c r="FG15" s="164">
        <v>15.1853</v>
      </c>
      <c r="FH15" s="164">
        <v>15.5642</v>
      </c>
      <c r="FI15" s="164">
        <v>15.2972</v>
      </c>
      <c r="FJ15" s="164">
        <v>-25.620799999999999</v>
      </c>
      <c r="FK15" s="164">
        <v>-25.9557</v>
      </c>
      <c r="FL15" s="164">
        <v>107.67440000000001</v>
      </c>
      <c r="FM15" s="164">
        <v>-43.565600000000003</v>
      </c>
      <c r="FN15" s="164">
        <v>-43.679299999999998</v>
      </c>
      <c r="FO15" s="164">
        <v>73.162700000000001</v>
      </c>
      <c r="FP15" s="164">
        <v>74.4422</v>
      </c>
      <c r="FQ15" s="164">
        <v>28.229800000000001</v>
      </c>
      <c r="FR15" s="164">
        <v>18.989999999999998</v>
      </c>
      <c r="FS15" s="164">
        <v>8.7653999999999996</v>
      </c>
      <c r="FT15" s="164">
        <v>0.76329999999999998</v>
      </c>
      <c r="FU15" s="164">
        <v>-5.26</v>
      </c>
      <c r="FV15" s="164">
        <v>9.61</v>
      </c>
      <c r="FW15" s="164">
        <v>28.2926</v>
      </c>
      <c r="FX15" s="163"/>
      <c r="FY15" s="164">
        <v>-1.002</v>
      </c>
      <c r="FZ15" s="164">
        <v>4.1139999999999999</v>
      </c>
      <c r="GA15" s="163"/>
      <c r="GB15" s="164">
        <v>45.86</v>
      </c>
      <c r="GC15" s="164">
        <v>-75.754099999999994</v>
      </c>
      <c r="GD15" s="164">
        <v>-72.597200000000001</v>
      </c>
      <c r="GE15" s="164">
        <v>13.91</v>
      </c>
      <c r="GF15" s="164">
        <v>68.585099999999997</v>
      </c>
      <c r="GG15" s="164">
        <v>26.1</v>
      </c>
      <c r="GH15" s="164">
        <v>-16.109300000000001</v>
      </c>
      <c r="GI15" s="164">
        <v>-1.3130999999999999</v>
      </c>
      <c r="GJ15" s="164">
        <v>-1.4436</v>
      </c>
      <c r="GK15" s="164">
        <v>1.4154</v>
      </c>
      <c r="GL15" s="163"/>
      <c r="GM15" s="163"/>
      <c r="GN15" s="164">
        <v>-12.793900000000001</v>
      </c>
      <c r="GO15" s="164">
        <v>-23.198499999999999</v>
      </c>
      <c r="GP15" s="164">
        <v>12.7058</v>
      </c>
      <c r="GQ15" s="164">
        <v>24.029299999999999</v>
      </c>
      <c r="GR15" s="164">
        <v>58.909700000000001</v>
      </c>
      <c r="GS15" s="164">
        <v>60.259</v>
      </c>
      <c r="GT15" s="164">
        <v>-105.49299999999999</v>
      </c>
      <c r="GU15" s="164">
        <v>-17.0412</v>
      </c>
      <c r="GV15" s="164">
        <v>19.432500000000001</v>
      </c>
      <c r="GW15" s="164">
        <v>-40.151200000000003</v>
      </c>
      <c r="GX15" s="165">
        <v>10.385199999999999</v>
      </c>
      <c r="GY15" s="164">
        <v>7.7553999999999998</v>
      </c>
      <c r="GZ15" s="164">
        <v>7.5636999999999999</v>
      </c>
      <c r="HA15" s="164">
        <v>11.692299999999999</v>
      </c>
      <c r="HB15" s="164">
        <v>224.39519999999999</v>
      </c>
      <c r="HC15" s="164">
        <v>223.65289999999999</v>
      </c>
      <c r="HD15" s="164">
        <v>70</v>
      </c>
      <c r="HE15" s="164">
        <v>-68.152199999999993</v>
      </c>
      <c r="HF15" s="164">
        <v>-250.23500000000001</v>
      </c>
      <c r="HG15" s="164">
        <v>252.7063</v>
      </c>
      <c r="HH15" s="164">
        <v>375.12119999999999</v>
      </c>
      <c r="HI15" s="164">
        <v>-210.91210000000001</v>
      </c>
      <c r="HJ15" s="164">
        <v>-211.17670000000001</v>
      </c>
      <c r="HK15" s="164">
        <v>-29.289100000000001</v>
      </c>
      <c r="HL15" s="164">
        <v>-17.878900000000002</v>
      </c>
      <c r="HM15" s="164">
        <v>75.690799999999996</v>
      </c>
      <c r="HN15" s="164">
        <v>76.867400000000004</v>
      </c>
      <c r="HO15" s="163"/>
      <c r="HP15" s="163"/>
      <c r="HQ15" s="164">
        <v>41.147199999999998</v>
      </c>
      <c r="HR15" s="164">
        <v>40.367100000000001</v>
      </c>
      <c r="HS15" s="164">
        <v>-49.130899999999997</v>
      </c>
      <c r="HT15" s="164">
        <v>-48.837499999999999</v>
      </c>
      <c r="HU15" s="164">
        <v>115.2</v>
      </c>
      <c r="HV15" s="164">
        <v>114.83</v>
      </c>
      <c r="HW15" s="164">
        <v>45.1</v>
      </c>
      <c r="HX15" s="164">
        <v>44.5</v>
      </c>
      <c r="HY15" s="164">
        <v>22.438199999999998</v>
      </c>
      <c r="HZ15" s="164">
        <v>23.6</v>
      </c>
      <c r="IA15" s="164">
        <v>-388.82240000000002</v>
      </c>
      <c r="IB15" s="164">
        <v>105.9431</v>
      </c>
      <c r="IC15" s="164">
        <v>103.88460000000001</v>
      </c>
      <c r="ID15" s="164">
        <v>10.5</v>
      </c>
      <c r="IE15" s="164">
        <v>23.9</v>
      </c>
      <c r="IF15" s="164">
        <v>-39.5</v>
      </c>
      <c r="IG15" s="164">
        <v>-38.700000000000003</v>
      </c>
      <c r="IH15" s="164">
        <v>1.8043</v>
      </c>
      <c r="II15" s="164">
        <v>1.5115000000000001</v>
      </c>
      <c r="IJ15" s="164">
        <v>-373.40039999999999</v>
      </c>
      <c r="IK15" s="164">
        <v>-342.99029999999999</v>
      </c>
      <c r="IL15" s="164">
        <v>484.99720000000002</v>
      </c>
      <c r="IM15" s="164">
        <v>401.47120000000001</v>
      </c>
      <c r="IN15" s="164">
        <v>67.304400000000001</v>
      </c>
      <c r="IO15" s="164">
        <v>-387.2885</v>
      </c>
      <c r="IP15" s="164">
        <v>389.35860000000002</v>
      </c>
      <c r="IQ15" s="164">
        <v>-170.83629999999999</v>
      </c>
      <c r="IR15" s="164">
        <v>-244.93020000000001</v>
      </c>
      <c r="IS15" s="164">
        <v>-381.78190000000001</v>
      </c>
      <c r="IT15" s="164">
        <v>102.6344</v>
      </c>
      <c r="IU15" s="164">
        <v>103.2606</v>
      </c>
      <c r="IV15" s="164">
        <v>174.0326</v>
      </c>
      <c r="IW15" s="164">
        <v>-467.90780000000001</v>
      </c>
      <c r="IX15" s="164">
        <v>254.93969999999999</v>
      </c>
      <c r="IY15" s="164">
        <v>-217.37479999999999</v>
      </c>
      <c r="IZ15" s="164">
        <v>220.12899999999999</v>
      </c>
      <c r="JA15" s="164">
        <v>-9.3590999999999998</v>
      </c>
      <c r="JB15" s="163"/>
      <c r="JC15" s="164">
        <v>22.16</v>
      </c>
      <c r="JD15" s="165">
        <v>7.3075000000000001</v>
      </c>
      <c r="JE15" s="164">
        <v>7.2889999999999997</v>
      </c>
      <c r="JF15" s="164">
        <v>-22.08</v>
      </c>
      <c r="JG15" s="164">
        <v>-1.68</v>
      </c>
      <c r="JH15" s="163"/>
      <c r="JI15" s="164">
        <v>0.93840000000000001</v>
      </c>
      <c r="JJ15" s="164">
        <v>-35.008800000000001</v>
      </c>
      <c r="JK15" s="164">
        <v>-5.3605</v>
      </c>
      <c r="JL15" s="164">
        <v>11.5</v>
      </c>
      <c r="JM15" s="164">
        <v>50.957999999999998</v>
      </c>
      <c r="JN15" s="164">
        <v>50.597999999999999</v>
      </c>
      <c r="JO15" s="165">
        <v>11.390700000000001</v>
      </c>
      <c r="JP15" s="164">
        <v>13.584300000000001</v>
      </c>
      <c r="JQ15" s="164">
        <v>50.305399999999999</v>
      </c>
      <c r="JR15" s="164">
        <v>50.0657</v>
      </c>
      <c r="JS15" s="164">
        <v>51.669800000000002</v>
      </c>
      <c r="JT15" s="163"/>
      <c r="JU15" s="164">
        <v>-23</v>
      </c>
      <c r="JV15" s="164">
        <v>19.902200000000001</v>
      </c>
      <c r="JW15" s="164">
        <v>5.34</v>
      </c>
      <c r="JX15" s="163"/>
      <c r="JY15" s="164">
        <v>-18.806000000000001</v>
      </c>
      <c r="JZ15" s="164">
        <v>53.533900000000003</v>
      </c>
      <c r="KA15" s="164">
        <v>29.277899999999999</v>
      </c>
      <c r="KB15" s="164">
        <v>-20.4879</v>
      </c>
      <c r="KC15" s="164">
        <v>-52.864199999999997</v>
      </c>
      <c r="KD15" s="164">
        <v>17.185099999999998</v>
      </c>
      <c r="KE15" s="164">
        <v>34.9983</v>
      </c>
      <c r="KF15" s="164">
        <v>13.7</v>
      </c>
      <c r="KG15" s="164">
        <v>-13.8</v>
      </c>
      <c r="KH15" s="164">
        <v>127.8659</v>
      </c>
      <c r="KI15" s="164">
        <v>-104.20050000000001</v>
      </c>
    </row>
    <row r="16" spans="1:295" ht="18" customHeight="1" x14ac:dyDescent="0.3">
      <c r="A16" s="159" t="s">
        <v>66</v>
      </c>
      <c r="B16" s="159" t="s">
        <v>792</v>
      </c>
      <c r="C16" s="166"/>
      <c r="D16" s="167">
        <v>17.081299999999999</v>
      </c>
      <c r="E16" s="167">
        <v>-20.219100000000001</v>
      </c>
      <c r="F16" s="167">
        <v>5.7233000000000001</v>
      </c>
      <c r="G16" s="167">
        <v>7.4935999999999998</v>
      </c>
      <c r="H16" s="166"/>
      <c r="I16" s="167">
        <v>23.428999999999998</v>
      </c>
      <c r="J16" s="167">
        <v>-44.063499999999998</v>
      </c>
      <c r="K16" s="167">
        <v>34.411700000000003</v>
      </c>
      <c r="L16" s="167">
        <v>17.311499999999999</v>
      </c>
      <c r="M16" s="167">
        <v>16.968599999999999</v>
      </c>
      <c r="N16" s="167">
        <v>8.8800000000000008</v>
      </c>
      <c r="O16" s="167">
        <v>-41.078000000000003</v>
      </c>
      <c r="P16" s="167">
        <v>37.4</v>
      </c>
      <c r="Q16" s="167">
        <v>16.559999999999999</v>
      </c>
      <c r="R16" s="168">
        <v>-38.5</v>
      </c>
      <c r="S16" s="167">
        <v>12.970499999999999</v>
      </c>
      <c r="T16" s="167">
        <v>14.041</v>
      </c>
      <c r="U16" s="167">
        <v>15.7852</v>
      </c>
      <c r="V16" s="167">
        <v>15.7784</v>
      </c>
      <c r="W16" s="167">
        <v>26.3537</v>
      </c>
      <c r="X16" s="167">
        <v>14.268700000000001</v>
      </c>
      <c r="Y16" s="167">
        <v>5.2759</v>
      </c>
      <c r="Z16" s="167">
        <v>8.3376999999999999</v>
      </c>
      <c r="AA16" s="166"/>
      <c r="AB16" s="166"/>
      <c r="AC16" s="167">
        <v>-37.270000000000003</v>
      </c>
      <c r="AD16" s="167">
        <v>-37.65</v>
      </c>
      <c r="AE16" s="166"/>
      <c r="AF16" s="167">
        <v>-8.8800000000000008</v>
      </c>
      <c r="AG16" s="168">
        <v>40.700000000000003</v>
      </c>
      <c r="AH16" s="167">
        <v>20.716999999999999</v>
      </c>
      <c r="AI16" s="167">
        <v>0.19</v>
      </c>
      <c r="AJ16" s="167">
        <v>-38.5</v>
      </c>
      <c r="AK16" s="168">
        <v>-38.14</v>
      </c>
      <c r="AL16" s="167">
        <v>-43</v>
      </c>
      <c r="AM16" s="167">
        <v>38.67</v>
      </c>
      <c r="AN16" s="167">
        <v>38.64</v>
      </c>
      <c r="AO16" s="167">
        <v>13.8157</v>
      </c>
      <c r="AP16" s="167">
        <v>-2.9165000000000001</v>
      </c>
      <c r="AQ16" s="167">
        <v>44.458399999999997</v>
      </c>
      <c r="AR16" s="167">
        <v>45.804200000000002</v>
      </c>
      <c r="AS16" s="167">
        <v>44.610500000000002</v>
      </c>
      <c r="AT16" s="167">
        <v>-35.231299999999997</v>
      </c>
      <c r="AU16" s="167">
        <v>-34.946100000000001</v>
      </c>
      <c r="AV16" s="167">
        <v>39.697499999999998</v>
      </c>
      <c r="AW16" s="167">
        <v>33.302599999999998</v>
      </c>
      <c r="AX16" s="167">
        <v>57.200600000000001</v>
      </c>
      <c r="AY16" s="167">
        <v>59.076000000000001</v>
      </c>
      <c r="AZ16" s="166"/>
      <c r="BA16" s="167">
        <v>71.193700000000007</v>
      </c>
      <c r="BB16" s="167">
        <v>-465.72989999999999</v>
      </c>
      <c r="BC16" s="167">
        <v>25.529900000000001</v>
      </c>
      <c r="BD16" s="167">
        <v>-8.3000000000000007</v>
      </c>
      <c r="BE16" s="167">
        <v>-12.5</v>
      </c>
      <c r="BF16" s="167">
        <v>42.028199999999998</v>
      </c>
      <c r="BG16" s="167">
        <v>40.482999999999997</v>
      </c>
      <c r="BH16" s="167">
        <v>-2.7909999999999999</v>
      </c>
      <c r="BI16" s="166"/>
      <c r="BJ16" s="167">
        <v>-91.365300000000005</v>
      </c>
      <c r="BK16" s="167">
        <v>-1.4509000000000001</v>
      </c>
      <c r="BL16" s="166"/>
      <c r="BM16" s="167">
        <v>2.5800999999999998</v>
      </c>
      <c r="BN16" s="167">
        <v>520.9203</v>
      </c>
      <c r="BO16" s="167">
        <v>73.061300000000003</v>
      </c>
      <c r="BP16" s="167">
        <v>73.732699999999994</v>
      </c>
      <c r="BQ16" s="167">
        <v>-508.75839999999999</v>
      </c>
      <c r="BR16" s="167">
        <v>348.9513</v>
      </c>
      <c r="BS16" s="166"/>
      <c r="BT16" s="167">
        <v>-59.383800000000001</v>
      </c>
      <c r="BU16" s="167">
        <v>61.146900000000002</v>
      </c>
      <c r="BV16" s="167">
        <v>54.3187</v>
      </c>
      <c r="BW16" s="167">
        <v>22.1</v>
      </c>
      <c r="BX16" s="167">
        <v>19.14</v>
      </c>
      <c r="BY16" s="168">
        <v>39.99</v>
      </c>
      <c r="BZ16" s="167">
        <v>56.1</v>
      </c>
      <c r="CA16" s="167">
        <v>23.5806</v>
      </c>
      <c r="CB16" s="167">
        <v>24.384399999999999</v>
      </c>
      <c r="CC16" s="167">
        <v>36.365600000000001</v>
      </c>
      <c r="CD16" s="167">
        <v>36.444499999999998</v>
      </c>
      <c r="CE16" s="167">
        <v>41.564999999999998</v>
      </c>
      <c r="CF16" s="167">
        <v>0</v>
      </c>
      <c r="CG16" s="167">
        <v>-88.145899999999997</v>
      </c>
      <c r="CH16" s="167">
        <v>3.0082</v>
      </c>
      <c r="CI16" s="167">
        <v>0</v>
      </c>
      <c r="CJ16" s="166"/>
      <c r="CK16" s="166"/>
      <c r="CL16" s="167">
        <v>65</v>
      </c>
      <c r="CM16" s="167">
        <v>59.2</v>
      </c>
      <c r="CN16" s="167">
        <v>-8.39</v>
      </c>
      <c r="CO16" s="167">
        <v>52.812399999999997</v>
      </c>
      <c r="CP16" s="167">
        <v>51.585999999999999</v>
      </c>
      <c r="CQ16" s="167">
        <v>51.375300000000003</v>
      </c>
      <c r="CR16" s="167">
        <v>-65.329400000000007</v>
      </c>
      <c r="CS16" s="167">
        <v>-63.567900000000002</v>
      </c>
      <c r="CT16" s="167">
        <v>68.302599999999998</v>
      </c>
      <c r="CU16" s="167">
        <v>-32.660299999999999</v>
      </c>
      <c r="CV16" s="167">
        <v>70.631699999999995</v>
      </c>
      <c r="CW16" s="167">
        <v>10.466200000000001</v>
      </c>
      <c r="CX16" s="167">
        <v>33.340000000000003</v>
      </c>
      <c r="CY16" s="167">
        <v>17.98</v>
      </c>
      <c r="CZ16" s="167">
        <v>33.757300000000001</v>
      </c>
      <c r="DA16" s="167">
        <v>32.231099999999998</v>
      </c>
      <c r="DB16" s="167">
        <v>-20.190000000000001</v>
      </c>
      <c r="DC16" s="166"/>
      <c r="DD16" s="166"/>
      <c r="DE16" s="166"/>
      <c r="DF16" s="167">
        <v>-111.313</v>
      </c>
      <c r="DG16" s="167">
        <v>-13.4284</v>
      </c>
      <c r="DH16" s="167">
        <v>-12.411</v>
      </c>
      <c r="DI16" s="167">
        <v>-60.4</v>
      </c>
      <c r="DJ16" s="168">
        <v>-62.65</v>
      </c>
      <c r="DK16" s="167">
        <v>17.9709</v>
      </c>
      <c r="DL16" s="167">
        <v>30.184899999999999</v>
      </c>
      <c r="DM16" s="167">
        <v>30.541699999999999</v>
      </c>
      <c r="DN16" s="167">
        <v>42.791699999999999</v>
      </c>
      <c r="DO16" s="167">
        <v>29.75</v>
      </c>
      <c r="DP16" s="167">
        <v>-3.05</v>
      </c>
      <c r="DQ16" s="167">
        <v>46.236499999999999</v>
      </c>
      <c r="DR16" s="167">
        <v>109.6537</v>
      </c>
      <c r="DS16" s="167">
        <v>-9.7200000000000006</v>
      </c>
      <c r="DT16" s="167">
        <v>-9.91</v>
      </c>
      <c r="DU16" s="167">
        <v>51.21</v>
      </c>
      <c r="DV16" s="167">
        <v>38.43</v>
      </c>
      <c r="DW16" s="167">
        <v>112.3091</v>
      </c>
      <c r="DX16" s="167">
        <v>110.4909</v>
      </c>
      <c r="DY16" s="167">
        <v>44.964799999999997</v>
      </c>
      <c r="DZ16" s="167">
        <v>43.827300000000001</v>
      </c>
      <c r="EA16" s="167">
        <v>180.94370000000001</v>
      </c>
      <c r="EB16" s="167">
        <v>150.267</v>
      </c>
      <c r="EC16" s="167">
        <v>143.9821</v>
      </c>
      <c r="ED16" s="167">
        <v>146.1275</v>
      </c>
      <c r="EE16" s="167">
        <v>112.08369999999999</v>
      </c>
      <c r="EF16" s="167">
        <v>99.105400000000003</v>
      </c>
      <c r="EG16" s="167">
        <v>-20.606999999999999</v>
      </c>
      <c r="EH16" s="167">
        <v>518.13409999999999</v>
      </c>
      <c r="EI16" s="167">
        <v>438.6925</v>
      </c>
      <c r="EJ16" s="166"/>
      <c r="EK16" s="167">
        <v>-25.8674</v>
      </c>
      <c r="EL16" s="167">
        <v>-25.269300000000001</v>
      </c>
      <c r="EM16" s="167">
        <v>-43.683700000000002</v>
      </c>
      <c r="EN16" s="167">
        <v>27.096499999999999</v>
      </c>
      <c r="EO16" s="166"/>
      <c r="EP16" s="167">
        <v>145.97999999999999</v>
      </c>
      <c r="EQ16" s="167">
        <v>-33.872399999999999</v>
      </c>
      <c r="ER16" s="167">
        <v>-34.522599999999997</v>
      </c>
      <c r="ES16" s="167">
        <v>-64.953299999999999</v>
      </c>
      <c r="ET16" s="167">
        <v>0</v>
      </c>
      <c r="EU16" s="167">
        <v>-7.93</v>
      </c>
      <c r="EV16" s="167">
        <v>110.2</v>
      </c>
      <c r="EW16" s="167">
        <v>11.2597</v>
      </c>
      <c r="EX16" s="167">
        <v>4.4195000000000002</v>
      </c>
      <c r="EY16" s="167">
        <v>-34.096299999999999</v>
      </c>
      <c r="EZ16" s="167">
        <v>-33.645699999999998</v>
      </c>
      <c r="FA16" s="167">
        <v>9.0991999999999997</v>
      </c>
      <c r="FB16" s="167">
        <v>-94.809399999999997</v>
      </c>
      <c r="FC16" s="167">
        <v>58.618400000000001</v>
      </c>
      <c r="FD16" s="167">
        <v>23.189900000000002</v>
      </c>
      <c r="FE16" s="166"/>
      <c r="FF16" s="167">
        <v>22.790199999999999</v>
      </c>
      <c r="FG16" s="167">
        <v>14.4255</v>
      </c>
      <c r="FH16" s="167">
        <v>14.875999999999999</v>
      </c>
      <c r="FI16" s="167">
        <v>14.251899999999999</v>
      </c>
      <c r="FJ16" s="167">
        <v>-25.620799999999999</v>
      </c>
      <c r="FK16" s="167">
        <v>-25.620799999999999</v>
      </c>
      <c r="FL16" s="167">
        <v>89.086799999999997</v>
      </c>
      <c r="FM16" s="167">
        <v>-42.823399999999999</v>
      </c>
      <c r="FN16" s="167">
        <v>-42.698700000000002</v>
      </c>
      <c r="FO16" s="167">
        <v>71.781000000000006</v>
      </c>
      <c r="FP16" s="167">
        <v>77.483999999999995</v>
      </c>
      <c r="FQ16" s="167">
        <v>12.511799999999999</v>
      </c>
      <c r="FR16" s="167">
        <v>23.18</v>
      </c>
      <c r="FS16" s="167">
        <v>15.1693</v>
      </c>
      <c r="FT16" s="167">
        <v>0.76329999999999998</v>
      </c>
      <c r="FU16" s="167">
        <v>-9.68</v>
      </c>
      <c r="FV16" s="167">
        <v>9.31</v>
      </c>
      <c r="FW16" s="167">
        <v>13.6576</v>
      </c>
      <c r="FX16" s="166"/>
      <c r="FY16" s="167">
        <v>-1.01</v>
      </c>
      <c r="FZ16" s="167">
        <v>4.109</v>
      </c>
      <c r="GA16" s="166"/>
      <c r="GB16" s="167">
        <v>42.79</v>
      </c>
      <c r="GC16" s="167">
        <v>-78.358400000000003</v>
      </c>
      <c r="GD16" s="167">
        <v>-71.860200000000006</v>
      </c>
      <c r="GE16" s="167">
        <v>13.56</v>
      </c>
      <c r="GF16" s="167">
        <v>67.490300000000005</v>
      </c>
      <c r="GG16" s="167">
        <v>27.6</v>
      </c>
      <c r="GH16" s="167">
        <v>-16.728400000000001</v>
      </c>
      <c r="GI16" s="167">
        <v>-1.0264</v>
      </c>
      <c r="GJ16" s="167">
        <v>-1.3747</v>
      </c>
      <c r="GK16" s="167">
        <v>1.4383999999999999</v>
      </c>
      <c r="GL16" s="166"/>
      <c r="GM16" s="166"/>
      <c r="GN16" s="167">
        <v>-13.117100000000001</v>
      </c>
      <c r="GO16" s="167">
        <v>-23.5305</v>
      </c>
      <c r="GP16" s="167">
        <v>11.6099</v>
      </c>
      <c r="GQ16" s="167">
        <v>24.457799999999999</v>
      </c>
      <c r="GR16" s="167">
        <v>63.0047</v>
      </c>
      <c r="GS16" s="167">
        <v>63.333799999999997</v>
      </c>
      <c r="GT16" s="167">
        <v>-109.1819</v>
      </c>
      <c r="GU16" s="167">
        <v>-16.847000000000001</v>
      </c>
      <c r="GV16" s="167">
        <v>19.6313</v>
      </c>
      <c r="GW16" s="167">
        <v>-39.11</v>
      </c>
      <c r="GX16" s="167">
        <v>10.5563</v>
      </c>
      <c r="GY16" s="167">
        <v>7.9116</v>
      </c>
      <c r="GZ16" s="167">
        <v>7.5530999999999997</v>
      </c>
      <c r="HA16" s="167">
        <v>11.7805</v>
      </c>
      <c r="HB16" s="167">
        <v>230.40770000000001</v>
      </c>
      <c r="HC16" s="167">
        <v>229.46180000000001</v>
      </c>
      <c r="HD16" s="167">
        <v>77.099999999999994</v>
      </c>
      <c r="HE16" s="167">
        <v>-78.528999999999996</v>
      </c>
      <c r="HF16" s="167">
        <v>-262.76670000000001</v>
      </c>
      <c r="HG16" s="167">
        <v>264.16669999999999</v>
      </c>
      <c r="HH16" s="167">
        <v>424.80990000000003</v>
      </c>
      <c r="HI16" s="167">
        <v>-214.72280000000001</v>
      </c>
      <c r="HJ16" s="167">
        <v>-213.50069999999999</v>
      </c>
      <c r="HK16" s="167">
        <v>-28.681899999999999</v>
      </c>
      <c r="HL16" s="167">
        <v>-17.820399999999999</v>
      </c>
      <c r="HM16" s="167">
        <v>75.288300000000007</v>
      </c>
      <c r="HN16" s="167">
        <v>76.650300000000001</v>
      </c>
      <c r="HO16" s="167">
        <v>-142.2114</v>
      </c>
      <c r="HP16" s="167">
        <v>-137.23660000000001</v>
      </c>
      <c r="HQ16" s="167">
        <v>41.235100000000003</v>
      </c>
      <c r="HR16" s="167">
        <v>41.070300000000003</v>
      </c>
      <c r="HS16" s="167">
        <v>-50.039299999999997</v>
      </c>
      <c r="HT16" s="167">
        <v>-49.735300000000002</v>
      </c>
      <c r="HU16" s="167">
        <v>118.04</v>
      </c>
      <c r="HV16" s="167">
        <v>117.47</v>
      </c>
      <c r="HW16" s="167">
        <v>44.6</v>
      </c>
      <c r="HX16" s="167">
        <v>43.8</v>
      </c>
      <c r="HY16" s="167">
        <v>22.6433</v>
      </c>
      <c r="HZ16" s="167">
        <v>24.4</v>
      </c>
      <c r="IA16" s="167">
        <v>-390.07040000000001</v>
      </c>
      <c r="IB16" s="167">
        <v>105.66379999999999</v>
      </c>
      <c r="IC16" s="167">
        <v>105.37439999999999</v>
      </c>
      <c r="ID16" s="167">
        <v>10.5</v>
      </c>
      <c r="IE16" s="167">
        <v>24</v>
      </c>
      <c r="IF16" s="167">
        <v>-39.5</v>
      </c>
      <c r="IG16" s="167">
        <v>-39.6</v>
      </c>
      <c r="IH16" s="168">
        <v>1.8043</v>
      </c>
      <c r="II16" s="168">
        <v>1.5528500000000001</v>
      </c>
      <c r="IJ16" s="167">
        <v>-418.92700000000002</v>
      </c>
      <c r="IK16" s="167">
        <v>-400.68040000000002</v>
      </c>
      <c r="IL16" s="167">
        <v>479.79820000000001</v>
      </c>
      <c r="IM16" s="167">
        <v>395.17970000000003</v>
      </c>
      <c r="IN16" s="167">
        <v>24.780100000000001</v>
      </c>
      <c r="IO16" s="167">
        <v>-388.24110000000002</v>
      </c>
      <c r="IP16" s="167">
        <v>390.65199999999999</v>
      </c>
      <c r="IQ16" s="167">
        <v>-172.73150000000001</v>
      </c>
      <c r="IR16" s="167">
        <v>-248.99709999999999</v>
      </c>
      <c r="IS16" s="167">
        <v>-381.21940000000001</v>
      </c>
      <c r="IT16" s="167">
        <v>102.3706</v>
      </c>
      <c r="IU16" s="167">
        <v>102.0951</v>
      </c>
      <c r="IV16" s="167">
        <v>174.2595</v>
      </c>
      <c r="IW16" s="167">
        <v>-468.40719999999999</v>
      </c>
      <c r="IX16" s="167">
        <v>253.09389999999999</v>
      </c>
      <c r="IY16" s="167">
        <v>-216.464</v>
      </c>
      <c r="IZ16" s="167">
        <v>216.16730000000001</v>
      </c>
      <c r="JA16" s="167">
        <v>-9.4113000000000007</v>
      </c>
      <c r="JB16" s="166"/>
      <c r="JC16" s="167">
        <v>22.96</v>
      </c>
      <c r="JD16" s="167">
        <v>7.29</v>
      </c>
      <c r="JE16" s="167">
        <v>7.3170000000000002</v>
      </c>
      <c r="JF16" s="167">
        <v>-22.24</v>
      </c>
      <c r="JG16" s="167">
        <v>-1.2</v>
      </c>
      <c r="JH16" s="166"/>
      <c r="JI16" s="167">
        <v>1.2039</v>
      </c>
      <c r="JJ16" s="167">
        <v>-35.478700000000003</v>
      </c>
      <c r="JK16" s="167">
        <v>-5.0095000000000001</v>
      </c>
      <c r="JL16" s="167">
        <v>12</v>
      </c>
      <c r="JM16" s="167">
        <v>53.348999999999997</v>
      </c>
      <c r="JN16" s="167">
        <v>51.38</v>
      </c>
      <c r="JO16" s="167">
        <v>11.385199999999999</v>
      </c>
      <c r="JP16" s="167">
        <v>13.6236</v>
      </c>
      <c r="JQ16" s="167">
        <v>49.676299999999998</v>
      </c>
      <c r="JR16" s="167">
        <v>48.978099999999998</v>
      </c>
      <c r="JS16" s="167">
        <v>48.926299999999998</v>
      </c>
      <c r="JT16" s="166"/>
      <c r="JU16" s="167">
        <v>-24.6</v>
      </c>
      <c r="JV16" s="167">
        <v>19.110600000000002</v>
      </c>
      <c r="JW16" s="167">
        <v>5.35</v>
      </c>
      <c r="JX16" s="166"/>
      <c r="JY16" s="167">
        <v>-17.279800000000002</v>
      </c>
      <c r="JZ16" s="167">
        <v>53.316800000000001</v>
      </c>
      <c r="KA16" s="167">
        <v>28.3368</v>
      </c>
      <c r="KB16" s="167">
        <v>-17.657599999999999</v>
      </c>
      <c r="KC16" s="167">
        <v>-52.857799999999997</v>
      </c>
      <c r="KD16" s="167">
        <v>17.135000000000002</v>
      </c>
      <c r="KE16" s="167">
        <v>35.216999999999999</v>
      </c>
      <c r="KF16" s="167">
        <v>14.5</v>
      </c>
      <c r="KG16" s="167">
        <v>-14.3</v>
      </c>
      <c r="KH16" s="167">
        <v>163.4725</v>
      </c>
      <c r="KI16" s="167">
        <v>-139.97120000000001</v>
      </c>
    </row>
    <row r="17" spans="1:295" ht="18" customHeight="1" x14ac:dyDescent="0.3">
      <c r="A17" s="159" t="s">
        <v>66</v>
      </c>
      <c r="B17" s="159" t="s">
        <v>793</v>
      </c>
      <c r="C17" s="160"/>
      <c r="D17" s="161">
        <v>17.512499999999999</v>
      </c>
      <c r="E17" s="161">
        <v>-20.4696</v>
      </c>
      <c r="F17" s="161">
        <v>5.8335999999999997</v>
      </c>
      <c r="G17" s="161">
        <v>9.1941000000000006</v>
      </c>
      <c r="H17" s="160"/>
      <c r="I17" s="161">
        <v>24.260999999999999</v>
      </c>
      <c r="J17" s="161">
        <v>-47.1599</v>
      </c>
      <c r="K17" s="161">
        <v>35.220700000000001</v>
      </c>
      <c r="L17" s="161">
        <v>17.927499999999998</v>
      </c>
      <c r="M17" s="161">
        <v>17.4133</v>
      </c>
      <c r="N17" s="161">
        <v>24.42</v>
      </c>
      <c r="O17" s="161">
        <v>-41.548999999999999</v>
      </c>
      <c r="P17" s="161">
        <v>39.6</v>
      </c>
      <c r="Q17" s="162">
        <v>16.974</v>
      </c>
      <c r="R17" s="161">
        <v>-39.6</v>
      </c>
      <c r="S17" s="161">
        <v>13.395300000000001</v>
      </c>
      <c r="T17" s="161">
        <v>17.885400000000001</v>
      </c>
      <c r="U17" s="161">
        <v>14.302899999999999</v>
      </c>
      <c r="V17" s="161">
        <v>14.497299999999999</v>
      </c>
      <c r="W17" s="161">
        <v>24.179200000000002</v>
      </c>
      <c r="X17" s="161">
        <v>14.0313</v>
      </c>
      <c r="Y17" s="161">
        <v>0.5544</v>
      </c>
      <c r="Z17" s="161">
        <v>8.3498000000000001</v>
      </c>
      <c r="AA17" s="160"/>
      <c r="AB17" s="160"/>
      <c r="AC17" s="161">
        <v>-31.92</v>
      </c>
      <c r="AD17" s="161">
        <v>-32.04</v>
      </c>
      <c r="AE17" s="160"/>
      <c r="AF17" s="161">
        <v>-24.42</v>
      </c>
      <c r="AG17" s="162">
        <v>41.8</v>
      </c>
      <c r="AH17" s="161">
        <v>20.309000000000001</v>
      </c>
      <c r="AI17" s="161">
        <v>0.186</v>
      </c>
      <c r="AJ17" s="161">
        <v>-35.049999999999997</v>
      </c>
      <c r="AK17" s="162">
        <v>-34.9</v>
      </c>
      <c r="AL17" s="161">
        <v>-40.36</v>
      </c>
      <c r="AM17" s="161">
        <v>34.76</v>
      </c>
      <c r="AN17" s="161">
        <v>35.4</v>
      </c>
      <c r="AO17" s="161">
        <v>14.630699999999999</v>
      </c>
      <c r="AP17" s="161">
        <v>-3.0343</v>
      </c>
      <c r="AQ17" s="161">
        <v>46.243899999999996</v>
      </c>
      <c r="AR17" s="161">
        <v>47.393300000000004</v>
      </c>
      <c r="AS17" s="161">
        <v>41.493499999999997</v>
      </c>
      <c r="AT17" s="161">
        <v>-30.944600000000001</v>
      </c>
      <c r="AU17" s="161">
        <v>-31.818100000000001</v>
      </c>
      <c r="AV17" s="161">
        <v>25.661300000000001</v>
      </c>
      <c r="AW17" s="161">
        <v>30.477399999999999</v>
      </c>
      <c r="AX17" s="161">
        <v>53.851599999999998</v>
      </c>
      <c r="AY17" s="161">
        <v>55.860999999999997</v>
      </c>
      <c r="AZ17" s="160"/>
      <c r="BA17" s="161">
        <v>72.921300000000002</v>
      </c>
      <c r="BB17" s="161">
        <v>-455.44330000000002</v>
      </c>
      <c r="BC17" s="161">
        <v>25.5611</v>
      </c>
      <c r="BD17" s="161">
        <v>-8.3000000000000007</v>
      </c>
      <c r="BE17" s="161">
        <v>-12.3</v>
      </c>
      <c r="BF17" s="161">
        <v>37.546799999999998</v>
      </c>
      <c r="BG17" s="161">
        <v>36.969000000000001</v>
      </c>
      <c r="BH17" s="161">
        <v>-2.9689999999999999</v>
      </c>
      <c r="BI17" s="160"/>
      <c r="BJ17" s="161">
        <v>-85.936999999999998</v>
      </c>
      <c r="BK17" s="161">
        <v>-1.6412</v>
      </c>
      <c r="BL17" s="160"/>
      <c r="BM17" s="161">
        <v>2.64</v>
      </c>
      <c r="BN17" s="161">
        <v>512.77189999999996</v>
      </c>
      <c r="BO17" s="161">
        <v>78.615700000000004</v>
      </c>
      <c r="BP17" s="161">
        <v>78.585099999999997</v>
      </c>
      <c r="BQ17" s="161">
        <v>-524.73159999999996</v>
      </c>
      <c r="BR17" s="161">
        <v>341.53219999999999</v>
      </c>
      <c r="BS17" s="160"/>
      <c r="BT17" s="161">
        <v>-55.046700000000001</v>
      </c>
      <c r="BU17" s="161">
        <v>56.630800000000001</v>
      </c>
      <c r="BV17" s="161">
        <v>56.504199999999997</v>
      </c>
      <c r="BW17" s="161">
        <v>23.15</v>
      </c>
      <c r="BX17" s="161">
        <v>19.940000000000001</v>
      </c>
      <c r="BY17" s="161">
        <v>40.46</v>
      </c>
      <c r="BZ17" s="161">
        <v>57.28</v>
      </c>
      <c r="CA17" s="161">
        <v>31.216200000000001</v>
      </c>
      <c r="CB17" s="161">
        <v>28.269100000000002</v>
      </c>
      <c r="CC17" s="161">
        <v>28.212700000000002</v>
      </c>
      <c r="CD17" s="161">
        <v>29.202200000000001</v>
      </c>
      <c r="CE17" s="161">
        <v>44.126800000000003</v>
      </c>
      <c r="CF17" s="161">
        <v>0</v>
      </c>
      <c r="CG17" s="161">
        <v>-109.56619999999999</v>
      </c>
      <c r="CH17" s="161">
        <v>3.2160000000000002</v>
      </c>
      <c r="CI17" s="161">
        <v>0</v>
      </c>
      <c r="CJ17" s="160"/>
      <c r="CK17" s="160"/>
      <c r="CL17" s="161">
        <v>65.599999999999994</v>
      </c>
      <c r="CM17" s="161">
        <v>59.6</v>
      </c>
      <c r="CN17" s="161">
        <v>-8.39</v>
      </c>
      <c r="CO17" s="161">
        <v>49.011299999999999</v>
      </c>
      <c r="CP17" s="161">
        <v>48.003799999999998</v>
      </c>
      <c r="CQ17" s="161">
        <v>48.005800000000001</v>
      </c>
      <c r="CR17" s="161">
        <v>-72.769199999999998</v>
      </c>
      <c r="CS17" s="161">
        <v>-71.873800000000003</v>
      </c>
      <c r="CT17" s="161">
        <v>75.762200000000007</v>
      </c>
      <c r="CU17" s="161">
        <v>-35.551900000000003</v>
      </c>
      <c r="CV17" s="161">
        <v>78.784899999999993</v>
      </c>
      <c r="CW17" s="161">
        <v>10.77</v>
      </c>
      <c r="CX17" s="161">
        <v>37.25</v>
      </c>
      <c r="CY17" s="161">
        <v>19.489999999999998</v>
      </c>
      <c r="CZ17" s="161">
        <v>35.632300000000001</v>
      </c>
      <c r="DA17" s="161">
        <v>33.988999999999997</v>
      </c>
      <c r="DB17" s="161">
        <v>-20.47</v>
      </c>
      <c r="DC17" s="160"/>
      <c r="DD17" s="160"/>
      <c r="DE17" s="160"/>
      <c r="DF17" s="161">
        <v>-148.92140000000001</v>
      </c>
      <c r="DG17" s="161">
        <v>-16.8139</v>
      </c>
      <c r="DH17" s="161">
        <v>-12.465999999999999</v>
      </c>
      <c r="DI17" s="161">
        <v>-62.7</v>
      </c>
      <c r="DJ17" s="162">
        <v>-63.8</v>
      </c>
      <c r="DK17" s="161">
        <v>18.020299999999999</v>
      </c>
      <c r="DL17" s="162">
        <v>30.770849999999999</v>
      </c>
      <c r="DM17" s="161">
        <v>35.238100000000003</v>
      </c>
      <c r="DN17" s="161">
        <v>43.377699999999997</v>
      </c>
      <c r="DO17" s="161">
        <v>30.08</v>
      </c>
      <c r="DP17" s="161">
        <v>-4.6900000000000004</v>
      </c>
      <c r="DQ17" s="161">
        <v>49.956499999999998</v>
      </c>
      <c r="DR17" s="161">
        <v>151.83860000000001</v>
      </c>
      <c r="DS17" s="161">
        <v>-9.64</v>
      </c>
      <c r="DT17" s="161">
        <v>-9.77</v>
      </c>
      <c r="DU17" s="161">
        <v>52.45</v>
      </c>
      <c r="DV17" s="161">
        <v>36.99</v>
      </c>
      <c r="DW17" s="161">
        <v>148.87270000000001</v>
      </c>
      <c r="DX17" s="161">
        <v>145.80000000000001</v>
      </c>
      <c r="DY17" s="161">
        <v>63.868600000000001</v>
      </c>
      <c r="DZ17" s="161">
        <v>62.918199999999999</v>
      </c>
      <c r="EA17" s="161">
        <v>211.97450000000001</v>
      </c>
      <c r="EB17" s="161">
        <v>182.96600000000001</v>
      </c>
      <c r="EC17" s="161">
        <v>174.95070000000001</v>
      </c>
      <c r="ED17" s="161">
        <v>177.31229999999999</v>
      </c>
      <c r="EE17" s="161">
        <v>132.6414</v>
      </c>
      <c r="EF17" s="161">
        <v>122.23569999999999</v>
      </c>
      <c r="EG17" s="161">
        <v>-19.745999999999999</v>
      </c>
      <c r="EH17" s="161">
        <v>539.03970000000004</v>
      </c>
      <c r="EI17" s="161">
        <v>486.51339999999999</v>
      </c>
      <c r="EJ17" s="160"/>
      <c r="EK17" s="161">
        <v>-26.662199999999999</v>
      </c>
      <c r="EL17" s="161">
        <v>-24.297499999999999</v>
      </c>
      <c r="EM17" s="161">
        <v>-56.8369</v>
      </c>
      <c r="EN17" s="161">
        <v>48.229300000000002</v>
      </c>
      <c r="EO17" s="160"/>
      <c r="EP17" s="161">
        <v>155.196</v>
      </c>
      <c r="EQ17" s="161">
        <v>-29.906500000000001</v>
      </c>
      <c r="ER17" s="161">
        <v>-28.630700000000001</v>
      </c>
      <c r="ES17" s="161">
        <v>-87.025000000000006</v>
      </c>
      <c r="ET17" s="161">
        <v>0</v>
      </c>
      <c r="EU17" s="161">
        <v>-13.53</v>
      </c>
      <c r="EV17" s="161">
        <v>122</v>
      </c>
      <c r="EW17" s="161">
        <v>11.374700000000001</v>
      </c>
      <c r="EX17" s="161">
        <v>42.671700000000001</v>
      </c>
      <c r="EY17" s="161">
        <v>-33.938800000000001</v>
      </c>
      <c r="EZ17" s="161">
        <v>-33.2727</v>
      </c>
      <c r="FA17" s="161">
        <v>7.1577000000000002</v>
      </c>
      <c r="FB17" s="161">
        <v>-115.7107</v>
      </c>
      <c r="FC17" s="161">
        <v>81.709500000000006</v>
      </c>
      <c r="FD17" s="161">
        <v>23.3873</v>
      </c>
      <c r="FE17" s="160"/>
      <c r="FF17" s="161">
        <v>23.0185</v>
      </c>
      <c r="FG17" s="161">
        <v>15.049799999999999</v>
      </c>
      <c r="FH17" s="161">
        <v>15.132999999999999</v>
      </c>
      <c r="FI17" s="161">
        <v>15.0662</v>
      </c>
      <c r="FJ17" s="161">
        <v>-31.6492</v>
      </c>
      <c r="FK17" s="161">
        <v>-32.654000000000003</v>
      </c>
      <c r="FL17" s="161">
        <v>109.85129999999999</v>
      </c>
      <c r="FM17" s="161">
        <v>-61.774099999999997</v>
      </c>
      <c r="FN17" s="161">
        <v>-61.676400000000001</v>
      </c>
      <c r="FO17" s="161">
        <v>75.012799999999999</v>
      </c>
      <c r="FP17" s="161">
        <v>77.648499999999999</v>
      </c>
      <c r="FQ17" s="161">
        <v>29.899699999999999</v>
      </c>
      <c r="FR17" s="161">
        <v>19.010000000000002</v>
      </c>
      <c r="FS17" s="161">
        <v>8.7703000000000007</v>
      </c>
      <c r="FT17" s="161">
        <v>0.76329999999999998</v>
      </c>
      <c r="FU17" s="161">
        <v>-5.05</v>
      </c>
      <c r="FV17" s="161">
        <v>10.37</v>
      </c>
      <c r="FW17" s="161">
        <v>29.1188</v>
      </c>
      <c r="FX17" s="160"/>
      <c r="FY17" s="161">
        <v>-0.97799999999999998</v>
      </c>
      <c r="FZ17" s="161">
        <v>4.0670000000000002</v>
      </c>
      <c r="GA17" s="160"/>
      <c r="GB17" s="161">
        <v>46.82</v>
      </c>
      <c r="GC17" s="161">
        <v>-77.138499999999993</v>
      </c>
      <c r="GD17" s="161">
        <v>-75.788700000000006</v>
      </c>
      <c r="GE17" s="161">
        <v>13.87</v>
      </c>
      <c r="GF17" s="161">
        <v>68.555999999999997</v>
      </c>
      <c r="GG17" s="161">
        <v>28.8</v>
      </c>
      <c r="GH17" s="161">
        <v>-16.5639</v>
      </c>
      <c r="GI17" s="161">
        <v>-1.6156999999999999</v>
      </c>
      <c r="GJ17" s="161">
        <v>-1.8797999999999999</v>
      </c>
      <c r="GK17" s="161">
        <v>1.4545999999999999</v>
      </c>
      <c r="GL17" s="160"/>
      <c r="GM17" s="160"/>
      <c r="GN17" s="161">
        <v>-13.842700000000001</v>
      </c>
      <c r="GO17" s="161">
        <v>-24.225899999999999</v>
      </c>
      <c r="GP17" s="161">
        <v>11.673</v>
      </c>
      <c r="GQ17" s="161">
        <v>24.942900000000002</v>
      </c>
      <c r="GR17" s="161">
        <v>63.337200000000003</v>
      </c>
      <c r="GS17" s="161">
        <v>64.274299999999997</v>
      </c>
      <c r="GT17" s="161">
        <v>-105.73260000000001</v>
      </c>
      <c r="GU17" s="161">
        <v>-17.032</v>
      </c>
      <c r="GV17" s="161">
        <v>20.9085</v>
      </c>
      <c r="GW17" s="161">
        <v>-40.828400000000002</v>
      </c>
      <c r="GX17" s="161">
        <v>10.742000000000001</v>
      </c>
      <c r="GY17" s="161">
        <v>7.9702000000000002</v>
      </c>
      <c r="GZ17" s="161">
        <v>7.6901999999999999</v>
      </c>
      <c r="HA17" s="161">
        <v>12.138400000000001</v>
      </c>
      <c r="HB17" s="161">
        <v>237.53129999999999</v>
      </c>
      <c r="HC17" s="161">
        <v>235.7561</v>
      </c>
      <c r="HD17" s="161">
        <v>53.2</v>
      </c>
      <c r="HE17" s="161">
        <v>-52.7729</v>
      </c>
      <c r="HF17" s="161">
        <v>-235.8742</v>
      </c>
      <c r="HG17" s="161">
        <v>238.79480000000001</v>
      </c>
      <c r="HH17" s="161">
        <v>452.78160000000003</v>
      </c>
      <c r="HI17" s="161">
        <v>-222.54310000000001</v>
      </c>
      <c r="HJ17" s="161">
        <v>-219.42189999999999</v>
      </c>
      <c r="HK17" s="161">
        <v>-27.1145</v>
      </c>
      <c r="HL17" s="161">
        <v>-16.745699999999999</v>
      </c>
      <c r="HM17" s="161">
        <v>75.692599999999999</v>
      </c>
      <c r="HN17" s="161">
        <v>75.239000000000004</v>
      </c>
      <c r="HO17" s="160"/>
      <c r="HP17" s="160"/>
      <c r="HQ17" s="161">
        <v>42.938000000000002</v>
      </c>
      <c r="HR17" s="161">
        <v>42.795099999999998</v>
      </c>
      <c r="HS17" s="161">
        <v>-51.810299999999998</v>
      </c>
      <c r="HT17" s="161">
        <v>-51.657400000000003</v>
      </c>
      <c r="HU17" s="161">
        <v>118.3</v>
      </c>
      <c r="HV17" s="161">
        <v>118.62</v>
      </c>
      <c r="HW17" s="161">
        <v>46.7</v>
      </c>
      <c r="HX17" s="161">
        <v>47</v>
      </c>
      <c r="HY17" s="161">
        <v>22.4575</v>
      </c>
      <c r="HZ17" s="161">
        <v>24.88</v>
      </c>
      <c r="IA17" s="161">
        <v>-403.15440000000001</v>
      </c>
      <c r="IB17" s="161">
        <v>108.88200000000001</v>
      </c>
      <c r="IC17" s="161">
        <v>108.58969999999999</v>
      </c>
      <c r="ID17" s="161">
        <v>11.1</v>
      </c>
      <c r="IE17" s="161">
        <v>24.6</v>
      </c>
      <c r="IF17" s="161">
        <v>-42</v>
      </c>
      <c r="IG17" s="161">
        <v>-42.1</v>
      </c>
      <c r="IH17" s="162">
        <v>1.7657</v>
      </c>
      <c r="II17" s="161">
        <v>1.5942000000000001</v>
      </c>
      <c r="IJ17" s="161">
        <v>-443.589</v>
      </c>
      <c r="IK17" s="161">
        <v>-450.69929999999999</v>
      </c>
      <c r="IL17" s="161">
        <v>490.17309999999998</v>
      </c>
      <c r="IM17" s="161">
        <v>404.22640000000001</v>
      </c>
      <c r="IN17" s="161">
        <v>0.2266</v>
      </c>
      <c r="IO17" s="161">
        <v>-395.27879999999999</v>
      </c>
      <c r="IP17" s="161">
        <v>392.08300000000003</v>
      </c>
      <c r="IQ17" s="161">
        <v>-174.36850000000001</v>
      </c>
      <c r="IR17" s="161">
        <v>-249.0444</v>
      </c>
      <c r="IS17" s="161">
        <v>-393.30290000000002</v>
      </c>
      <c r="IT17" s="161">
        <v>105.8339</v>
      </c>
      <c r="IU17" s="161">
        <v>104.23950000000001</v>
      </c>
      <c r="IV17" s="161">
        <v>173.54900000000001</v>
      </c>
      <c r="IW17" s="161">
        <v>-472.84469999999999</v>
      </c>
      <c r="IX17" s="161">
        <v>260.9366</v>
      </c>
      <c r="IY17" s="161">
        <v>-223.03219999999999</v>
      </c>
      <c r="IZ17" s="161">
        <v>222.7362</v>
      </c>
      <c r="JA17" s="161">
        <v>-9.0158000000000005</v>
      </c>
      <c r="JB17" s="160"/>
      <c r="JC17" s="161">
        <v>23.04</v>
      </c>
      <c r="JD17" s="161">
        <v>7.2169999999999996</v>
      </c>
      <c r="JE17" s="161">
        <v>7.2329999999999997</v>
      </c>
      <c r="JF17" s="161">
        <v>-22.88</v>
      </c>
      <c r="JG17" s="161">
        <v>-1.44</v>
      </c>
      <c r="JH17" s="160"/>
      <c r="JI17" s="161">
        <v>1.0268999999999999</v>
      </c>
      <c r="JJ17" s="161">
        <v>-36.739100000000001</v>
      </c>
      <c r="JK17" s="161">
        <v>-5.3605</v>
      </c>
      <c r="JL17" s="161">
        <v>13.5</v>
      </c>
      <c r="JM17" s="161">
        <v>55.95</v>
      </c>
      <c r="JN17" s="161">
        <v>55.366</v>
      </c>
      <c r="JO17" s="162">
        <v>11.447900000000001</v>
      </c>
      <c r="JP17" s="162">
        <v>13.632999999999999</v>
      </c>
      <c r="JQ17" s="161">
        <v>49.006900000000002</v>
      </c>
      <c r="JR17" s="161">
        <v>49.632800000000003</v>
      </c>
      <c r="JS17" s="161">
        <v>49.275799999999997</v>
      </c>
      <c r="JT17" s="160"/>
      <c r="JU17" s="161">
        <v>-24.1</v>
      </c>
      <c r="JV17" s="161">
        <v>18.758800000000001</v>
      </c>
      <c r="JW17" s="161">
        <v>5.42</v>
      </c>
      <c r="JX17" s="160"/>
      <c r="JY17" s="161">
        <v>-17.9556</v>
      </c>
      <c r="JZ17" s="161">
        <v>52.549900000000001</v>
      </c>
      <c r="KA17" s="161">
        <v>26.199400000000001</v>
      </c>
      <c r="KB17" s="161">
        <v>-19.0825</v>
      </c>
      <c r="KC17" s="161">
        <v>-52.039400000000001</v>
      </c>
      <c r="KD17" s="161">
        <v>15.531000000000001</v>
      </c>
      <c r="KE17" s="161">
        <v>35.033499999999997</v>
      </c>
      <c r="KF17" s="161">
        <v>15.8</v>
      </c>
      <c r="KG17" s="161">
        <v>-15.7</v>
      </c>
      <c r="KH17" s="161">
        <v>211.74189999999999</v>
      </c>
      <c r="KI17" s="161">
        <v>-188.3759</v>
      </c>
    </row>
    <row r="18" spans="1:295" ht="18" customHeight="1" x14ac:dyDescent="0.3">
      <c r="A18" s="159" t="s">
        <v>66</v>
      </c>
      <c r="B18" s="159" t="s">
        <v>794</v>
      </c>
      <c r="C18" s="163"/>
      <c r="D18" s="164">
        <v>17.7867</v>
      </c>
      <c r="E18" s="164">
        <v>-20.973500000000001</v>
      </c>
      <c r="F18" s="164">
        <v>5.8933</v>
      </c>
      <c r="G18" s="164">
        <v>9.1896000000000004</v>
      </c>
      <c r="H18" s="163"/>
      <c r="I18" s="164">
        <v>25.403199999999998</v>
      </c>
      <c r="J18" s="164">
        <v>-51.384900000000002</v>
      </c>
      <c r="K18" s="164">
        <v>36.073999999999998</v>
      </c>
      <c r="L18" s="164">
        <v>18.299399999999999</v>
      </c>
      <c r="M18" s="164">
        <v>17.899100000000001</v>
      </c>
      <c r="N18" s="164">
        <v>22.2</v>
      </c>
      <c r="O18" s="164">
        <v>-42.472999999999999</v>
      </c>
      <c r="P18" s="165">
        <v>39.6</v>
      </c>
      <c r="Q18" s="164">
        <v>17.388000000000002</v>
      </c>
      <c r="R18" s="165">
        <v>-39.6</v>
      </c>
      <c r="S18" s="164">
        <v>13.244300000000001</v>
      </c>
      <c r="T18" s="164">
        <v>21.005400000000002</v>
      </c>
      <c r="U18" s="164">
        <v>14.6783</v>
      </c>
      <c r="V18" s="164">
        <v>14.7536</v>
      </c>
      <c r="W18" s="164">
        <v>24.712599999999998</v>
      </c>
      <c r="X18" s="164">
        <v>14.1662</v>
      </c>
      <c r="Y18" s="164">
        <v>0.74280000000000002</v>
      </c>
      <c r="Z18" s="164">
        <v>8.1837999999999997</v>
      </c>
      <c r="AA18" s="163"/>
      <c r="AB18" s="163"/>
      <c r="AC18" s="164">
        <v>-34.659999999999997</v>
      </c>
      <c r="AD18" s="164">
        <v>-34.880000000000003</v>
      </c>
      <c r="AE18" s="163"/>
      <c r="AF18" s="164">
        <v>-22.2</v>
      </c>
      <c r="AG18" s="164">
        <v>41.8</v>
      </c>
      <c r="AH18" s="164">
        <v>20.027000000000001</v>
      </c>
      <c r="AI18" s="164">
        <v>0.186</v>
      </c>
      <c r="AJ18" s="164">
        <v>-32.090000000000003</v>
      </c>
      <c r="AK18" s="165">
        <v>-32.200000000000003</v>
      </c>
      <c r="AL18" s="164">
        <v>-51.67</v>
      </c>
      <c r="AM18" s="164">
        <v>32.35</v>
      </c>
      <c r="AN18" s="164">
        <v>32.700000000000003</v>
      </c>
      <c r="AO18" s="164">
        <v>15.867900000000001</v>
      </c>
      <c r="AP18" s="164">
        <v>-3.746</v>
      </c>
      <c r="AQ18" s="164">
        <v>46.262599999999999</v>
      </c>
      <c r="AR18" s="164">
        <v>47.561799999999998</v>
      </c>
      <c r="AS18" s="164">
        <v>42.244</v>
      </c>
      <c r="AT18" s="164">
        <v>-27.3277</v>
      </c>
      <c r="AU18" s="164">
        <v>-27.735299999999999</v>
      </c>
      <c r="AV18" s="164">
        <v>10.251799999999999</v>
      </c>
      <c r="AW18" s="164">
        <v>10.6778</v>
      </c>
      <c r="AX18" s="164">
        <v>58.004300000000001</v>
      </c>
      <c r="AY18" s="164">
        <v>58.674100000000003</v>
      </c>
      <c r="AZ18" s="163"/>
      <c r="BA18" s="164">
        <v>40.915300000000002</v>
      </c>
      <c r="BB18" s="164">
        <v>-448.51249999999999</v>
      </c>
      <c r="BC18" s="164">
        <v>26.333300000000001</v>
      </c>
      <c r="BD18" s="164">
        <v>-8.5</v>
      </c>
      <c r="BE18" s="164">
        <v>-12.8</v>
      </c>
      <c r="BF18" s="164">
        <v>34.094299999999997</v>
      </c>
      <c r="BG18" s="164">
        <v>32.93</v>
      </c>
      <c r="BH18" s="164">
        <v>-3.1949999999999998</v>
      </c>
      <c r="BI18" s="163"/>
      <c r="BJ18" s="164">
        <v>-79.149799999999999</v>
      </c>
      <c r="BK18" s="164">
        <v>-1.6684000000000001</v>
      </c>
      <c r="BL18" s="163"/>
      <c r="BM18" s="164">
        <v>2.7364000000000002</v>
      </c>
      <c r="BN18" s="164">
        <v>505.81360000000001</v>
      </c>
      <c r="BO18" s="164">
        <v>86.306299999999993</v>
      </c>
      <c r="BP18" s="164">
        <v>86.092699999999994</v>
      </c>
      <c r="BQ18" s="164">
        <v>-515.94759999999997</v>
      </c>
      <c r="BR18" s="164">
        <v>351.54539999999997</v>
      </c>
      <c r="BS18" s="163"/>
      <c r="BT18" s="164">
        <v>-52.572699999999998</v>
      </c>
      <c r="BU18" s="164">
        <v>53.629100000000001</v>
      </c>
      <c r="BV18" s="164">
        <v>58.629899999999999</v>
      </c>
      <c r="BW18" s="164">
        <v>23.67</v>
      </c>
      <c r="BX18" s="164">
        <v>20.85</v>
      </c>
      <c r="BY18" s="164">
        <v>41.72</v>
      </c>
      <c r="BZ18" s="164">
        <v>59.13</v>
      </c>
      <c r="CA18" s="164">
        <v>22.241099999999999</v>
      </c>
      <c r="CB18" s="164">
        <v>21.973199999999999</v>
      </c>
      <c r="CC18" s="164">
        <v>32.645400000000002</v>
      </c>
      <c r="CD18" s="164">
        <v>32.705599999999997</v>
      </c>
      <c r="CE18" s="164">
        <v>43.646799999999999</v>
      </c>
      <c r="CF18" s="164">
        <v>0</v>
      </c>
      <c r="CG18" s="164">
        <v>-113.61969999999999</v>
      </c>
      <c r="CH18" s="164">
        <v>3.4413999999999998</v>
      </c>
      <c r="CI18" s="164">
        <v>0</v>
      </c>
      <c r="CJ18" s="163"/>
      <c r="CK18" s="163"/>
      <c r="CL18" s="164">
        <v>66.900000000000006</v>
      </c>
      <c r="CM18" s="164">
        <v>60.8</v>
      </c>
      <c r="CN18" s="164">
        <v>-8.6</v>
      </c>
      <c r="CO18" s="164">
        <v>49.569699999999997</v>
      </c>
      <c r="CP18" s="164">
        <v>47.445</v>
      </c>
      <c r="CQ18" s="164">
        <v>48.625599999999999</v>
      </c>
      <c r="CR18" s="164">
        <v>-68.016800000000003</v>
      </c>
      <c r="CS18" s="164">
        <v>-67.804100000000005</v>
      </c>
      <c r="CT18" s="164">
        <v>78.259799999999998</v>
      </c>
      <c r="CU18" s="164">
        <v>-42.024999999999999</v>
      </c>
      <c r="CV18" s="164">
        <v>81.25</v>
      </c>
      <c r="CW18" s="164">
        <v>10.7211</v>
      </c>
      <c r="CX18" s="164">
        <v>37.32</v>
      </c>
      <c r="CY18" s="164">
        <v>19.850000000000001</v>
      </c>
      <c r="CZ18" s="164">
        <v>37.038600000000002</v>
      </c>
      <c r="DA18" s="164">
        <v>35.014299999999999</v>
      </c>
      <c r="DB18" s="164">
        <v>-21.07</v>
      </c>
      <c r="DC18" s="163"/>
      <c r="DD18" s="163"/>
      <c r="DE18" s="163"/>
      <c r="DF18" s="164">
        <v>-149.54730000000001</v>
      </c>
      <c r="DG18" s="164">
        <v>-17.037800000000001</v>
      </c>
      <c r="DH18" s="164">
        <v>-12.7699</v>
      </c>
      <c r="DI18" s="165">
        <v>-66.5</v>
      </c>
      <c r="DJ18" s="164">
        <v>-63.8</v>
      </c>
      <c r="DK18" s="164">
        <v>18.5641</v>
      </c>
      <c r="DL18" s="164">
        <v>31.3568</v>
      </c>
      <c r="DM18" s="164">
        <v>37.586399999999998</v>
      </c>
      <c r="DN18" s="164">
        <v>45.1355</v>
      </c>
      <c r="DO18" s="164">
        <v>31.05</v>
      </c>
      <c r="DP18" s="164">
        <v>-5.01</v>
      </c>
      <c r="DQ18" s="164">
        <v>50.328499999999998</v>
      </c>
      <c r="DR18" s="164">
        <v>149.71350000000001</v>
      </c>
      <c r="DS18" s="164">
        <v>-9.81</v>
      </c>
      <c r="DT18" s="164">
        <v>-9.91</v>
      </c>
      <c r="DU18" s="164">
        <v>57.07</v>
      </c>
      <c r="DV18" s="164">
        <v>39</v>
      </c>
      <c r="DW18" s="164">
        <v>150.70910000000001</v>
      </c>
      <c r="DX18" s="164">
        <v>148.0727</v>
      </c>
      <c r="DY18" s="164">
        <v>57.371499999999997</v>
      </c>
      <c r="DZ18" s="164">
        <v>55.7727</v>
      </c>
      <c r="EA18" s="164">
        <v>211.77629999999999</v>
      </c>
      <c r="EB18" s="164">
        <v>180.51060000000001</v>
      </c>
      <c r="EC18" s="164">
        <v>172.2055</v>
      </c>
      <c r="ED18" s="164">
        <v>174.53479999999999</v>
      </c>
      <c r="EE18" s="164">
        <v>126.0175</v>
      </c>
      <c r="EF18" s="164">
        <v>111.40479999999999</v>
      </c>
      <c r="EG18" s="164">
        <v>-20.157</v>
      </c>
      <c r="EH18" s="164">
        <v>529.47749999999996</v>
      </c>
      <c r="EI18" s="164">
        <v>490.91469999999998</v>
      </c>
      <c r="EJ18" s="163"/>
      <c r="EK18" s="164">
        <v>-26.4434</v>
      </c>
      <c r="EL18" s="164">
        <v>-24.057400000000001</v>
      </c>
      <c r="EM18" s="164">
        <v>-54.308599999999998</v>
      </c>
      <c r="EN18" s="164">
        <v>51.826300000000003</v>
      </c>
      <c r="EO18" s="163"/>
      <c r="EP18" s="164">
        <v>150.58799999999999</v>
      </c>
      <c r="EQ18" s="164">
        <v>-30.249700000000001</v>
      </c>
      <c r="ER18" s="164">
        <v>-30.683700000000002</v>
      </c>
      <c r="ES18" s="164">
        <v>-80.812299999999993</v>
      </c>
      <c r="ET18" s="164">
        <v>0</v>
      </c>
      <c r="EU18" s="164">
        <v>-13.44</v>
      </c>
      <c r="EV18" s="164">
        <v>98.1</v>
      </c>
      <c r="EW18" s="164">
        <v>11.605</v>
      </c>
      <c r="EX18" s="164">
        <v>50.927599999999998</v>
      </c>
      <c r="EY18" s="164">
        <v>-35.100700000000003</v>
      </c>
      <c r="EZ18" s="164">
        <v>-34.548000000000002</v>
      </c>
      <c r="FA18" s="164">
        <v>9.2348999999999997</v>
      </c>
      <c r="FB18" s="164">
        <v>-111.1373</v>
      </c>
      <c r="FC18" s="164">
        <v>74.216800000000006</v>
      </c>
      <c r="FD18" s="164">
        <v>23.410699999999999</v>
      </c>
      <c r="FE18" s="163"/>
      <c r="FF18" s="164">
        <v>23.729299999999999</v>
      </c>
      <c r="FG18" s="164">
        <v>13.8818</v>
      </c>
      <c r="FH18" s="164">
        <v>14.230499999999999</v>
      </c>
      <c r="FI18" s="164">
        <v>13.541499999999999</v>
      </c>
      <c r="FJ18" s="164">
        <v>-23.109000000000002</v>
      </c>
      <c r="FK18" s="164">
        <v>-23.276399999999999</v>
      </c>
      <c r="FL18" s="164">
        <v>97.9619</v>
      </c>
      <c r="FM18" s="164">
        <v>-55.4236</v>
      </c>
      <c r="FN18" s="164">
        <v>-55.597700000000003</v>
      </c>
      <c r="FO18" s="164">
        <v>73.078699999999998</v>
      </c>
      <c r="FP18" s="164">
        <v>76.005300000000005</v>
      </c>
      <c r="FQ18" s="164">
        <v>12.7974</v>
      </c>
      <c r="FR18" s="164">
        <v>23.12</v>
      </c>
      <c r="FS18" s="164">
        <v>14.275700000000001</v>
      </c>
      <c r="FT18" s="164">
        <v>0.79869999999999997</v>
      </c>
      <c r="FU18" s="164">
        <v>-9.14</v>
      </c>
      <c r="FV18" s="164">
        <v>8.65</v>
      </c>
      <c r="FW18" s="164">
        <v>12.791600000000001</v>
      </c>
      <c r="FX18" s="163"/>
      <c r="FY18" s="164">
        <v>-0.82799999999999996</v>
      </c>
      <c r="FZ18" s="164">
        <v>4.125</v>
      </c>
      <c r="GA18" s="163"/>
      <c r="GB18" s="164">
        <v>43.34</v>
      </c>
      <c r="GC18" s="164">
        <v>-77.369200000000006</v>
      </c>
      <c r="GD18" s="164">
        <v>-72.698899999999995</v>
      </c>
      <c r="GE18" s="164">
        <v>14.14</v>
      </c>
      <c r="GF18" s="164">
        <v>68.166200000000003</v>
      </c>
      <c r="GG18" s="164">
        <v>27</v>
      </c>
      <c r="GH18" s="164">
        <v>-17.238700000000001</v>
      </c>
      <c r="GI18" s="164">
        <v>-1.6866000000000001</v>
      </c>
      <c r="GJ18" s="164">
        <v>-1.923</v>
      </c>
      <c r="GK18" s="164">
        <v>1.4965999999999999</v>
      </c>
      <c r="GL18" s="163"/>
      <c r="GM18" s="163"/>
      <c r="GN18" s="165">
        <v>-13.842700000000001</v>
      </c>
      <c r="GO18" s="164">
        <v>-25.083300000000001</v>
      </c>
      <c r="GP18" s="164">
        <v>11.112</v>
      </c>
      <c r="GQ18" s="164">
        <v>25.7713</v>
      </c>
      <c r="GR18" s="164">
        <v>59.328099999999999</v>
      </c>
      <c r="GS18" s="164">
        <v>61.197699999999998</v>
      </c>
      <c r="GT18" s="164">
        <v>-107.2967</v>
      </c>
      <c r="GU18" s="164">
        <v>-17.639700000000001</v>
      </c>
      <c r="GV18" s="164">
        <v>21.504899999999999</v>
      </c>
      <c r="GW18" s="164">
        <v>-41.637599999999999</v>
      </c>
      <c r="GX18" s="164">
        <v>10.885899999999999</v>
      </c>
      <c r="GY18" s="164">
        <v>8.4291999999999998</v>
      </c>
      <c r="GZ18" s="164">
        <v>8.1542999999999992</v>
      </c>
      <c r="HA18" s="164">
        <v>12</v>
      </c>
      <c r="HB18" s="164">
        <v>242.42080000000001</v>
      </c>
      <c r="HC18" s="164">
        <v>240.99289999999999</v>
      </c>
      <c r="HD18" s="164">
        <v>93</v>
      </c>
      <c r="HE18" s="164">
        <v>-93.724500000000006</v>
      </c>
      <c r="HF18" s="164">
        <v>-287.3716</v>
      </c>
      <c r="HG18" s="164">
        <v>292.65960000000001</v>
      </c>
      <c r="HH18" s="164">
        <v>479.59609999999998</v>
      </c>
      <c r="HI18" s="164">
        <v>-226.95519999999999</v>
      </c>
      <c r="HJ18" s="164">
        <v>-225.79990000000001</v>
      </c>
      <c r="HK18" s="164">
        <v>-27.400600000000001</v>
      </c>
      <c r="HL18" s="164">
        <v>-16.243099999999998</v>
      </c>
      <c r="HM18" s="164">
        <v>77.961600000000004</v>
      </c>
      <c r="HN18" s="164">
        <v>75.276899999999998</v>
      </c>
      <c r="HO18" s="163"/>
      <c r="HP18" s="164">
        <v>-147.70779999999999</v>
      </c>
      <c r="HQ18" s="164">
        <v>42.9709</v>
      </c>
      <c r="HR18" s="164">
        <v>42.784199999999998</v>
      </c>
      <c r="HS18" s="164">
        <v>-52.950499999999998</v>
      </c>
      <c r="HT18" s="164">
        <v>-52.590699999999998</v>
      </c>
      <c r="HU18" s="164">
        <v>121.39</v>
      </c>
      <c r="HV18" s="164">
        <v>120.92</v>
      </c>
      <c r="HW18" s="164">
        <v>46</v>
      </c>
      <c r="HX18" s="164">
        <v>46.1</v>
      </c>
      <c r="HY18" s="164">
        <v>22.622</v>
      </c>
      <c r="HZ18" s="164">
        <v>26.24</v>
      </c>
      <c r="IA18" s="164">
        <v>-405.55759999999998</v>
      </c>
      <c r="IB18" s="164">
        <v>109.93040000000001</v>
      </c>
      <c r="IC18" s="164">
        <v>111.0363</v>
      </c>
      <c r="ID18" s="164">
        <v>11.6</v>
      </c>
      <c r="IE18" s="164">
        <v>26.1</v>
      </c>
      <c r="IF18" s="164">
        <v>-40.4</v>
      </c>
      <c r="IG18" s="164">
        <v>-40.5</v>
      </c>
      <c r="IH18" s="165">
        <v>1.7271000000000001</v>
      </c>
      <c r="II18" s="165">
        <v>1.5768500000000001</v>
      </c>
      <c r="IJ18" s="164">
        <v>-467.36430000000001</v>
      </c>
      <c r="IK18" s="164">
        <v>-448.6105</v>
      </c>
      <c r="IL18" s="164">
        <v>495.02229999999997</v>
      </c>
      <c r="IM18" s="164">
        <v>405.78719999999998</v>
      </c>
      <c r="IN18" s="164">
        <v>-4.9557000000000002</v>
      </c>
      <c r="IO18" s="164">
        <v>-396.65109999999999</v>
      </c>
      <c r="IP18" s="164">
        <v>394.80470000000003</v>
      </c>
      <c r="IQ18" s="164">
        <v>-177.5393</v>
      </c>
      <c r="IR18" s="164">
        <v>-255.922</v>
      </c>
      <c r="IS18" s="164">
        <v>-392.02170000000001</v>
      </c>
      <c r="IT18" s="164">
        <v>109.55549999999999</v>
      </c>
      <c r="IU18" s="164">
        <v>104.11490000000001</v>
      </c>
      <c r="IV18" s="164">
        <v>179.16309999999999</v>
      </c>
      <c r="IW18" s="164">
        <v>-477.01220000000001</v>
      </c>
      <c r="IX18" s="164">
        <v>261.54000000000002</v>
      </c>
      <c r="IY18" s="164">
        <v>-222.18430000000001</v>
      </c>
      <c r="IZ18" s="164">
        <v>224.7287</v>
      </c>
      <c r="JA18" s="164">
        <v>-8.9114000000000004</v>
      </c>
      <c r="JB18" s="163"/>
      <c r="JC18" s="164">
        <v>21.36</v>
      </c>
      <c r="JD18" s="164">
        <v>7.1319999999999997</v>
      </c>
      <c r="JE18" s="164">
        <v>7.16</v>
      </c>
      <c r="JF18" s="164">
        <v>-22.16</v>
      </c>
      <c r="JG18" s="164">
        <v>-2.48</v>
      </c>
      <c r="JH18" s="163"/>
      <c r="JI18" s="164">
        <v>1.1429</v>
      </c>
      <c r="JJ18" s="164">
        <v>-36.534700000000001</v>
      </c>
      <c r="JK18" s="164">
        <v>-4.8324999999999996</v>
      </c>
      <c r="JL18" s="164">
        <v>13</v>
      </c>
      <c r="JM18" s="164">
        <v>54.139000000000003</v>
      </c>
      <c r="JN18" s="164">
        <v>55.112000000000002</v>
      </c>
      <c r="JO18" s="164">
        <v>11.5106</v>
      </c>
      <c r="JP18" s="164">
        <v>13.6424</v>
      </c>
      <c r="JQ18" s="164">
        <v>49.7746</v>
      </c>
      <c r="JR18" s="164">
        <v>48.704500000000003</v>
      </c>
      <c r="JS18" s="164">
        <v>48.4679</v>
      </c>
      <c r="JT18" s="163"/>
      <c r="JU18" s="164">
        <v>-25</v>
      </c>
      <c r="JV18" s="164">
        <v>19.007000000000001</v>
      </c>
      <c r="JW18" s="164">
        <v>5.56</v>
      </c>
      <c r="JX18" s="163"/>
      <c r="JY18" s="164">
        <v>-17.371099999999998</v>
      </c>
      <c r="JZ18" s="164">
        <v>52.7898</v>
      </c>
      <c r="KA18" s="164">
        <v>26.714099999999998</v>
      </c>
      <c r="KB18" s="164">
        <v>-18.267900000000001</v>
      </c>
      <c r="KC18" s="164">
        <v>-52.4833</v>
      </c>
      <c r="KD18" s="164">
        <v>15.7234</v>
      </c>
      <c r="KE18" s="164">
        <v>36.333300000000001</v>
      </c>
      <c r="KF18" s="164">
        <v>16.5</v>
      </c>
      <c r="KG18" s="164">
        <v>-15.1</v>
      </c>
      <c r="KH18" s="164">
        <v>191.98740000000001</v>
      </c>
      <c r="KI18" s="164">
        <v>-160.6396</v>
      </c>
    </row>
    <row r="19" spans="1:295" ht="18" customHeight="1" x14ac:dyDescent="0.3">
      <c r="A19" s="159" t="s">
        <v>66</v>
      </c>
      <c r="B19" s="159" t="s">
        <v>795</v>
      </c>
      <c r="C19" s="163"/>
      <c r="D19" s="164">
        <v>18.247399999999999</v>
      </c>
      <c r="E19" s="164">
        <v>-21.754000000000001</v>
      </c>
      <c r="F19" s="164">
        <v>6.2920999999999996</v>
      </c>
      <c r="G19" s="164">
        <v>9.3611000000000004</v>
      </c>
      <c r="H19" s="163"/>
      <c r="I19" s="164">
        <v>28.4621</v>
      </c>
      <c r="J19" s="164">
        <v>-57.693199999999997</v>
      </c>
      <c r="K19" s="164">
        <v>38.1616</v>
      </c>
      <c r="L19" s="164">
        <v>19.449400000000001</v>
      </c>
      <c r="M19" s="164">
        <v>19.023900000000001</v>
      </c>
      <c r="N19" s="164">
        <v>22.2</v>
      </c>
      <c r="O19" s="164">
        <v>-43.786000000000001</v>
      </c>
      <c r="P19" s="164">
        <v>39.6</v>
      </c>
      <c r="Q19" s="165">
        <v>17.388000000000002</v>
      </c>
      <c r="R19" s="164">
        <v>-39.6</v>
      </c>
      <c r="S19" s="164">
        <v>13.6348</v>
      </c>
      <c r="T19" s="164">
        <v>24.955200000000001</v>
      </c>
      <c r="U19" s="164">
        <v>15.6877</v>
      </c>
      <c r="V19" s="164">
        <v>15.8225</v>
      </c>
      <c r="W19" s="164">
        <v>26.3825</v>
      </c>
      <c r="X19" s="164">
        <v>14.7255</v>
      </c>
      <c r="Y19" s="164">
        <v>0.64810000000000001</v>
      </c>
      <c r="Z19" s="164">
        <v>8.3491</v>
      </c>
      <c r="AA19" s="163"/>
      <c r="AB19" s="163"/>
      <c r="AC19" s="164">
        <v>-33.44</v>
      </c>
      <c r="AD19" s="164">
        <v>-33.299999999999997</v>
      </c>
      <c r="AE19" s="163"/>
      <c r="AF19" s="164">
        <v>-22.2</v>
      </c>
      <c r="AG19" s="164">
        <v>41.8</v>
      </c>
      <c r="AH19" s="164">
        <v>21.76</v>
      </c>
      <c r="AI19" s="164">
        <v>0.2</v>
      </c>
      <c r="AJ19" s="164">
        <v>-35.19</v>
      </c>
      <c r="AK19" s="165">
        <v>-35.200000000000003</v>
      </c>
      <c r="AL19" s="164">
        <v>-43.15</v>
      </c>
      <c r="AM19" s="164">
        <v>35.19</v>
      </c>
      <c r="AN19" s="164">
        <v>35.700000000000003</v>
      </c>
      <c r="AO19" s="164">
        <v>16.716999999999999</v>
      </c>
      <c r="AP19" s="164">
        <v>-4.6128999999999998</v>
      </c>
      <c r="AQ19" s="164">
        <v>50.044600000000003</v>
      </c>
      <c r="AR19" s="164">
        <v>51.245800000000003</v>
      </c>
      <c r="AS19" s="164">
        <v>43.383099999999999</v>
      </c>
      <c r="AT19" s="164">
        <v>-33.8917</v>
      </c>
      <c r="AU19" s="164">
        <v>-34.830300000000001</v>
      </c>
      <c r="AV19" s="164">
        <v>33.394199999999998</v>
      </c>
      <c r="AW19" s="164">
        <v>29.38</v>
      </c>
      <c r="AX19" s="164">
        <v>60.683500000000002</v>
      </c>
      <c r="AY19" s="164">
        <v>60.683500000000002</v>
      </c>
      <c r="AZ19" s="163"/>
      <c r="BA19" s="164">
        <v>75.358199999999997</v>
      </c>
      <c r="BB19" s="164">
        <v>-504.61590000000001</v>
      </c>
      <c r="BC19" s="164">
        <v>25.906400000000001</v>
      </c>
      <c r="BD19" s="164">
        <v>-8.5</v>
      </c>
      <c r="BE19" s="164">
        <v>-12.8</v>
      </c>
      <c r="BF19" s="164">
        <v>41.390500000000003</v>
      </c>
      <c r="BG19" s="164">
        <v>39.901000000000003</v>
      </c>
      <c r="BH19" s="164">
        <v>-2.7938000000000001</v>
      </c>
      <c r="BI19" s="163"/>
      <c r="BJ19" s="164">
        <v>-97.354100000000003</v>
      </c>
      <c r="BK19" s="164">
        <v>-0.8528</v>
      </c>
      <c r="BL19" s="163"/>
      <c r="BM19" s="164">
        <v>3.0991</v>
      </c>
      <c r="BN19" s="164">
        <v>563.61569999999995</v>
      </c>
      <c r="BO19" s="164">
        <v>94.912499999999994</v>
      </c>
      <c r="BP19" s="164">
        <v>94.576800000000006</v>
      </c>
      <c r="BQ19" s="164">
        <v>-524.12540000000001</v>
      </c>
      <c r="BR19" s="164">
        <v>413.19319999999999</v>
      </c>
      <c r="BS19" s="163"/>
      <c r="BT19" s="164">
        <v>-62.683700000000002</v>
      </c>
      <c r="BU19" s="164">
        <v>65.004800000000003</v>
      </c>
      <c r="BV19" s="164">
        <v>61.923099999999998</v>
      </c>
      <c r="BW19" s="164">
        <v>24.18</v>
      </c>
      <c r="BX19" s="164">
        <v>21.62</v>
      </c>
      <c r="BY19" s="164">
        <v>44.43</v>
      </c>
      <c r="BZ19" s="164">
        <v>60.98</v>
      </c>
      <c r="CA19" s="164">
        <v>32.823700000000002</v>
      </c>
      <c r="CB19" s="164">
        <v>32.823700000000002</v>
      </c>
      <c r="CC19" s="164">
        <v>27.915500000000002</v>
      </c>
      <c r="CD19" s="164">
        <v>28.289899999999999</v>
      </c>
      <c r="CE19" s="164">
        <v>42.381300000000003</v>
      </c>
      <c r="CF19" s="164">
        <v>0</v>
      </c>
      <c r="CG19" s="164">
        <v>-130.0085</v>
      </c>
      <c r="CH19" s="164">
        <v>6.1748000000000003</v>
      </c>
      <c r="CI19" s="164">
        <v>0</v>
      </c>
      <c r="CJ19" s="163"/>
      <c r="CK19" s="163"/>
      <c r="CL19" s="164">
        <v>72.599999999999994</v>
      </c>
      <c r="CM19" s="164">
        <v>66.599999999999994</v>
      </c>
      <c r="CN19" s="164">
        <v>-9.24</v>
      </c>
      <c r="CO19" s="164">
        <v>50.304099999999998</v>
      </c>
      <c r="CP19" s="164">
        <v>48.630099999999999</v>
      </c>
      <c r="CQ19" s="164">
        <v>49.22</v>
      </c>
      <c r="CR19" s="164">
        <v>-63.481400000000001</v>
      </c>
      <c r="CS19" s="164">
        <v>-62.132899999999999</v>
      </c>
      <c r="CT19" s="164">
        <v>78.931899999999999</v>
      </c>
      <c r="CU19" s="164">
        <v>-52.003</v>
      </c>
      <c r="CV19" s="164">
        <v>84.904499999999999</v>
      </c>
      <c r="CW19" s="164">
        <v>11.081799999999999</v>
      </c>
      <c r="CX19" s="164">
        <v>41.29</v>
      </c>
      <c r="CY19" s="164">
        <v>21.49</v>
      </c>
      <c r="CZ19" s="164">
        <v>39.382300000000001</v>
      </c>
      <c r="DA19" s="164">
        <v>37.211599999999997</v>
      </c>
      <c r="DB19" s="164">
        <v>-21.81</v>
      </c>
      <c r="DC19" s="163"/>
      <c r="DD19" s="163"/>
      <c r="DE19" s="163"/>
      <c r="DF19" s="164">
        <v>-155.1987</v>
      </c>
      <c r="DG19" s="164">
        <v>-18.509799999999998</v>
      </c>
      <c r="DH19" s="164">
        <v>-13.3507</v>
      </c>
      <c r="DI19" s="164">
        <v>-70.3</v>
      </c>
      <c r="DJ19" s="164">
        <v>-68.2</v>
      </c>
      <c r="DK19" s="164">
        <v>18.641100000000002</v>
      </c>
      <c r="DL19" s="164">
        <v>34.286499999999997</v>
      </c>
      <c r="DM19" s="164">
        <v>43.691800000000001</v>
      </c>
      <c r="DN19" s="164">
        <v>49.237099999999998</v>
      </c>
      <c r="DO19" s="164">
        <v>33.9</v>
      </c>
      <c r="DP19" s="164">
        <v>-6.08</v>
      </c>
      <c r="DQ19" s="164">
        <v>51.413499999999999</v>
      </c>
      <c r="DR19" s="164">
        <v>154.63380000000001</v>
      </c>
      <c r="DS19" s="164">
        <v>-9.91</v>
      </c>
      <c r="DT19" s="164">
        <v>-10.09</v>
      </c>
      <c r="DU19" s="164">
        <v>61.09</v>
      </c>
      <c r="DV19" s="164">
        <v>41.07</v>
      </c>
      <c r="DW19" s="164">
        <v>154.96360000000001</v>
      </c>
      <c r="DX19" s="164">
        <v>152.6182</v>
      </c>
      <c r="DY19" s="164">
        <v>66.713200000000001</v>
      </c>
      <c r="DZ19" s="164">
        <v>65.545500000000004</v>
      </c>
      <c r="EA19" s="164">
        <v>226.5077</v>
      </c>
      <c r="EB19" s="164">
        <v>194.1808</v>
      </c>
      <c r="EC19" s="164">
        <v>187.79310000000001</v>
      </c>
      <c r="ED19" s="164">
        <v>188.93809999999999</v>
      </c>
      <c r="EE19" s="164">
        <v>108.6126</v>
      </c>
      <c r="EF19" s="164">
        <v>95.388300000000001</v>
      </c>
      <c r="EG19" s="164">
        <v>-21.338999999999999</v>
      </c>
      <c r="EH19" s="164">
        <v>538.8528</v>
      </c>
      <c r="EI19" s="164">
        <v>454.68439999999998</v>
      </c>
      <c r="EJ19" s="163"/>
      <c r="EK19" s="164">
        <v>-27.145499999999998</v>
      </c>
      <c r="EL19" s="164">
        <v>-25.446999999999999</v>
      </c>
      <c r="EM19" s="164">
        <v>-39.418900000000001</v>
      </c>
      <c r="EN19" s="164">
        <v>58.714799999999997</v>
      </c>
      <c r="EO19" s="163"/>
      <c r="EP19" s="164">
        <v>58.415999999999997</v>
      </c>
      <c r="EQ19" s="164">
        <v>-23.7346</v>
      </c>
      <c r="ER19" s="164">
        <v>-24.530999999999999</v>
      </c>
      <c r="ES19" s="164">
        <v>-62.315100000000001</v>
      </c>
      <c r="ET19" s="164">
        <v>9.14</v>
      </c>
      <c r="EU19" s="164">
        <v>-13.57</v>
      </c>
      <c r="EV19" s="164">
        <v>1.1000000000000001</v>
      </c>
      <c r="EW19" s="164">
        <v>12.1111</v>
      </c>
      <c r="EX19" s="164">
        <v>60.721899999999998</v>
      </c>
      <c r="EY19" s="164">
        <v>-34.631500000000003</v>
      </c>
      <c r="EZ19" s="164">
        <v>-33.437199999999997</v>
      </c>
      <c r="FA19" s="164">
        <v>7.5727000000000002</v>
      </c>
      <c r="FB19" s="164">
        <v>-91.482100000000003</v>
      </c>
      <c r="FC19" s="164">
        <v>60.271599999999999</v>
      </c>
      <c r="FD19" s="164">
        <v>23.594000000000001</v>
      </c>
      <c r="FE19" s="163"/>
      <c r="FF19" s="164">
        <v>22.937999999999999</v>
      </c>
      <c r="FG19" s="164">
        <v>16.3995</v>
      </c>
      <c r="FH19" s="164">
        <v>16.77</v>
      </c>
      <c r="FI19" s="164">
        <v>15.940300000000001</v>
      </c>
      <c r="FJ19" s="164">
        <v>-31.816700000000001</v>
      </c>
      <c r="FK19" s="164">
        <v>-32.821399999999997</v>
      </c>
      <c r="FL19" s="164">
        <v>159.7533</v>
      </c>
      <c r="FM19" s="164">
        <v>-64.882199999999997</v>
      </c>
      <c r="FN19" s="164">
        <v>-65.037000000000006</v>
      </c>
      <c r="FO19" s="164">
        <v>118.7666</v>
      </c>
      <c r="FP19" s="164">
        <v>122.4319</v>
      </c>
      <c r="FQ19" s="164">
        <v>31.8553</v>
      </c>
      <c r="FR19" s="164">
        <v>23.34</v>
      </c>
      <c r="FS19" s="164">
        <v>8.5530000000000008</v>
      </c>
      <c r="FT19" s="164">
        <v>0.83409999999999995</v>
      </c>
      <c r="FU19" s="164">
        <v>-5.0599999999999996</v>
      </c>
      <c r="FV19" s="164">
        <v>8.8699999999999992</v>
      </c>
      <c r="FW19" s="164">
        <v>32.192599999999999</v>
      </c>
      <c r="FX19" s="163"/>
      <c r="FY19" s="164">
        <v>-0.65700000000000003</v>
      </c>
      <c r="FZ19" s="164">
        <v>4.1269999999999998</v>
      </c>
      <c r="GA19" s="163"/>
      <c r="GB19" s="164">
        <v>40.43</v>
      </c>
      <c r="GC19" s="164">
        <v>-123.461</v>
      </c>
      <c r="GD19" s="164">
        <v>-117.5728</v>
      </c>
      <c r="GE19" s="165">
        <v>14.46</v>
      </c>
      <c r="GF19" s="164">
        <v>67.685199999999995</v>
      </c>
      <c r="GG19" s="164">
        <v>26.7</v>
      </c>
      <c r="GH19" s="164">
        <v>-16.7258</v>
      </c>
      <c r="GI19" s="164">
        <v>-2.1846999999999999</v>
      </c>
      <c r="GJ19" s="164">
        <v>-2.4342000000000001</v>
      </c>
      <c r="GK19" s="164">
        <v>1.597</v>
      </c>
      <c r="GL19" s="163"/>
      <c r="GM19" s="163"/>
      <c r="GN19" s="165">
        <v>-13.363250000000001</v>
      </c>
      <c r="GO19" s="164">
        <v>-26.273099999999999</v>
      </c>
      <c r="GP19" s="164">
        <v>10.568099999999999</v>
      </c>
      <c r="GQ19" s="164">
        <v>26.712399999999999</v>
      </c>
      <c r="GR19" s="164">
        <v>63.989100000000001</v>
      </c>
      <c r="GS19" s="164">
        <v>65.737799999999993</v>
      </c>
      <c r="GT19" s="164">
        <v>-103.9629</v>
      </c>
      <c r="GU19" s="164">
        <v>-18.1769</v>
      </c>
      <c r="GV19" s="164">
        <v>22.108499999999999</v>
      </c>
      <c r="GW19" s="164">
        <v>-44.757599999999996</v>
      </c>
      <c r="GX19" s="165">
        <v>10.555149999999999</v>
      </c>
      <c r="GY19" s="164">
        <v>9.4839000000000002</v>
      </c>
      <c r="GZ19" s="164">
        <v>9.1879000000000008</v>
      </c>
      <c r="HA19" s="164">
        <v>12.371700000000001</v>
      </c>
      <c r="HB19" s="164">
        <v>247.55260000000001</v>
      </c>
      <c r="HC19" s="164">
        <v>245.03739999999999</v>
      </c>
      <c r="HD19" s="164">
        <v>178.5</v>
      </c>
      <c r="HE19" s="164">
        <v>-180.215</v>
      </c>
      <c r="HF19" s="164">
        <v>-385.65649999999999</v>
      </c>
      <c r="HG19" s="164">
        <v>386.78160000000003</v>
      </c>
      <c r="HH19" s="164">
        <v>494.0677</v>
      </c>
      <c r="HI19" s="164">
        <v>-230.67670000000001</v>
      </c>
      <c r="HJ19" s="164">
        <v>-229.11709999999999</v>
      </c>
      <c r="HK19" s="164">
        <v>-23.318200000000001</v>
      </c>
      <c r="HL19" s="164">
        <v>-10.6173</v>
      </c>
      <c r="HM19" s="164">
        <v>75.251000000000005</v>
      </c>
      <c r="HN19" s="164">
        <v>74.9084</v>
      </c>
      <c r="HO19" s="164">
        <v>-152.0128</v>
      </c>
      <c r="HP19" s="163"/>
      <c r="HQ19" s="164">
        <v>42.125</v>
      </c>
      <c r="HR19" s="164">
        <v>42.07</v>
      </c>
      <c r="HS19" s="164">
        <v>-58.788899999999998</v>
      </c>
      <c r="HT19" s="164">
        <v>-58.861600000000003</v>
      </c>
      <c r="HU19" s="164">
        <v>119.09</v>
      </c>
      <c r="HV19" s="164">
        <v>118.67</v>
      </c>
      <c r="HW19" s="164">
        <v>49.4</v>
      </c>
      <c r="HX19" s="164">
        <v>49.5</v>
      </c>
      <c r="HY19" s="164">
        <v>22.376300000000001</v>
      </c>
      <c r="HZ19" s="164">
        <v>26.56</v>
      </c>
      <c r="IA19" s="164">
        <v>-394.44299999999998</v>
      </c>
      <c r="IB19" s="164">
        <v>107.00490000000001</v>
      </c>
      <c r="IC19" s="164">
        <v>105.4539</v>
      </c>
      <c r="ID19" s="164">
        <v>12.8</v>
      </c>
      <c r="IE19" s="164">
        <v>25.7</v>
      </c>
      <c r="IF19" s="164">
        <v>-40.299999999999997</v>
      </c>
      <c r="IG19" s="164">
        <v>-40.4</v>
      </c>
      <c r="IH19" s="164">
        <v>1.7271000000000001</v>
      </c>
      <c r="II19" s="164">
        <v>1.5595000000000001</v>
      </c>
      <c r="IJ19" s="164">
        <v>-489.21300000000002</v>
      </c>
      <c r="IK19" s="164">
        <v>-411.18549999999999</v>
      </c>
      <c r="IL19" s="164">
        <v>498.75380000000001</v>
      </c>
      <c r="IM19" s="164">
        <v>407.61340000000001</v>
      </c>
      <c r="IN19" s="164">
        <v>2.4655</v>
      </c>
      <c r="IO19" s="164">
        <v>-395.34910000000002</v>
      </c>
      <c r="IP19" s="164">
        <v>393.74770000000001</v>
      </c>
      <c r="IQ19" s="164">
        <v>-175.5556</v>
      </c>
      <c r="IR19" s="164">
        <v>-253.98050000000001</v>
      </c>
      <c r="IS19" s="164">
        <v>-394.90280000000001</v>
      </c>
      <c r="IT19" s="164">
        <v>109.3339</v>
      </c>
      <c r="IU19" s="164">
        <v>106.05500000000001</v>
      </c>
      <c r="IV19" s="164">
        <v>175.74529999999999</v>
      </c>
      <c r="IW19" s="164">
        <v>-477.07139999999998</v>
      </c>
      <c r="IX19" s="164">
        <v>260.16210000000001</v>
      </c>
      <c r="IY19" s="164">
        <v>-225.39869999999999</v>
      </c>
      <c r="IZ19" s="164">
        <v>226.48159999999999</v>
      </c>
      <c r="JA19" s="164">
        <v>-7.5655999999999999</v>
      </c>
      <c r="JB19" s="163"/>
      <c r="JC19" s="164">
        <v>20.88</v>
      </c>
      <c r="JD19" s="164">
        <v>6.8339999999999996</v>
      </c>
      <c r="JE19" s="164">
        <v>6.8460000000000001</v>
      </c>
      <c r="JF19" s="164">
        <v>-20.399999999999999</v>
      </c>
      <c r="JG19" s="164">
        <v>-1.84</v>
      </c>
      <c r="JH19" s="163"/>
      <c r="JI19" s="164">
        <v>0.91100000000000003</v>
      </c>
      <c r="JJ19" s="164">
        <v>-35.1858</v>
      </c>
      <c r="JK19" s="164">
        <v>-4.3625999999999996</v>
      </c>
      <c r="JL19" s="164">
        <v>11.7</v>
      </c>
      <c r="JM19" s="164">
        <v>51.902000000000001</v>
      </c>
      <c r="JN19" s="164">
        <v>52.237000000000002</v>
      </c>
      <c r="JO19" s="164">
        <v>11.446099999999999</v>
      </c>
      <c r="JP19" s="164">
        <v>13.6106</v>
      </c>
      <c r="JQ19" s="164">
        <v>48.595599999999997</v>
      </c>
      <c r="JR19" s="164">
        <v>48.306399999999996</v>
      </c>
      <c r="JS19" s="164">
        <v>50.4345</v>
      </c>
      <c r="JT19" s="163"/>
      <c r="JU19" s="164">
        <v>-25</v>
      </c>
      <c r="JV19" s="164">
        <v>17.685700000000001</v>
      </c>
      <c r="JW19" s="164">
        <v>5.8</v>
      </c>
      <c r="JX19" s="163"/>
      <c r="JY19" s="164">
        <v>-12.342000000000001</v>
      </c>
      <c r="JZ19" s="164">
        <v>50.417000000000002</v>
      </c>
      <c r="KA19" s="164">
        <v>23.008800000000001</v>
      </c>
      <c r="KB19" s="164">
        <v>-13.2561</v>
      </c>
      <c r="KC19" s="164">
        <v>-50.045099999999998</v>
      </c>
      <c r="KD19" s="164">
        <v>10.5999</v>
      </c>
      <c r="KE19" s="164">
        <v>38.186999999999998</v>
      </c>
      <c r="KF19" s="164">
        <v>16.5</v>
      </c>
      <c r="KG19" s="164">
        <v>-16.2</v>
      </c>
      <c r="KH19" s="164">
        <v>108.4699</v>
      </c>
      <c r="KI19" s="164">
        <v>-96.960899999999995</v>
      </c>
    </row>
    <row r="20" spans="1:295" ht="18" customHeight="1" x14ac:dyDescent="0.3">
      <c r="A20" s="159" t="s">
        <v>66</v>
      </c>
      <c r="B20" s="159" t="s">
        <v>796</v>
      </c>
      <c r="C20" s="163"/>
      <c r="D20" s="164">
        <v>18.7546</v>
      </c>
      <c r="E20" s="164">
        <v>-22.2864</v>
      </c>
      <c r="F20" s="164">
        <v>6.7958999999999996</v>
      </c>
      <c r="G20" s="164">
        <v>11.174099999999999</v>
      </c>
      <c r="H20" s="163"/>
      <c r="I20" s="164">
        <v>30.960599999999999</v>
      </c>
      <c r="J20" s="164">
        <v>-64.313299999999998</v>
      </c>
      <c r="K20" s="164">
        <v>40.883800000000001</v>
      </c>
      <c r="L20" s="164">
        <v>20.789400000000001</v>
      </c>
      <c r="M20" s="164">
        <v>20.492899999999999</v>
      </c>
      <c r="N20" s="164">
        <v>19.98</v>
      </c>
      <c r="O20" s="164">
        <v>-45.555</v>
      </c>
      <c r="P20" s="164">
        <v>41.8</v>
      </c>
      <c r="Q20" s="165">
        <v>17.802</v>
      </c>
      <c r="R20" s="164">
        <v>-41.8</v>
      </c>
      <c r="S20" s="164">
        <v>13.522</v>
      </c>
      <c r="T20" s="164">
        <v>29.33</v>
      </c>
      <c r="U20" s="164">
        <v>13.167999999999999</v>
      </c>
      <c r="V20" s="164">
        <v>13.348699999999999</v>
      </c>
      <c r="W20" s="164">
        <v>22.076000000000001</v>
      </c>
      <c r="X20" s="164">
        <v>16.500299999999999</v>
      </c>
      <c r="Y20" s="164">
        <v>0.75109999999999999</v>
      </c>
      <c r="Z20" s="164">
        <v>8.1277000000000008</v>
      </c>
      <c r="AA20" s="163"/>
      <c r="AB20" s="163"/>
      <c r="AC20" s="164">
        <v>-37.33</v>
      </c>
      <c r="AD20" s="164">
        <v>-37.549999999999997</v>
      </c>
      <c r="AE20" s="163"/>
      <c r="AF20" s="164">
        <v>-19.98</v>
      </c>
      <c r="AG20" s="164">
        <v>44</v>
      </c>
      <c r="AH20" s="164">
        <v>24.192</v>
      </c>
      <c r="AI20" s="164">
        <v>0.21099999999999999</v>
      </c>
      <c r="AJ20" s="164">
        <v>-33.75</v>
      </c>
      <c r="AK20" s="165">
        <v>-33.57</v>
      </c>
      <c r="AL20" s="164">
        <v>-53.11</v>
      </c>
      <c r="AM20" s="164">
        <v>33.96</v>
      </c>
      <c r="AN20" s="164">
        <v>34.07</v>
      </c>
      <c r="AO20" s="164">
        <v>17.0503</v>
      </c>
      <c r="AP20" s="164">
        <v>-4.5193000000000003</v>
      </c>
      <c r="AQ20" s="164">
        <v>53.823700000000002</v>
      </c>
      <c r="AR20" s="164">
        <v>55.357900000000001</v>
      </c>
      <c r="AS20" s="164">
        <v>43.968299999999999</v>
      </c>
      <c r="AT20" s="164">
        <v>-31.7483</v>
      </c>
      <c r="AU20" s="164">
        <v>-32.512500000000003</v>
      </c>
      <c r="AV20" s="164">
        <v>11.088100000000001</v>
      </c>
      <c r="AW20" s="164">
        <v>11.571300000000001</v>
      </c>
      <c r="AX20" s="164">
        <v>64.568299999999994</v>
      </c>
      <c r="AY20" s="164">
        <v>65.774000000000001</v>
      </c>
      <c r="AZ20" s="163"/>
      <c r="BA20" s="164">
        <v>49.785499999999999</v>
      </c>
      <c r="BB20" s="164">
        <v>-506.52080000000001</v>
      </c>
      <c r="BC20" s="164">
        <v>25.106000000000002</v>
      </c>
      <c r="BD20" s="164">
        <v>-8.1999999999999993</v>
      </c>
      <c r="BE20" s="164">
        <v>-12.4</v>
      </c>
      <c r="BF20" s="164">
        <v>38.853900000000003</v>
      </c>
      <c r="BG20" s="164">
        <v>38.196599999999997</v>
      </c>
      <c r="BH20" s="164">
        <v>-3.1160000000000001</v>
      </c>
      <c r="BI20" s="163"/>
      <c r="BJ20" s="164">
        <v>-93.264499999999998</v>
      </c>
      <c r="BK20" s="164">
        <v>-1.0512999999999999</v>
      </c>
      <c r="BL20" s="163"/>
      <c r="BM20" s="164">
        <v>3.0874999999999999</v>
      </c>
      <c r="BN20" s="164">
        <v>567.24739999999997</v>
      </c>
      <c r="BO20" s="164">
        <v>97.872799999999998</v>
      </c>
      <c r="BP20" s="164">
        <v>97.994900000000001</v>
      </c>
      <c r="BQ20" s="164">
        <v>-533.53330000000005</v>
      </c>
      <c r="BR20" s="164">
        <v>427.37</v>
      </c>
      <c r="BS20" s="163"/>
      <c r="BT20" s="164">
        <v>-52.066000000000003</v>
      </c>
      <c r="BU20" s="164">
        <v>53.126199999999997</v>
      </c>
      <c r="BV20" s="164">
        <v>63.879100000000001</v>
      </c>
      <c r="BW20" s="164">
        <v>23.41</v>
      </c>
      <c r="BX20" s="164">
        <v>20.89</v>
      </c>
      <c r="BY20" s="164">
        <v>45.84</v>
      </c>
      <c r="BZ20" s="164">
        <v>61.31</v>
      </c>
      <c r="CA20" s="164">
        <v>25.991900000000001</v>
      </c>
      <c r="CB20" s="164">
        <v>27.7333</v>
      </c>
      <c r="CC20" s="164">
        <v>33.832000000000001</v>
      </c>
      <c r="CD20" s="164">
        <v>33.966799999999999</v>
      </c>
      <c r="CE20" s="164">
        <v>47.237200000000001</v>
      </c>
      <c r="CF20" s="164">
        <v>0</v>
      </c>
      <c r="CG20" s="164">
        <v>-121.0635</v>
      </c>
      <c r="CH20" s="164">
        <v>6.4219999999999997</v>
      </c>
      <c r="CI20" s="164">
        <v>0</v>
      </c>
      <c r="CJ20" s="163"/>
      <c r="CK20" s="163"/>
      <c r="CL20" s="164">
        <v>78.3</v>
      </c>
      <c r="CM20" s="164">
        <v>71</v>
      </c>
      <c r="CN20" s="164">
        <v>-9.43</v>
      </c>
      <c r="CO20" s="164">
        <v>55.719299999999997</v>
      </c>
      <c r="CP20" s="164">
        <v>54.031999999999996</v>
      </c>
      <c r="CQ20" s="164">
        <v>54.7393</v>
      </c>
      <c r="CR20" s="164">
        <v>-53.248100000000001</v>
      </c>
      <c r="CS20" s="164">
        <v>-54.175400000000003</v>
      </c>
      <c r="CT20" s="164">
        <v>82.222899999999996</v>
      </c>
      <c r="CU20" s="164">
        <v>-62.710700000000003</v>
      </c>
      <c r="CV20" s="164">
        <v>86.9756</v>
      </c>
      <c r="CW20" s="164">
        <v>12.0532</v>
      </c>
      <c r="CX20" s="164">
        <v>44.28</v>
      </c>
      <c r="CY20" s="164">
        <v>23.02</v>
      </c>
      <c r="CZ20" s="164">
        <v>41.257300000000001</v>
      </c>
      <c r="DA20" s="164">
        <v>38.9694</v>
      </c>
      <c r="DB20" s="164">
        <v>-23.26</v>
      </c>
      <c r="DC20" s="163"/>
      <c r="DD20" s="163"/>
      <c r="DE20" s="163"/>
      <c r="DF20" s="164">
        <v>-146.40389999999999</v>
      </c>
      <c r="DG20" s="164">
        <v>-17.353200000000001</v>
      </c>
      <c r="DH20" s="164">
        <v>-14.2974</v>
      </c>
      <c r="DI20" s="164">
        <v>-73.8</v>
      </c>
      <c r="DJ20" s="164">
        <v>-74.099999999999994</v>
      </c>
      <c r="DK20" s="164">
        <v>20.508700000000001</v>
      </c>
      <c r="DL20" s="164">
        <v>39.559899999999999</v>
      </c>
      <c r="DM20" s="164">
        <v>48.857900000000001</v>
      </c>
      <c r="DN20" s="164">
        <v>56.268300000000004</v>
      </c>
      <c r="DO20" s="164">
        <v>38.97</v>
      </c>
      <c r="DP20" s="164">
        <v>-6.14</v>
      </c>
      <c r="DQ20" s="164">
        <v>51.335999999999999</v>
      </c>
      <c r="DR20" s="164">
        <v>145.85830000000001</v>
      </c>
      <c r="DS20" s="164">
        <v>-10.43</v>
      </c>
      <c r="DT20" s="164">
        <v>-10.59</v>
      </c>
      <c r="DU20" s="164">
        <v>64.64</v>
      </c>
      <c r="DV20" s="164">
        <v>44.7</v>
      </c>
      <c r="DW20" s="164">
        <v>146.96360000000001</v>
      </c>
      <c r="DX20" s="164">
        <v>143.6182</v>
      </c>
      <c r="DY20" s="164">
        <v>57.905999999999999</v>
      </c>
      <c r="DZ20" s="164">
        <v>58.2727</v>
      </c>
      <c r="EA20" s="164">
        <v>228.27610000000001</v>
      </c>
      <c r="EB20" s="164">
        <v>193.71129999999999</v>
      </c>
      <c r="EC20" s="164">
        <v>185.84700000000001</v>
      </c>
      <c r="ED20" s="164">
        <v>190.20519999999999</v>
      </c>
      <c r="EE20" s="164">
        <v>124.4965</v>
      </c>
      <c r="EF20" s="164">
        <v>110.6696</v>
      </c>
      <c r="EG20" s="164">
        <v>-20.131</v>
      </c>
      <c r="EH20" s="164">
        <v>545.65020000000004</v>
      </c>
      <c r="EI20" s="164">
        <v>411.762</v>
      </c>
      <c r="EJ20" s="163"/>
      <c r="EK20" s="164">
        <v>-27.857500000000002</v>
      </c>
      <c r="EL20" s="164">
        <v>-26.037199999999999</v>
      </c>
      <c r="EM20" s="164">
        <v>-53.347200000000001</v>
      </c>
      <c r="EN20" s="164">
        <v>45.261400000000002</v>
      </c>
      <c r="EO20" s="163"/>
      <c r="EP20" s="164">
        <v>156.732</v>
      </c>
      <c r="EQ20" s="164">
        <v>-41.061900000000001</v>
      </c>
      <c r="ER20" s="164">
        <v>-41.972499999999997</v>
      </c>
      <c r="ES20" s="164">
        <v>-76.2851</v>
      </c>
      <c r="ET20" s="164">
        <v>0</v>
      </c>
      <c r="EU20" s="164">
        <v>-13.17</v>
      </c>
      <c r="EV20" s="164">
        <v>119.5</v>
      </c>
      <c r="EW20" s="164">
        <v>12.699400000000001</v>
      </c>
      <c r="EX20" s="164">
        <v>33.310899999999997</v>
      </c>
      <c r="EY20" s="164">
        <v>-35.238</v>
      </c>
      <c r="EZ20" s="164">
        <v>-34.3536</v>
      </c>
      <c r="FA20" s="164">
        <v>12.6228</v>
      </c>
      <c r="FB20" s="164">
        <v>-105.77200000000001</v>
      </c>
      <c r="FC20" s="164">
        <v>73.578199999999995</v>
      </c>
      <c r="FD20" s="164">
        <v>22.685600000000001</v>
      </c>
      <c r="FE20" s="163"/>
      <c r="FF20" s="164">
        <v>22.1738</v>
      </c>
      <c r="FG20" s="164">
        <v>15.5556</v>
      </c>
      <c r="FH20" s="164">
        <v>15.888400000000001</v>
      </c>
      <c r="FI20" s="164">
        <v>15.5823</v>
      </c>
      <c r="FJ20" s="164">
        <v>-27.1279</v>
      </c>
      <c r="FK20" s="164">
        <v>-27.630299999999998</v>
      </c>
      <c r="FL20" s="164">
        <v>153.89230000000001</v>
      </c>
      <c r="FM20" s="164">
        <v>-56.058</v>
      </c>
      <c r="FN20" s="164">
        <v>-56.1997</v>
      </c>
      <c r="FO20" s="164">
        <v>117.2201</v>
      </c>
      <c r="FP20" s="164">
        <v>124.2814</v>
      </c>
      <c r="FQ20" s="164">
        <v>27.3216</v>
      </c>
      <c r="FR20" s="164">
        <v>26.13</v>
      </c>
      <c r="FS20" s="164">
        <v>8.8019999999999996</v>
      </c>
      <c r="FT20" s="164">
        <v>0.76329999999999998</v>
      </c>
      <c r="FU20" s="164">
        <v>-5.16</v>
      </c>
      <c r="FV20" s="164">
        <v>6.29</v>
      </c>
      <c r="FW20" s="164">
        <v>28.236899999999999</v>
      </c>
      <c r="FX20" s="163"/>
      <c r="FY20" s="164">
        <v>-0.88500000000000001</v>
      </c>
      <c r="FZ20" s="164">
        <v>4.0519999999999996</v>
      </c>
      <c r="GA20" s="163"/>
      <c r="GB20" s="164">
        <v>40.119999999999997</v>
      </c>
      <c r="GC20" s="164">
        <v>-124.2949</v>
      </c>
      <c r="GD20" s="164">
        <v>-116.5808</v>
      </c>
      <c r="GE20" s="164">
        <v>14.78</v>
      </c>
      <c r="GF20" s="164">
        <v>66.900899999999993</v>
      </c>
      <c r="GG20" s="164">
        <v>24.2</v>
      </c>
      <c r="GH20" s="164">
        <v>-17.3352</v>
      </c>
      <c r="GI20" s="164">
        <v>-2.585</v>
      </c>
      <c r="GJ20" s="164">
        <v>-2.9216000000000002</v>
      </c>
      <c r="GK20" s="164">
        <v>1.6692</v>
      </c>
      <c r="GL20" s="163"/>
      <c r="GM20" s="163"/>
      <c r="GN20" s="164">
        <v>-12.883800000000001</v>
      </c>
      <c r="GO20" s="164">
        <v>-28.139099999999999</v>
      </c>
      <c r="GP20" s="164">
        <v>10.002800000000001</v>
      </c>
      <c r="GQ20" s="164">
        <v>29.280200000000001</v>
      </c>
      <c r="GR20" s="164">
        <v>62.180300000000003</v>
      </c>
      <c r="GS20" s="164">
        <v>63.969799999999999</v>
      </c>
      <c r="GT20" s="164">
        <v>-101.9727</v>
      </c>
      <c r="GU20" s="164">
        <v>-19.023499999999999</v>
      </c>
      <c r="GV20" s="164">
        <v>23.087399999999999</v>
      </c>
      <c r="GW20" s="164">
        <v>-47.6248</v>
      </c>
      <c r="GX20" s="164">
        <v>10.224399999999999</v>
      </c>
      <c r="GY20" s="164">
        <v>10.051600000000001</v>
      </c>
      <c r="GZ20" s="164">
        <v>9.7047000000000008</v>
      </c>
      <c r="HA20" s="164">
        <v>12</v>
      </c>
      <c r="HB20" s="164">
        <v>230.65360000000001</v>
      </c>
      <c r="HC20" s="164">
        <v>228.87479999999999</v>
      </c>
      <c r="HD20" s="164">
        <v>193.6</v>
      </c>
      <c r="HE20" s="164">
        <v>-193.3897</v>
      </c>
      <c r="HF20" s="164">
        <v>-395.53410000000002</v>
      </c>
      <c r="HG20" s="164">
        <v>400.82530000000003</v>
      </c>
      <c r="HH20" s="164">
        <v>464.00689999999997</v>
      </c>
      <c r="HI20" s="164">
        <v>-217.12139999999999</v>
      </c>
      <c r="HJ20" s="164">
        <v>-218.92330000000001</v>
      </c>
      <c r="HK20" s="164">
        <v>-26.823599999999999</v>
      </c>
      <c r="HL20" s="164">
        <v>-15.2721</v>
      </c>
      <c r="HM20" s="164">
        <v>76.456800000000001</v>
      </c>
      <c r="HN20" s="164">
        <v>76.599100000000007</v>
      </c>
      <c r="HO20" s="163"/>
      <c r="HP20" s="163"/>
      <c r="HQ20" s="164">
        <v>40.279200000000003</v>
      </c>
      <c r="HR20" s="164">
        <v>39.499200000000002</v>
      </c>
      <c r="HS20" s="164">
        <v>-57.864800000000002</v>
      </c>
      <c r="HT20" s="164">
        <v>-57.091500000000003</v>
      </c>
      <c r="HU20" s="164">
        <v>114.62</v>
      </c>
      <c r="HV20" s="164">
        <v>114.38</v>
      </c>
      <c r="HW20" s="164">
        <v>43.1</v>
      </c>
      <c r="HX20" s="164">
        <v>43.4</v>
      </c>
      <c r="HY20" s="164">
        <v>22.273700000000002</v>
      </c>
      <c r="HZ20" s="164">
        <v>20.48</v>
      </c>
      <c r="IA20" s="164">
        <v>-399.01749999999998</v>
      </c>
      <c r="IB20" s="164">
        <v>107.3433</v>
      </c>
      <c r="IC20" s="164">
        <v>107.0498</v>
      </c>
      <c r="ID20" s="164">
        <v>13.3</v>
      </c>
      <c r="IE20" s="164">
        <v>21.1</v>
      </c>
      <c r="IF20" s="164">
        <v>-38.200000000000003</v>
      </c>
      <c r="IG20" s="164">
        <v>-38</v>
      </c>
      <c r="IH20" s="165">
        <v>1.6635</v>
      </c>
      <c r="II20" s="165">
        <v>1.45875</v>
      </c>
      <c r="IJ20" s="164">
        <v>-463.30579999999998</v>
      </c>
      <c r="IK20" s="164">
        <v>-374.65820000000002</v>
      </c>
      <c r="IL20" s="164">
        <v>464.66289999999998</v>
      </c>
      <c r="IM20" s="164">
        <v>381.36439999999999</v>
      </c>
      <c r="IN20" s="164">
        <v>6.3963999999999999</v>
      </c>
      <c r="IO20" s="164">
        <v>-370.58249999999998</v>
      </c>
      <c r="IP20" s="164">
        <v>370.56569999999999</v>
      </c>
      <c r="IQ20" s="164">
        <v>-169.74979999999999</v>
      </c>
      <c r="IR20" s="164">
        <v>-233.4187</v>
      </c>
      <c r="IS20" s="164">
        <v>-363.94229999999999</v>
      </c>
      <c r="IT20" s="164">
        <v>106.75230000000001</v>
      </c>
      <c r="IU20" s="164">
        <v>108.62520000000001</v>
      </c>
      <c r="IV20" s="164">
        <v>172.8098</v>
      </c>
      <c r="IW20" s="164">
        <v>-445.30079999999998</v>
      </c>
      <c r="IX20" s="164">
        <v>241.98779999999999</v>
      </c>
      <c r="IY20" s="164">
        <v>-213.8877</v>
      </c>
      <c r="IZ20" s="164">
        <v>214.24299999999999</v>
      </c>
      <c r="JA20" s="164">
        <v>-7.6974</v>
      </c>
      <c r="JB20" s="163"/>
      <c r="JC20" s="164">
        <v>18.48</v>
      </c>
      <c r="JD20" s="164">
        <v>6.5890000000000004</v>
      </c>
      <c r="JE20" s="164">
        <v>6.64</v>
      </c>
      <c r="JF20" s="164">
        <v>-17.920000000000002</v>
      </c>
      <c r="JG20" s="164">
        <v>-3.2</v>
      </c>
      <c r="JH20" s="163"/>
      <c r="JI20" s="164">
        <v>2.0829</v>
      </c>
      <c r="JJ20" s="164">
        <v>-34.657800000000002</v>
      </c>
      <c r="JK20" s="164">
        <v>-9.3155999999999999</v>
      </c>
      <c r="JL20" s="164">
        <v>12.9</v>
      </c>
      <c r="JM20" s="164">
        <v>53.036999999999999</v>
      </c>
      <c r="JN20" s="164">
        <v>52.795999999999999</v>
      </c>
      <c r="JO20" s="164">
        <v>11.37</v>
      </c>
      <c r="JP20" s="164">
        <v>13.754</v>
      </c>
      <c r="JQ20" s="164">
        <v>49.518999999999998</v>
      </c>
      <c r="JR20" s="164">
        <v>50.992899999999999</v>
      </c>
      <c r="JS20" s="164">
        <v>51.119</v>
      </c>
      <c r="JT20" s="163"/>
      <c r="JU20" s="164">
        <v>-20.399999999999999</v>
      </c>
      <c r="JV20" s="164">
        <v>26.608699999999999</v>
      </c>
      <c r="JW20" s="164">
        <v>5.95</v>
      </c>
      <c r="JX20" s="163"/>
      <c r="JY20" s="164">
        <v>-16.989100000000001</v>
      </c>
      <c r="JZ20" s="164">
        <v>52.5672</v>
      </c>
      <c r="KA20" s="164">
        <v>26.038</v>
      </c>
      <c r="KB20" s="164">
        <v>-16.964500000000001</v>
      </c>
      <c r="KC20" s="164">
        <v>-51.865499999999997</v>
      </c>
      <c r="KD20" s="164">
        <v>13.865399999999999</v>
      </c>
      <c r="KE20" s="164">
        <v>36.043999999999997</v>
      </c>
      <c r="KF20" s="164">
        <v>12.1</v>
      </c>
      <c r="KG20" s="164">
        <v>-12.3</v>
      </c>
      <c r="KH20" s="164">
        <v>75.294600000000003</v>
      </c>
      <c r="KI20" s="164">
        <v>-68.481399999999994</v>
      </c>
    </row>
    <row r="21" spans="1:295" ht="18" customHeight="1" x14ac:dyDescent="0.3">
      <c r="A21" s="159" t="s">
        <v>66</v>
      </c>
      <c r="B21" s="159" t="s">
        <v>797</v>
      </c>
      <c r="C21" s="163"/>
      <c r="D21" s="164">
        <v>19.3749</v>
      </c>
      <c r="E21" s="164">
        <v>-23.174299999999999</v>
      </c>
      <c r="F21" s="164">
        <v>7.5904999999999996</v>
      </c>
      <c r="G21" s="164">
        <v>10.977600000000001</v>
      </c>
      <c r="H21" s="163"/>
      <c r="I21" s="164">
        <v>32.436399999999999</v>
      </c>
      <c r="J21" s="164">
        <v>-67.944100000000006</v>
      </c>
      <c r="K21" s="164">
        <v>45.233400000000003</v>
      </c>
      <c r="L21" s="164">
        <v>22.997299999999999</v>
      </c>
      <c r="M21" s="164">
        <v>22.558900000000001</v>
      </c>
      <c r="N21" s="164">
        <v>17.760000000000002</v>
      </c>
      <c r="O21" s="164">
        <v>-48.072000000000003</v>
      </c>
      <c r="P21" s="164">
        <v>44</v>
      </c>
      <c r="Q21" s="164">
        <v>18.216000000000001</v>
      </c>
      <c r="R21" s="164">
        <v>-44</v>
      </c>
      <c r="S21" s="164">
        <v>13.482200000000001</v>
      </c>
      <c r="T21" s="164">
        <v>30.114799999999999</v>
      </c>
      <c r="U21" s="164">
        <v>13.2089</v>
      </c>
      <c r="V21" s="164">
        <v>13.5124</v>
      </c>
      <c r="W21" s="164">
        <v>21.940300000000001</v>
      </c>
      <c r="X21" s="164">
        <v>16.609400000000001</v>
      </c>
      <c r="Y21" s="164">
        <v>0.79679999999999995</v>
      </c>
      <c r="Z21" s="164">
        <v>8.4865999999999993</v>
      </c>
      <c r="AA21" s="163"/>
      <c r="AB21" s="163"/>
      <c r="AC21" s="164">
        <v>-37.979999999999997</v>
      </c>
      <c r="AD21" s="164">
        <v>-38.39</v>
      </c>
      <c r="AE21" s="163"/>
      <c r="AF21" s="164">
        <v>-17.760000000000002</v>
      </c>
      <c r="AG21" s="164">
        <v>46.2</v>
      </c>
      <c r="AH21" s="164">
        <v>24.648</v>
      </c>
      <c r="AI21" s="164">
        <v>0.20699999999999999</v>
      </c>
      <c r="AJ21" s="164">
        <v>-41.56</v>
      </c>
      <c r="AK21" s="165">
        <v>-40.76</v>
      </c>
      <c r="AL21" s="164">
        <v>-38.630000000000003</v>
      </c>
      <c r="AM21" s="164">
        <v>41.85</v>
      </c>
      <c r="AN21" s="164">
        <v>41.26</v>
      </c>
      <c r="AO21" s="164">
        <v>17.630600000000001</v>
      </c>
      <c r="AP21" s="164">
        <v>-4.4622999999999999</v>
      </c>
      <c r="AQ21" s="164">
        <v>52.784500000000001</v>
      </c>
      <c r="AR21" s="164">
        <v>54.253300000000003</v>
      </c>
      <c r="AS21" s="164">
        <v>47.787199999999999</v>
      </c>
      <c r="AT21" s="164">
        <v>-34.963299999999997</v>
      </c>
      <c r="AU21" s="164">
        <v>-35.173400000000001</v>
      </c>
      <c r="AV21" s="164">
        <v>31.332799999999999</v>
      </c>
      <c r="AW21" s="164">
        <v>31.4846</v>
      </c>
      <c r="AX21" s="164">
        <v>64.166499999999999</v>
      </c>
      <c r="AY21" s="164">
        <v>65.372100000000003</v>
      </c>
      <c r="AZ21" s="163"/>
      <c r="BA21" s="164">
        <v>79.717699999999994</v>
      </c>
      <c r="BB21" s="164">
        <v>-551.38509999999997</v>
      </c>
      <c r="BC21" s="164">
        <v>25.7364</v>
      </c>
      <c r="BD21" s="164">
        <v>-8.4</v>
      </c>
      <c r="BE21" s="164">
        <v>-12.5</v>
      </c>
      <c r="BF21" s="164">
        <v>41.238199999999999</v>
      </c>
      <c r="BG21" s="164">
        <v>40.554299999999998</v>
      </c>
      <c r="BH21" s="164">
        <v>-3.0834999999999999</v>
      </c>
      <c r="BI21" s="163"/>
      <c r="BJ21" s="164">
        <v>-91.930400000000006</v>
      </c>
      <c r="BK21" s="164">
        <v>-0.93430000000000002</v>
      </c>
      <c r="BL21" s="163"/>
      <c r="BM21" s="164">
        <v>3.5171000000000001</v>
      </c>
      <c r="BN21" s="164">
        <v>611.71280000000002</v>
      </c>
      <c r="BO21" s="164">
        <v>123.08110000000001</v>
      </c>
      <c r="BP21" s="164">
        <v>123.1116</v>
      </c>
      <c r="BQ21" s="164">
        <v>-559.65989999999999</v>
      </c>
      <c r="BR21" s="164">
        <v>494.27510000000001</v>
      </c>
      <c r="BS21" s="163"/>
      <c r="BT21" s="164">
        <v>-24.288399999999999</v>
      </c>
      <c r="BU21" s="164">
        <v>26.2286</v>
      </c>
      <c r="BV21" s="164">
        <v>66.992699999999999</v>
      </c>
      <c r="BW21" s="164">
        <v>23.6</v>
      </c>
      <c r="BX21" s="164">
        <v>21.5</v>
      </c>
      <c r="BY21" s="164">
        <v>47.76</v>
      </c>
      <c r="BZ21" s="164">
        <v>62.72</v>
      </c>
      <c r="CA21" s="164">
        <v>13.935700000000001</v>
      </c>
      <c r="CB21" s="164">
        <v>13.8018</v>
      </c>
      <c r="CC21" s="164">
        <v>43.664900000000003</v>
      </c>
      <c r="CD21" s="164">
        <v>43.906599999999997</v>
      </c>
      <c r="CE21" s="164">
        <v>47.3583</v>
      </c>
      <c r="CF21" s="164">
        <v>0</v>
      </c>
      <c r="CG21" s="164">
        <v>-134.0787</v>
      </c>
      <c r="CH21" s="164">
        <v>4.8301999999999996</v>
      </c>
      <c r="CI21" s="164">
        <v>0</v>
      </c>
      <c r="CJ21" s="163"/>
      <c r="CK21" s="163"/>
      <c r="CL21" s="164">
        <v>84.4</v>
      </c>
      <c r="CM21" s="164">
        <v>77.099999999999994</v>
      </c>
      <c r="CN21" s="164">
        <v>-10.3</v>
      </c>
      <c r="CO21" s="164">
        <v>59.298299999999998</v>
      </c>
      <c r="CP21" s="164">
        <v>57.538499999999999</v>
      </c>
      <c r="CQ21" s="164">
        <v>57.359200000000001</v>
      </c>
      <c r="CR21" s="164">
        <v>-43.786700000000003</v>
      </c>
      <c r="CS21" s="164">
        <v>-42.734499999999997</v>
      </c>
      <c r="CT21" s="164">
        <v>92.526799999999994</v>
      </c>
      <c r="CU21" s="164">
        <v>-88.360399999999998</v>
      </c>
      <c r="CV21" s="164">
        <v>100.73399999999999</v>
      </c>
      <c r="CW21" s="164">
        <v>11.6854</v>
      </c>
      <c r="CX21" s="164">
        <v>48.29</v>
      </c>
      <c r="CY21" s="164">
        <v>24.5</v>
      </c>
      <c r="CZ21" s="164">
        <v>43.601100000000002</v>
      </c>
      <c r="DA21" s="164">
        <v>40.873699999999999</v>
      </c>
      <c r="DB21" s="164">
        <v>-23.77</v>
      </c>
      <c r="DC21" s="163"/>
      <c r="DD21" s="163"/>
      <c r="DE21" s="163"/>
      <c r="DF21" s="164">
        <v>-152.62960000000001</v>
      </c>
      <c r="DG21" s="164">
        <v>-16.637699999999999</v>
      </c>
      <c r="DH21" s="164">
        <v>-14.6205</v>
      </c>
      <c r="DI21" s="164">
        <v>-79.099999999999994</v>
      </c>
      <c r="DJ21" s="164">
        <v>-77.599999999999994</v>
      </c>
      <c r="DK21" s="164">
        <v>21.310700000000001</v>
      </c>
      <c r="DL21" s="164">
        <v>44.833399999999997</v>
      </c>
      <c r="DM21" s="164">
        <v>54.963299999999997</v>
      </c>
      <c r="DN21" s="164">
        <v>63.299599999999998</v>
      </c>
      <c r="DO21" s="164">
        <v>44.72</v>
      </c>
      <c r="DP21" s="164">
        <v>-6.66</v>
      </c>
      <c r="DQ21" s="164">
        <v>50.499000000000002</v>
      </c>
      <c r="DR21" s="164">
        <v>151.33359999999999</v>
      </c>
      <c r="DS21" s="164">
        <v>-10.57</v>
      </c>
      <c r="DT21" s="164">
        <v>-10.77</v>
      </c>
      <c r="DU21" s="164">
        <v>65.400000000000006</v>
      </c>
      <c r="DV21" s="164">
        <v>45.97</v>
      </c>
      <c r="DW21" s="164">
        <v>153.2364</v>
      </c>
      <c r="DX21" s="164">
        <v>151.03639999999999</v>
      </c>
      <c r="DY21" s="164">
        <v>49.741900000000001</v>
      </c>
      <c r="DZ21" s="164">
        <v>48.236400000000003</v>
      </c>
      <c r="EA21" s="164">
        <v>232.75880000000001</v>
      </c>
      <c r="EB21" s="164">
        <v>200.4597</v>
      </c>
      <c r="EC21" s="164">
        <v>192.4041</v>
      </c>
      <c r="ED21" s="164">
        <v>194.67089999999999</v>
      </c>
      <c r="EE21" s="164">
        <v>96.4786</v>
      </c>
      <c r="EF21" s="164">
        <v>82.785600000000002</v>
      </c>
      <c r="EG21" s="164">
        <v>-20.581</v>
      </c>
      <c r="EH21" s="164">
        <v>577.71090000000004</v>
      </c>
      <c r="EI21" s="164">
        <v>318.51350000000002</v>
      </c>
      <c r="EJ21" s="163"/>
      <c r="EK21" s="164">
        <v>-30.255800000000001</v>
      </c>
      <c r="EL21" s="164">
        <v>-28.116299999999999</v>
      </c>
      <c r="EM21" s="164">
        <v>-23.293199999999999</v>
      </c>
      <c r="EN21" s="164">
        <v>42.542299999999997</v>
      </c>
      <c r="EO21" s="163"/>
      <c r="EP21" s="164">
        <v>61.488</v>
      </c>
      <c r="EQ21" s="164">
        <v>-33.943399999999997</v>
      </c>
      <c r="ER21" s="164">
        <v>-34.419600000000003</v>
      </c>
      <c r="ES21" s="164">
        <v>-49.563699999999997</v>
      </c>
      <c r="ET21" s="164">
        <v>14.3</v>
      </c>
      <c r="EU21" s="164">
        <v>-14.18</v>
      </c>
      <c r="EV21" s="164">
        <v>1</v>
      </c>
      <c r="EW21" s="164">
        <v>10.881600000000001</v>
      </c>
      <c r="EX21" s="164">
        <v>35.090499999999999</v>
      </c>
      <c r="EY21" s="164">
        <v>-33.710500000000003</v>
      </c>
      <c r="EZ21" s="164">
        <v>-33.337499999999999</v>
      </c>
      <c r="FA21" s="164">
        <v>7.6618000000000004</v>
      </c>
      <c r="FB21" s="164">
        <v>-80.378500000000003</v>
      </c>
      <c r="FC21" s="164">
        <v>48.116100000000003</v>
      </c>
      <c r="FD21" s="164">
        <v>23.438199999999998</v>
      </c>
      <c r="FE21" s="163"/>
      <c r="FF21" s="164">
        <v>22.9038</v>
      </c>
      <c r="FG21" s="164">
        <v>16.132999999999999</v>
      </c>
      <c r="FH21" s="164">
        <v>16.404699999999998</v>
      </c>
      <c r="FI21" s="164">
        <v>15.5282</v>
      </c>
      <c r="FJ21" s="164">
        <v>-14.5687</v>
      </c>
      <c r="FK21" s="164">
        <v>-15.2385</v>
      </c>
      <c r="FL21" s="164">
        <v>155.232</v>
      </c>
      <c r="FM21" s="164">
        <v>-47.590299999999999</v>
      </c>
      <c r="FN21" s="164">
        <v>-47.5884</v>
      </c>
      <c r="FO21" s="164">
        <v>122.5577</v>
      </c>
      <c r="FP21" s="164">
        <v>130.83410000000001</v>
      </c>
      <c r="FQ21" s="164">
        <v>22.2165</v>
      </c>
      <c r="FR21" s="164">
        <v>29.27</v>
      </c>
      <c r="FS21" s="164">
        <v>10.979799999999999</v>
      </c>
      <c r="FT21" s="164">
        <v>0.86819999999999997</v>
      </c>
      <c r="FU21" s="164">
        <v>-6.46</v>
      </c>
      <c r="FV21" s="164">
        <v>5.5</v>
      </c>
      <c r="FW21" s="164">
        <v>22.3309</v>
      </c>
      <c r="FX21" s="163"/>
      <c r="FY21" s="164">
        <v>-0.66600000000000004</v>
      </c>
      <c r="FZ21" s="164">
        <v>4.0419999999999998</v>
      </c>
      <c r="GA21" s="163"/>
      <c r="GB21" s="164">
        <v>38.75</v>
      </c>
      <c r="GC21" s="164">
        <v>-130.98070000000001</v>
      </c>
      <c r="GD21" s="164">
        <v>-120.2381</v>
      </c>
      <c r="GE21" s="164">
        <v>14.08</v>
      </c>
      <c r="GF21" s="164">
        <v>67.525099999999995</v>
      </c>
      <c r="GG21" s="164">
        <v>22.6</v>
      </c>
      <c r="GH21" s="164">
        <v>-18.485299999999999</v>
      </c>
      <c r="GI21" s="164">
        <v>-2.3129</v>
      </c>
      <c r="GJ21" s="164">
        <v>-2.5222000000000002</v>
      </c>
      <c r="GK21" s="164">
        <v>1.7508999999999999</v>
      </c>
      <c r="GL21" s="163"/>
      <c r="GM21" s="163"/>
      <c r="GN21" s="164">
        <v>-12.065300000000001</v>
      </c>
      <c r="GO21" s="164">
        <v>-30.688099999999999</v>
      </c>
      <c r="GP21" s="164">
        <v>10.0115</v>
      </c>
      <c r="GQ21" s="164">
        <v>31.9023</v>
      </c>
      <c r="GR21" s="164">
        <v>60.569600000000001</v>
      </c>
      <c r="GS21" s="164">
        <v>61.563299999999998</v>
      </c>
      <c r="GT21" s="164">
        <v>-111.6628</v>
      </c>
      <c r="GU21" s="164">
        <v>-19.681799999999999</v>
      </c>
      <c r="GV21" s="164">
        <v>23.193999999999999</v>
      </c>
      <c r="GW21" s="164">
        <v>-47.9589</v>
      </c>
      <c r="GX21" s="164">
        <v>11.3413</v>
      </c>
      <c r="GY21" s="164">
        <v>12.4735</v>
      </c>
      <c r="GZ21" s="164">
        <v>12.2057</v>
      </c>
      <c r="HA21" s="164">
        <v>12.809200000000001</v>
      </c>
      <c r="HB21" s="164">
        <v>204.36799999999999</v>
      </c>
      <c r="HC21" s="164">
        <v>203.49700000000001</v>
      </c>
      <c r="HD21" s="164">
        <v>183.6</v>
      </c>
      <c r="HE21" s="164">
        <v>-184.1002</v>
      </c>
      <c r="HF21" s="164">
        <v>-390.59309999999999</v>
      </c>
      <c r="HG21" s="164">
        <v>390.16309999999999</v>
      </c>
      <c r="HH21" s="164">
        <v>380.13670000000002</v>
      </c>
      <c r="HI21" s="164">
        <v>-191.81659999999999</v>
      </c>
      <c r="HJ21" s="164">
        <v>-193.1722</v>
      </c>
      <c r="HK21" s="164">
        <v>-22.034500000000001</v>
      </c>
      <c r="HL21" s="164">
        <v>-10.7935</v>
      </c>
      <c r="HM21" s="164">
        <v>73.173500000000004</v>
      </c>
      <c r="HN21" s="164">
        <v>73.299400000000006</v>
      </c>
      <c r="HO21" s="164">
        <v>-134.79820000000001</v>
      </c>
      <c r="HP21" s="164">
        <v>-129.16839999999999</v>
      </c>
      <c r="HQ21" s="164">
        <v>29.325700000000001</v>
      </c>
      <c r="HR21" s="164">
        <v>28.479700000000001</v>
      </c>
      <c r="HS21" s="164">
        <v>-51.0809</v>
      </c>
      <c r="HT21" s="164">
        <v>-51.4968</v>
      </c>
      <c r="HU21" s="164">
        <v>89.39</v>
      </c>
      <c r="HV21" s="164">
        <v>89.22</v>
      </c>
      <c r="HW21" s="164">
        <v>40</v>
      </c>
      <c r="HX21" s="164">
        <v>40</v>
      </c>
      <c r="HY21" s="164">
        <v>22.0473</v>
      </c>
      <c r="HZ21" s="164">
        <v>-3.36</v>
      </c>
      <c r="IA21" s="164">
        <v>-397.28480000000002</v>
      </c>
      <c r="IB21" s="164">
        <v>99.121200000000002</v>
      </c>
      <c r="IC21" s="164">
        <v>97.970299999999995</v>
      </c>
      <c r="ID21" s="164">
        <v>13.8</v>
      </c>
      <c r="IE21" s="164">
        <v>25.8</v>
      </c>
      <c r="IF21" s="164">
        <v>-28.4</v>
      </c>
      <c r="IG21" s="164">
        <v>-28.4</v>
      </c>
      <c r="IH21" s="164">
        <v>1.5999000000000001</v>
      </c>
      <c r="II21" s="164">
        <v>1.3580000000000001</v>
      </c>
      <c r="IJ21" s="164">
        <v>-378.57960000000003</v>
      </c>
      <c r="IK21" s="164">
        <v>-284.15289999999999</v>
      </c>
      <c r="IL21" s="164">
        <v>364.47809999999998</v>
      </c>
      <c r="IM21" s="164">
        <v>288.70209999999997</v>
      </c>
      <c r="IN21" s="164">
        <v>-3.4276</v>
      </c>
      <c r="IO21" s="164">
        <v>-280.91090000000003</v>
      </c>
      <c r="IP21" s="164">
        <v>279.23520000000002</v>
      </c>
      <c r="IQ21" s="164">
        <v>-159.2242</v>
      </c>
      <c r="IR21" s="164">
        <v>-165.8092</v>
      </c>
      <c r="IS21" s="164">
        <v>-276.66980000000001</v>
      </c>
      <c r="IT21" s="164">
        <v>129.97720000000001</v>
      </c>
      <c r="IU21" s="164">
        <v>129.68870000000001</v>
      </c>
      <c r="IV21" s="164">
        <v>161.40389999999999</v>
      </c>
      <c r="IW21" s="164">
        <v>-349.79450000000003</v>
      </c>
      <c r="IX21" s="164">
        <v>170.93450000000001</v>
      </c>
      <c r="IY21" s="164">
        <v>-183.97649999999999</v>
      </c>
      <c r="IZ21" s="164">
        <v>184.78890000000001</v>
      </c>
      <c r="JA21" s="164">
        <v>-8.0929000000000002</v>
      </c>
      <c r="JB21" s="163"/>
      <c r="JC21" s="164">
        <v>20.72</v>
      </c>
      <c r="JD21" s="164">
        <v>6.25</v>
      </c>
      <c r="JE21" s="164">
        <v>6.2539999999999996</v>
      </c>
      <c r="JF21" s="164">
        <v>-20.72</v>
      </c>
      <c r="JG21" s="164">
        <v>-0.88</v>
      </c>
      <c r="JH21" s="163"/>
      <c r="JI21" s="164">
        <v>1.9638</v>
      </c>
      <c r="JJ21" s="164">
        <v>-25.664100000000001</v>
      </c>
      <c r="JK21" s="164">
        <v>-9.9596</v>
      </c>
      <c r="JL21" s="164">
        <v>4.9000000000000004</v>
      </c>
      <c r="JM21" s="164">
        <v>49.83</v>
      </c>
      <c r="JN21" s="164">
        <v>49.960999999999999</v>
      </c>
      <c r="JO21" s="164">
        <v>11.3672</v>
      </c>
      <c r="JP21" s="165">
        <v>13.67855</v>
      </c>
      <c r="JQ21" s="164">
        <v>48.135899999999999</v>
      </c>
      <c r="JR21" s="164">
        <v>47.432200000000002</v>
      </c>
      <c r="JS21" s="164">
        <v>47.746299999999998</v>
      </c>
      <c r="JT21" s="163"/>
      <c r="JU21" s="164">
        <v>-24.4</v>
      </c>
      <c r="JV21" s="164">
        <v>25.746400000000001</v>
      </c>
      <c r="JW21" s="164">
        <v>6.61</v>
      </c>
      <c r="JX21" s="163"/>
      <c r="JY21" s="164">
        <v>-14.6569</v>
      </c>
      <c r="JZ21" s="164">
        <v>48.7057</v>
      </c>
      <c r="KA21" s="164">
        <v>21.975999999999999</v>
      </c>
      <c r="KB21" s="164">
        <v>-14.3504</v>
      </c>
      <c r="KC21" s="164">
        <v>-48.816899999999997</v>
      </c>
      <c r="KD21" s="164">
        <v>9.423</v>
      </c>
      <c r="KE21" s="164">
        <v>38.814399999999999</v>
      </c>
      <c r="KF21" s="164">
        <v>15.3</v>
      </c>
      <c r="KG21" s="164">
        <v>-15.8</v>
      </c>
      <c r="KH21" s="164">
        <v>-7.1002999999999998</v>
      </c>
      <c r="KI21" s="164">
        <v>10.3735</v>
      </c>
    </row>
    <row r="22" spans="1:295" ht="18" customHeight="1" x14ac:dyDescent="0.3">
      <c r="A22" s="159" t="s">
        <v>66</v>
      </c>
      <c r="B22" s="159" t="s">
        <v>798</v>
      </c>
      <c r="C22" s="163"/>
      <c r="D22" s="164">
        <v>18.849799999999998</v>
      </c>
      <c r="E22" s="164">
        <v>-22.481300000000001</v>
      </c>
      <c r="F22" s="164">
        <v>7.0683999999999996</v>
      </c>
      <c r="G22" s="164">
        <v>11.0511</v>
      </c>
      <c r="H22" s="163"/>
      <c r="I22" s="164">
        <v>33.201300000000003</v>
      </c>
      <c r="J22" s="164">
        <v>-70.121399999999994</v>
      </c>
      <c r="K22" s="164">
        <v>45.554299999999998</v>
      </c>
      <c r="L22" s="164">
        <v>23.453299999999999</v>
      </c>
      <c r="M22" s="164">
        <v>22.628</v>
      </c>
      <c r="N22" s="164">
        <v>17.760000000000002</v>
      </c>
      <c r="O22" s="164">
        <v>-50.225999999999999</v>
      </c>
      <c r="P22" s="164">
        <v>46.2</v>
      </c>
      <c r="Q22" s="164">
        <v>19.044</v>
      </c>
      <c r="R22" s="164">
        <v>-46.2</v>
      </c>
      <c r="S22" s="164">
        <v>13.2135</v>
      </c>
      <c r="T22" s="164">
        <v>31.532</v>
      </c>
      <c r="U22" s="164">
        <v>11.632300000000001</v>
      </c>
      <c r="V22" s="164">
        <v>11.700200000000001</v>
      </c>
      <c r="W22" s="164">
        <v>19.6388</v>
      </c>
      <c r="X22" s="164">
        <v>16.241199999999999</v>
      </c>
      <c r="Y22" s="164">
        <v>0.69650000000000001</v>
      </c>
      <c r="Z22" s="164">
        <v>2.8252000000000002</v>
      </c>
      <c r="AA22" s="163"/>
      <c r="AB22" s="163"/>
      <c r="AC22" s="164">
        <v>-38.79</v>
      </c>
      <c r="AD22" s="164">
        <v>-38.78</v>
      </c>
      <c r="AE22" s="163"/>
      <c r="AF22" s="164">
        <v>-15.54</v>
      </c>
      <c r="AG22" s="164">
        <v>48.4</v>
      </c>
      <c r="AH22" s="164">
        <v>21.824000000000002</v>
      </c>
      <c r="AI22" s="164">
        <v>0.193</v>
      </c>
      <c r="AJ22" s="164">
        <v>-39.99</v>
      </c>
      <c r="AK22" s="165">
        <v>-40.049999999999997</v>
      </c>
      <c r="AL22" s="164">
        <v>-37.450000000000003</v>
      </c>
      <c r="AM22" s="164">
        <v>40.74</v>
      </c>
      <c r="AN22" s="164">
        <v>40.549999999999997</v>
      </c>
      <c r="AO22" s="164">
        <v>18.1341</v>
      </c>
      <c r="AP22" s="164">
        <v>-5.0279999999999996</v>
      </c>
      <c r="AQ22" s="164">
        <v>54.5792</v>
      </c>
      <c r="AR22" s="164">
        <v>56.501100000000001</v>
      </c>
      <c r="AS22" s="164">
        <v>46.362900000000003</v>
      </c>
      <c r="AT22" s="164">
        <v>-34.695399999999999</v>
      </c>
      <c r="AU22" s="164">
        <v>-34.5261</v>
      </c>
      <c r="AV22" s="164">
        <v>31.425799999999999</v>
      </c>
      <c r="AW22" s="164">
        <v>29.6342</v>
      </c>
      <c r="AX22" s="164">
        <v>65.104200000000006</v>
      </c>
      <c r="AY22" s="164">
        <v>66.711699999999993</v>
      </c>
      <c r="AZ22" s="163"/>
      <c r="BA22" s="164">
        <v>71.859300000000005</v>
      </c>
      <c r="BB22" s="164">
        <v>-547.19910000000004</v>
      </c>
      <c r="BC22" s="164">
        <v>25.149699999999999</v>
      </c>
      <c r="BD22" s="164">
        <v>-8.1999999999999993</v>
      </c>
      <c r="BE22" s="164">
        <v>-12.3</v>
      </c>
      <c r="BF22" s="164">
        <v>41.900599999999997</v>
      </c>
      <c r="BG22" s="164">
        <v>39.271599999999999</v>
      </c>
      <c r="BH22" s="164">
        <v>-3.262</v>
      </c>
      <c r="BI22" s="163"/>
      <c r="BJ22" s="164">
        <v>-92.441800000000001</v>
      </c>
      <c r="BK22" s="164">
        <v>0.15620000000000001</v>
      </c>
      <c r="BL22" s="164">
        <v>1.9402999999999999</v>
      </c>
      <c r="BM22" s="164">
        <v>3.8662000000000001</v>
      </c>
      <c r="BN22" s="164">
        <v>607.50130000000001</v>
      </c>
      <c r="BO22" s="164">
        <v>131.04640000000001</v>
      </c>
      <c r="BP22" s="164">
        <v>131.29060000000001</v>
      </c>
      <c r="BQ22" s="164">
        <v>-581.81320000000005</v>
      </c>
      <c r="BR22" s="164">
        <v>497.9511</v>
      </c>
      <c r="BS22" s="163"/>
      <c r="BT22" s="164">
        <v>-57.5229</v>
      </c>
      <c r="BU22" s="164">
        <v>58.063099999999999</v>
      </c>
      <c r="BV22" s="164">
        <v>70.046499999999995</v>
      </c>
      <c r="BW22" s="164">
        <v>24.56</v>
      </c>
      <c r="BX22" s="164">
        <v>22.83</v>
      </c>
      <c r="BY22" s="164">
        <v>50.26</v>
      </c>
      <c r="BZ22" s="164">
        <v>64.900000000000006</v>
      </c>
      <c r="CA22" s="164">
        <v>22.642900000000001</v>
      </c>
      <c r="CB22" s="164">
        <v>19.695900000000002</v>
      </c>
      <c r="CC22" s="164">
        <v>44.509399999999999</v>
      </c>
      <c r="CD22" s="164">
        <v>45.176400000000001</v>
      </c>
      <c r="CE22" s="164">
        <v>43.990900000000003</v>
      </c>
      <c r="CF22" s="164">
        <v>0</v>
      </c>
      <c r="CG22" s="164">
        <v>-148.58430000000001</v>
      </c>
      <c r="CH22" s="164">
        <v>7.7134</v>
      </c>
      <c r="CI22" s="164">
        <v>0</v>
      </c>
      <c r="CJ22" s="163"/>
      <c r="CK22" s="163"/>
      <c r="CL22" s="164">
        <v>88.5</v>
      </c>
      <c r="CM22" s="164">
        <v>80.900000000000006</v>
      </c>
      <c r="CN22" s="164">
        <v>-11.64</v>
      </c>
      <c r="CO22" s="164">
        <v>59.471400000000003</v>
      </c>
      <c r="CP22" s="164">
        <v>57.266300000000001</v>
      </c>
      <c r="CQ22" s="164">
        <v>57.642699999999998</v>
      </c>
      <c r="CR22" s="164">
        <v>-42.829799999999999</v>
      </c>
      <c r="CS22" s="164">
        <v>-42.997999999999998</v>
      </c>
      <c r="CT22" s="164">
        <v>88.756200000000007</v>
      </c>
      <c r="CU22" s="164">
        <v>-85.844499999999996</v>
      </c>
      <c r="CV22" s="164">
        <v>97.632900000000006</v>
      </c>
      <c r="CW22" s="164">
        <v>12.0068</v>
      </c>
      <c r="CX22" s="164">
        <v>55.55</v>
      </c>
      <c r="CY22" s="164">
        <v>27.96</v>
      </c>
      <c r="CZ22" s="164">
        <v>46.882300000000001</v>
      </c>
      <c r="DA22" s="164">
        <v>44.096400000000003</v>
      </c>
      <c r="DB22" s="164">
        <v>-25.47</v>
      </c>
      <c r="DC22" s="163"/>
      <c r="DD22" s="163"/>
      <c r="DE22" s="163"/>
      <c r="DF22" s="164">
        <v>-142.3854</v>
      </c>
      <c r="DG22" s="164">
        <v>-17.271599999999999</v>
      </c>
      <c r="DH22" s="164">
        <v>-15.643000000000001</v>
      </c>
      <c r="DI22" s="164">
        <v>-87.2</v>
      </c>
      <c r="DJ22" s="164">
        <v>-87.5</v>
      </c>
      <c r="DK22" s="164">
        <v>22.019300000000001</v>
      </c>
      <c r="DL22" s="164">
        <v>48.934899999999999</v>
      </c>
      <c r="DM22" s="164">
        <v>58.250799999999998</v>
      </c>
      <c r="DN22" s="164">
        <v>69.158900000000003</v>
      </c>
      <c r="DO22" s="164">
        <v>48.67</v>
      </c>
      <c r="DP22" s="164">
        <v>-7</v>
      </c>
      <c r="DQ22" s="164">
        <v>50.250999999999998</v>
      </c>
      <c r="DR22" s="164">
        <v>140.40299999999999</v>
      </c>
      <c r="DS22" s="164">
        <v>-10.33</v>
      </c>
      <c r="DT22" s="164">
        <v>-10.47</v>
      </c>
      <c r="DU22" s="164">
        <v>75.930000000000007</v>
      </c>
      <c r="DV22" s="164">
        <v>47.85</v>
      </c>
      <c r="DW22" s="164">
        <v>141.29089999999999</v>
      </c>
      <c r="DX22" s="164">
        <v>138.1455</v>
      </c>
      <c r="DY22" s="164">
        <v>48.806100000000001</v>
      </c>
      <c r="DZ22" s="164">
        <v>46.1</v>
      </c>
      <c r="EA22" s="164">
        <v>234.35230000000001</v>
      </c>
      <c r="EB22" s="164">
        <v>199.45009999999999</v>
      </c>
      <c r="EC22" s="164">
        <v>190.2296</v>
      </c>
      <c r="ED22" s="164">
        <v>193.00399999999999</v>
      </c>
      <c r="EE22" s="164">
        <v>113.2526</v>
      </c>
      <c r="EF22" s="164">
        <v>101.6807</v>
      </c>
      <c r="EG22" s="164">
        <v>-19.135999999999999</v>
      </c>
      <c r="EH22" s="164">
        <v>595.50710000000004</v>
      </c>
      <c r="EI22" s="164">
        <v>262.94029999999998</v>
      </c>
      <c r="EJ22" s="163"/>
      <c r="EK22" s="164">
        <v>-33.1676</v>
      </c>
      <c r="EL22" s="164">
        <v>-30.467199999999998</v>
      </c>
      <c r="EM22" s="164">
        <v>-37.535200000000003</v>
      </c>
      <c r="EN22" s="164">
        <v>31.858699999999999</v>
      </c>
      <c r="EO22" s="163"/>
      <c r="EP22" s="164">
        <v>159.804</v>
      </c>
      <c r="EQ22" s="164">
        <v>-43.6753</v>
      </c>
      <c r="ER22" s="164">
        <v>-44.439399999999999</v>
      </c>
      <c r="ES22" s="164">
        <v>-66.222800000000007</v>
      </c>
      <c r="ET22" s="164">
        <v>0</v>
      </c>
      <c r="EU22" s="164">
        <v>-10.51</v>
      </c>
      <c r="EV22" s="164">
        <v>112.8</v>
      </c>
      <c r="EW22" s="164">
        <v>11.087400000000001</v>
      </c>
      <c r="EX22" s="164">
        <v>12.2912</v>
      </c>
      <c r="EY22" s="164">
        <v>-34.289700000000003</v>
      </c>
      <c r="EZ22" s="164">
        <v>-33.304900000000004</v>
      </c>
      <c r="FA22" s="164">
        <v>8.6790000000000003</v>
      </c>
      <c r="FB22" s="164">
        <v>-97.919700000000006</v>
      </c>
      <c r="FC22" s="164">
        <v>64.533799999999999</v>
      </c>
      <c r="FD22" s="164">
        <v>22.980899999999998</v>
      </c>
      <c r="FE22" s="163"/>
      <c r="FF22" s="164">
        <v>22.793600000000001</v>
      </c>
      <c r="FG22" s="164">
        <v>16.005800000000001</v>
      </c>
      <c r="FH22" s="164">
        <v>16.326599999999999</v>
      </c>
      <c r="FI22" s="164">
        <v>15.942399999999999</v>
      </c>
      <c r="FJ22" s="164">
        <v>-20.764600000000002</v>
      </c>
      <c r="FK22" s="164">
        <v>-21.4344</v>
      </c>
      <c r="FL22" s="164">
        <v>153.5574</v>
      </c>
      <c r="FM22" s="164">
        <v>-45.057200000000002</v>
      </c>
      <c r="FN22" s="164">
        <v>-44.293599999999998</v>
      </c>
      <c r="FO22" s="164">
        <v>119.4804</v>
      </c>
      <c r="FP22" s="164">
        <v>128.9042</v>
      </c>
      <c r="FQ22" s="164">
        <v>23.615500000000001</v>
      </c>
      <c r="FR22" s="164">
        <v>24.27</v>
      </c>
      <c r="FS22" s="164">
        <v>8.8605999999999998</v>
      </c>
      <c r="FT22" s="164">
        <v>0.93899999999999995</v>
      </c>
      <c r="FU22" s="164">
        <v>-5.44</v>
      </c>
      <c r="FV22" s="164">
        <v>5.0999999999999996</v>
      </c>
      <c r="FW22" s="164">
        <v>22.394500000000001</v>
      </c>
      <c r="FX22" s="163"/>
      <c r="FY22" s="164">
        <v>-0.45700000000000002</v>
      </c>
      <c r="FZ22" s="164">
        <v>4.0359999999999996</v>
      </c>
      <c r="GA22" s="163"/>
      <c r="GB22" s="164">
        <v>36.5</v>
      </c>
      <c r="GC22" s="164">
        <v>-127.84059999999999</v>
      </c>
      <c r="GD22" s="164">
        <v>-116.3197</v>
      </c>
      <c r="GE22" s="165">
        <v>14.265000000000001</v>
      </c>
      <c r="GF22" s="164">
        <v>64.096000000000004</v>
      </c>
      <c r="GG22" s="164">
        <v>23.3</v>
      </c>
      <c r="GH22" s="164">
        <v>-18.7834</v>
      </c>
      <c r="GI22" s="164">
        <v>-2.4624000000000001</v>
      </c>
      <c r="GJ22" s="164">
        <v>-2.8551000000000002</v>
      </c>
      <c r="GK22" s="164">
        <v>1.7323999999999999</v>
      </c>
      <c r="GL22" s="163"/>
      <c r="GM22" s="163"/>
      <c r="GN22" s="164">
        <v>-12.4125</v>
      </c>
      <c r="GO22" s="164">
        <v>-30.8856</v>
      </c>
      <c r="GP22" s="164">
        <v>8.9026999999999994</v>
      </c>
      <c r="GQ22" s="164">
        <v>31.898700000000002</v>
      </c>
      <c r="GR22" s="164">
        <v>58.863100000000003</v>
      </c>
      <c r="GS22" s="164">
        <v>60.116900000000001</v>
      </c>
      <c r="GT22" s="164">
        <v>-109.6027</v>
      </c>
      <c r="GU22" s="164">
        <v>-21.1191</v>
      </c>
      <c r="GV22" s="164">
        <v>23.818000000000001</v>
      </c>
      <c r="GW22" s="164">
        <v>-51.069099999999999</v>
      </c>
      <c r="GX22" s="164">
        <v>9.7698999999999998</v>
      </c>
      <c r="GY22" s="164">
        <v>13.7431</v>
      </c>
      <c r="GZ22" s="164">
        <v>13.408099999999999</v>
      </c>
      <c r="HA22" s="164">
        <v>11.2311</v>
      </c>
      <c r="HB22" s="164">
        <v>163.3742</v>
      </c>
      <c r="HC22" s="164">
        <v>166.98220000000001</v>
      </c>
      <c r="HD22" s="164">
        <v>82.1</v>
      </c>
      <c r="HE22" s="164">
        <v>-82.455100000000002</v>
      </c>
      <c r="HF22" s="164">
        <v>-259.97149999999999</v>
      </c>
      <c r="HG22" s="164">
        <v>261.3057</v>
      </c>
      <c r="HH22" s="164">
        <v>266.149</v>
      </c>
      <c r="HI22" s="164">
        <v>-157.864</v>
      </c>
      <c r="HJ22" s="164">
        <v>-155.13239999999999</v>
      </c>
      <c r="HK22" s="164">
        <v>-24.457799999999999</v>
      </c>
      <c r="HL22" s="164">
        <v>-12.2271</v>
      </c>
      <c r="HM22" s="164">
        <v>73.495599999999996</v>
      </c>
      <c r="HN22" s="164">
        <v>72.978300000000004</v>
      </c>
      <c r="HO22" s="164">
        <v>-109.87430000000001</v>
      </c>
      <c r="HP22" s="164">
        <v>-103.456</v>
      </c>
      <c r="HQ22" s="164">
        <v>15.801299999999999</v>
      </c>
      <c r="HR22" s="164">
        <v>15.7464</v>
      </c>
      <c r="HS22" s="164">
        <v>-34.269799999999996</v>
      </c>
      <c r="HT22" s="164">
        <v>-33.893599999999999</v>
      </c>
      <c r="HU22" s="164">
        <v>64.349999999999994</v>
      </c>
      <c r="HV22" s="164">
        <v>64.14</v>
      </c>
      <c r="HW22" s="164">
        <v>50.4</v>
      </c>
      <c r="HX22" s="164">
        <v>50.2</v>
      </c>
      <c r="HY22" s="164">
        <v>21.823</v>
      </c>
      <c r="HZ22" s="164">
        <v>-40.24</v>
      </c>
      <c r="IA22" s="164">
        <v>-396.79140000000001</v>
      </c>
      <c r="IB22" s="164">
        <v>86.983999999999995</v>
      </c>
      <c r="IC22" s="164">
        <v>86.537199999999999</v>
      </c>
      <c r="ID22" s="164">
        <v>13.9</v>
      </c>
      <c r="IE22" s="164">
        <v>34.200000000000003</v>
      </c>
      <c r="IF22" s="164">
        <v>-14.6</v>
      </c>
      <c r="IG22" s="164">
        <v>-14.6</v>
      </c>
      <c r="IH22" s="164">
        <v>1.3346</v>
      </c>
      <c r="II22" s="164">
        <v>1.0230999999999999</v>
      </c>
      <c r="IJ22" s="164">
        <v>-264.64870000000002</v>
      </c>
      <c r="IK22" s="164">
        <v>-233.69640000000001</v>
      </c>
      <c r="IL22" s="164">
        <v>249.1251</v>
      </c>
      <c r="IM22" s="164">
        <v>191.09610000000001</v>
      </c>
      <c r="IN22" s="164">
        <v>-21.08</v>
      </c>
      <c r="IO22" s="164">
        <v>-183.3004</v>
      </c>
      <c r="IP22" s="164">
        <v>180.12639999999999</v>
      </c>
      <c r="IQ22" s="164">
        <v>-148.45949999999999</v>
      </c>
      <c r="IR22" s="164">
        <v>-86.346900000000005</v>
      </c>
      <c r="IS22" s="164">
        <v>-181.60470000000001</v>
      </c>
      <c r="IT22" s="164">
        <v>152.85409999999999</v>
      </c>
      <c r="IU22" s="164">
        <v>154.2261</v>
      </c>
      <c r="IV22" s="164">
        <v>152.1455</v>
      </c>
      <c r="IW22" s="164">
        <v>-239.7578</v>
      </c>
      <c r="IX22" s="164">
        <v>88.093500000000006</v>
      </c>
      <c r="IY22" s="164">
        <v>-157.87950000000001</v>
      </c>
      <c r="IZ22" s="164">
        <v>152.20949999999999</v>
      </c>
      <c r="JA22" s="164">
        <v>-7.2249999999999996</v>
      </c>
      <c r="JB22" s="163"/>
      <c r="JC22" s="164">
        <v>25.68</v>
      </c>
      <c r="JD22" s="164">
        <v>6.319</v>
      </c>
      <c r="JE22" s="164">
        <v>6.3140000000000001</v>
      </c>
      <c r="JF22" s="164">
        <v>-26.4</v>
      </c>
      <c r="JG22" s="164">
        <v>3.84</v>
      </c>
      <c r="JH22" s="163"/>
      <c r="JI22" s="164">
        <v>-4.5090000000000003</v>
      </c>
      <c r="JJ22" s="164">
        <v>-22.06</v>
      </c>
      <c r="JK22" s="164">
        <v>-5.8578999999999999</v>
      </c>
      <c r="JL22" s="164">
        <v>7.8</v>
      </c>
      <c r="JM22" s="164">
        <v>49.713999999999999</v>
      </c>
      <c r="JN22" s="164">
        <v>48.494999999999997</v>
      </c>
      <c r="JO22" s="164">
        <v>11.3733</v>
      </c>
      <c r="JP22" s="164">
        <v>13.6031</v>
      </c>
      <c r="JQ22" s="164">
        <v>47.780900000000003</v>
      </c>
      <c r="JR22" s="164">
        <v>47.502699999999997</v>
      </c>
      <c r="JS22" s="164">
        <v>47.990900000000003</v>
      </c>
      <c r="JT22" s="163"/>
      <c r="JU22" s="164">
        <v>-32.6</v>
      </c>
      <c r="JV22" s="164">
        <v>26.820399999999999</v>
      </c>
      <c r="JW22" s="164">
        <v>6.32</v>
      </c>
      <c r="JX22" s="163"/>
      <c r="JY22" s="164">
        <v>-14.7919</v>
      </c>
      <c r="JZ22" s="164">
        <v>51.582500000000003</v>
      </c>
      <c r="KA22" s="164">
        <v>23.542000000000002</v>
      </c>
      <c r="KB22" s="164">
        <v>-14.960599999999999</v>
      </c>
      <c r="KC22" s="164">
        <v>-51.614100000000001</v>
      </c>
      <c r="KD22" s="164">
        <v>11.3101</v>
      </c>
      <c r="KE22" s="164">
        <v>39.218200000000003</v>
      </c>
      <c r="KF22" s="164">
        <v>23.9</v>
      </c>
      <c r="KG22" s="164">
        <v>-23.5</v>
      </c>
      <c r="KH22" s="164">
        <v>7.3981000000000003</v>
      </c>
      <c r="KI22" s="164">
        <v>-3.2071000000000001</v>
      </c>
    </row>
    <row r="23" spans="1:295" ht="18" customHeight="1" x14ac:dyDescent="0.3">
      <c r="A23" s="159" t="s">
        <v>66</v>
      </c>
      <c r="B23" s="159" t="s">
        <v>799</v>
      </c>
      <c r="C23" s="163"/>
      <c r="D23" s="164">
        <v>18.412800000000001</v>
      </c>
      <c r="E23" s="164">
        <v>-21.902799999999999</v>
      </c>
      <c r="F23" s="164">
        <v>6.8643000000000001</v>
      </c>
      <c r="G23" s="164">
        <v>11.2135</v>
      </c>
      <c r="H23" s="163"/>
      <c r="I23" s="164">
        <v>34.280500000000004</v>
      </c>
      <c r="J23" s="164">
        <v>-72.615799999999993</v>
      </c>
      <c r="K23" s="164">
        <v>48.497900000000001</v>
      </c>
      <c r="L23" s="164">
        <v>24.5213</v>
      </c>
      <c r="M23" s="164">
        <v>24.1036</v>
      </c>
      <c r="N23" s="164">
        <v>11.1</v>
      </c>
      <c r="O23" s="164">
        <v>-53.765000000000001</v>
      </c>
      <c r="P23" s="164">
        <v>48.4</v>
      </c>
      <c r="Q23" s="164">
        <v>19.044</v>
      </c>
      <c r="R23" s="164">
        <v>-48.4</v>
      </c>
      <c r="S23" s="164">
        <v>12.980700000000001</v>
      </c>
      <c r="T23" s="164">
        <v>31.962800000000001</v>
      </c>
      <c r="U23" s="164">
        <v>12.124000000000001</v>
      </c>
      <c r="V23" s="164">
        <v>12.1915</v>
      </c>
      <c r="W23" s="164">
        <v>19.940000000000001</v>
      </c>
      <c r="X23" s="164">
        <v>15.2597</v>
      </c>
      <c r="Y23" s="164">
        <v>0.45479999999999998</v>
      </c>
      <c r="Z23" s="164">
        <v>2.8679999999999999</v>
      </c>
      <c r="AA23" s="163"/>
      <c r="AB23" s="163"/>
      <c r="AC23" s="164">
        <v>-41.88</v>
      </c>
      <c r="AD23" s="164">
        <v>-41.82</v>
      </c>
      <c r="AE23" s="163"/>
      <c r="AF23" s="164">
        <v>-11.1</v>
      </c>
      <c r="AG23" s="164">
        <v>52.8</v>
      </c>
      <c r="AH23" s="164">
        <v>20.154</v>
      </c>
      <c r="AI23" s="164">
        <v>0.184</v>
      </c>
      <c r="AJ23" s="164">
        <v>-38.409999999999997</v>
      </c>
      <c r="AK23" s="165">
        <v>-37.68</v>
      </c>
      <c r="AL23" s="164">
        <v>-50.44</v>
      </c>
      <c r="AM23" s="164">
        <v>38.1</v>
      </c>
      <c r="AN23" s="164">
        <v>38.18</v>
      </c>
      <c r="AO23" s="164">
        <v>18.720700000000001</v>
      </c>
      <c r="AP23" s="164">
        <v>-5.0602</v>
      </c>
      <c r="AQ23" s="164">
        <v>57.7866</v>
      </c>
      <c r="AR23" s="164">
        <v>59.787100000000002</v>
      </c>
      <c r="AS23" s="164">
        <v>48.261600000000001</v>
      </c>
      <c r="AT23" s="164">
        <v>-31.6144</v>
      </c>
      <c r="AU23" s="164">
        <v>-31.6601</v>
      </c>
      <c r="AV23" s="164">
        <v>12.1746</v>
      </c>
      <c r="AW23" s="164">
        <v>10.846500000000001</v>
      </c>
      <c r="AX23" s="164">
        <v>69.7928</v>
      </c>
      <c r="AY23" s="164">
        <v>70.864400000000003</v>
      </c>
      <c r="AZ23" s="163"/>
      <c r="BA23" s="164">
        <v>52.0959</v>
      </c>
      <c r="BB23" s="164">
        <v>-551.62699999999995</v>
      </c>
      <c r="BC23" s="164">
        <v>27.7546</v>
      </c>
      <c r="BD23" s="164">
        <v>-9.3000000000000007</v>
      </c>
      <c r="BE23" s="164">
        <v>-14</v>
      </c>
      <c r="BF23" s="164">
        <v>37.102600000000002</v>
      </c>
      <c r="BG23" s="164">
        <v>36.944800000000001</v>
      </c>
      <c r="BH23" s="164">
        <v>-3.6909999999999998</v>
      </c>
      <c r="BI23" s="163"/>
      <c r="BJ23" s="164">
        <v>-91.073800000000006</v>
      </c>
      <c r="BK23" s="164">
        <v>1.4076</v>
      </c>
      <c r="BL23" s="164">
        <v>6.8079999999999998</v>
      </c>
      <c r="BM23" s="164">
        <v>4.6931000000000003</v>
      </c>
      <c r="BN23" s="164">
        <v>611.59079999999994</v>
      </c>
      <c r="BO23" s="164">
        <v>147.74010000000001</v>
      </c>
      <c r="BP23" s="164">
        <v>147.49590000000001</v>
      </c>
      <c r="BQ23" s="164">
        <v>-593.99490000000003</v>
      </c>
      <c r="BR23" s="164">
        <v>532.68520000000001</v>
      </c>
      <c r="BS23" s="163"/>
      <c r="BT23" s="164">
        <v>-44.2821</v>
      </c>
      <c r="BU23" s="164">
        <v>46.791800000000002</v>
      </c>
      <c r="BV23" s="164">
        <v>76.2637</v>
      </c>
      <c r="BW23" s="164">
        <v>25.65</v>
      </c>
      <c r="BX23" s="164">
        <v>24.28</v>
      </c>
      <c r="BY23" s="164">
        <v>53.5</v>
      </c>
      <c r="BZ23" s="164">
        <v>67.73</v>
      </c>
      <c r="CA23" s="164">
        <v>15.2753</v>
      </c>
      <c r="CB23" s="164">
        <v>14.8734</v>
      </c>
      <c r="CC23" s="164">
        <v>48.695999999999998</v>
      </c>
      <c r="CD23" s="164">
        <v>48.841999999999999</v>
      </c>
      <c r="CE23" s="164">
        <v>39.902000000000001</v>
      </c>
      <c r="CF23" s="164">
        <v>0</v>
      </c>
      <c r="CG23" s="164">
        <v>-152.16159999999999</v>
      </c>
      <c r="CH23" s="164">
        <v>10.5921</v>
      </c>
      <c r="CI23" s="164">
        <v>0</v>
      </c>
      <c r="CJ23" s="163"/>
      <c r="CK23" s="163"/>
      <c r="CL23" s="164">
        <v>93.2</v>
      </c>
      <c r="CM23" s="164">
        <v>85</v>
      </c>
      <c r="CN23" s="164">
        <v>-12.45</v>
      </c>
      <c r="CO23" s="164">
        <v>61.714500000000001</v>
      </c>
      <c r="CP23" s="164">
        <v>60.737099999999998</v>
      </c>
      <c r="CQ23" s="164">
        <v>59.976500000000001</v>
      </c>
      <c r="CR23" s="164">
        <v>-32.7956</v>
      </c>
      <c r="CS23" s="164">
        <v>-32.555</v>
      </c>
      <c r="CT23" s="164">
        <v>92.686000000000007</v>
      </c>
      <c r="CU23" s="164">
        <v>-103.85760000000001</v>
      </c>
      <c r="CV23" s="164">
        <v>102.205</v>
      </c>
      <c r="CW23" s="164">
        <v>12.0855</v>
      </c>
      <c r="CX23" s="164">
        <v>58.36</v>
      </c>
      <c r="CY23" s="164">
        <v>30.03</v>
      </c>
      <c r="CZ23" s="164">
        <v>48.991700000000002</v>
      </c>
      <c r="DA23" s="164">
        <v>46.293599999999998</v>
      </c>
      <c r="DB23" s="164">
        <v>-25.9</v>
      </c>
      <c r="DC23" s="163"/>
      <c r="DD23" s="163"/>
      <c r="DE23" s="163"/>
      <c r="DF23" s="164">
        <v>-139.7458</v>
      </c>
      <c r="DG23" s="164">
        <v>-18.922599999999999</v>
      </c>
      <c r="DH23" s="164">
        <v>-15.7356</v>
      </c>
      <c r="DI23" s="164">
        <v>-90.4</v>
      </c>
      <c r="DJ23" s="164">
        <v>-91.7</v>
      </c>
      <c r="DK23" s="164">
        <v>22.305</v>
      </c>
      <c r="DL23" s="164">
        <v>52.450600000000001</v>
      </c>
      <c r="DM23" s="164">
        <v>62.947299999999998</v>
      </c>
      <c r="DN23" s="164">
        <v>73.846400000000003</v>
      </c>
      <c r="DO23" s="164">
        <v>51.43</v>
      </c>
      <c r="DP23" s="164">
        <v>-8.43</v>
      </c>
      <c r="DQ23" s="164">
        <v>52.994500000000002</v>
      </c>
      <c r="DR23" s="164">
        <v>141.00800000000001</v>
      </c>
      <c r="DS23" s="164">
        <v>-10.34</v>
      </c>
      <c r="DT23" s="164">
        <v>-10.62</v>
      </c>
      <c r="DU23" s="164">
        <v>68.08</v>
      </c>
      <c r="DV23" s="164">
        <v>51.29</v>
      </c>
      <c r="DW23" s="164">
        <v>139.50909999999999</v>
      </c>
      <c r="DX23" s="164">
        <v>139</v>
      </c>
      <c r="DY23" s="164">
        <v>40.771299999999997</v>
      </c>
      <c r="DZ23" s="164">
        <v>41</v>
      </c>
      <c r="EA23" s="164">
        <v>234.4068</v>
      </c>
      <c r="EB23" s="164">
        <v>199.85169999999999</v>
      </c>
      <c r="EC23" s="164">
        <v>192.26499999999999</v>
      </c>
      <c r="ED23" s="164">
        <v>194.0223</v>
      </c>
      <c r="EE23" s="164">
        <v>110.3126</v>
      </c>
      <c r="EF23" s="164">
        <v>100.71599999999999</v>
      </c>
      <c r="EG23" s="164">
        <v>-18.945</v>
      </c>
      <c r="EH23" s="164">
        <v>609.18849999999998</v>
      </c>
      <c r="EI23" s="164">
        <v>195.15260000000001</v>
      </c>
      <c r="EJ23" s="163"/>
      <c r="EK23" s="164">
        <v>-33.429900000000004</v>
      </c>
      <c r="EL23" s="164">
        <v>-31.173300000000001</v>
      </c>
      <c r="EM23" s="164">
        <v>-32.213299999999997</v>
      </c>
      <c r="EN23" s="164">
        <v>25.760300000000001</v>
      </c>
      <c r="EO23" s="163"/>
      <c r="EP23" s="164">
        <v>164.41200000000001</v>
      </c>
      <c r="EQ23" s="164">
        <v>-51.2804</v>
      </c>
      <c r="ER23" s="164">
        <v>-52.391399999999997</v>
      </c>
      <c r="ES23" s="164">
        <v>-64.292699999999996</v>
      </c>
      <c r="ET23" s="164">
        <v>0</v>
      </c>
      <c r="EU23" s="164">
        <v>-13.1</v>
      </c>
      <c r="EV23" s="164">
        <v>120.8</v>
      </c>
      <c r="EW23" s="164">
        <v>11.6495</v>
      </c>
      <c r="EX23" s="164">
        <v>0.97040000000000004</v>
      </c>
      <c r="EY23" s="164">
        <v>-33.976700000000001</v>
      </c>
      <c r="EZ23" s="164">
        <v>-33.277099999999997</v>
      </c>
      <c r="FA23" s="164">
        <v>7.2023000000000001</v>
      </c>
      <c r="FB23" s="164">
        <v>-95.141000000000005</v>
      </c>
      <c r="FC23" s="164">
        <v>61.731299999999997</v>
      </c>
      <c r="FD23" s="164">
        <v>23.5932</v>
      </c>
      <c r="FE23" s="163"/>
      <c r="FF23" s="164">
        <v>23.198</v>
      </c>
      <c r="FG23" s="164">
        <v>15.703799999999999</v>
      </c>
      <c r="FH23" s="164">
        <v>15.121600000000001</v>
      </c>
      <c r="FI23" s="164">
        <v>15.853199999999999</v>
      </c>
      <c r="FJ23" s="164">
        <v>-14.2338</v>
      </c>
      <c r="FK23" s="164">
        <v>-15.406000000000001</v>
      </c>
      <c r="FL23" s="164">
        <v>165.7818</v>
      </c>
      <c r="FM23" s="164">
        <v>-38.799199999999999</v>
      </c>
      <c r="FN23" s="164">
        <v>-38.584299999999999</v>
      </c>
      <c r="FO23" s="164">
        <v>123.32299999999999</v>
      </c>
      <c r="FP23" s="164">
        <v>133.0677</v>
      </c>
      <c r="FQ23" s="164">
        <v>25.153600000000001</v>
      </c>
      <c r="FR23" s="164">
        <v>25.54</v>
      </c>
      <c r="FS23" s="164">
        <v>8.8605999999999998</v>
      </c>
      <c r="FT23" s="164">
        <v>1.0196000000000001</v>
      </c>
      <c r="FU23" s="164">
        <v>-5.08</v>
      </c>
      <c r="FV23" s="164">
        <v>5.29</v>
      </c>
      <c r="FW23" s="164">
        <v>24.589700000000001</v>
      </c>
      <c r="FX23" s="163"/>
      <c r="FY23" s="164">
        <v>-0.39500000000000002</v>
      </c>
      <c r="FZ23" s="164">
        <v>4.1070000000000002</v>
      </c>
      <c r="GA23" s="163"/>
      <c r="GB23" s="164">
        <v>37.67</v>
      </c>
      <c r="GC23" s="164">
        <v>-132.7706</v>
      </c>
      <c r="GD23" s="164">
        <v>-124.2141</v>
      </c>
      <c r="GE23" s="164">
        <v>14.45</v>
      </c>
      <c r="GF23" s="164">
        <v>65.703900000000004</v>
      </c>
      <c r="GG23" s="164">
        <v>24.6</v>
      </c>
      <c r="GH23" s="164">
        <v>-20.607600000000001</v>
      </c>
      <c r="GI23" s="164">
        <v>-1.8274999999999999</v>
      </c>
      <c r="GJ23" s="164">
        <v>-2.1514000000000002</v>
      </c>
      <c r="GK23" s="164">
        <v>1.7754000000000001</v>
      </c>
      <c r="GL23" s="163"/>
      <c r="GM23" s="163"/>
      <c r="GN23" s="164">
        <v>-12.123900000000001</v>
      </c>
      <c r="GO23" s="164">
        <v>-32.807899999999997</v>
      </c>
      <c r="GP23" s="164">
        <v>10.041700000000001</v>
      </c>
      <c r="GQ23" s="164">
        <v>33.614699999999999</v>
      </c>
      <c r="GR23" s="164">
        <v>57.766800000000003</v>
      </c>
      <c r="GS23" s="164">
        <v>58.120699999999999</v>
      </c>
      <c r="GT23" s="164">
        <v>-113.72020000000001</v>
      </c>
      <c r="GU23" s="164">
        <v>-24.9282</v>
      </c>
      <c r="GV23" s="164">
        <v>24.492599999999999</v>
      </c>
      <c r="GW23" s="164">
        <v>-57.789900000000003</v>
      </c>
      <c r="GX23" s="164">
        <v>9.1206999999999994</v>
      </c>
      <c r="GY23" s="164">
        <v>13.498900000000001</v>
      </c>
      <c r="GZ23" s="164">
        <v>13.081200000000001</v>
      </c>
      <c r="HA23" s="164">
        <v>11.0357</v>
      </c>
      <c r="HB23" s="164">
        <v>135.63380000000001</v>
      </c>
      <c r="HC23" s="164">
        <v>134.7329</v>
      </c>
      <c r="HD23" s="164">
        <v>81.7</v>
      </c>
      <c r="HE23" s="164">
        <v>-82.004000000000005</v>
      </c>
      <c r="HF23" s="164">
        <v>-251.995</v>
      </c>
      <c r="HG23" s="164">
        <v>254.27619999999999</v>
      </c>
      <c r="HH23" s="164">
        <v>203.7756</v>
      </c>
      <c r="HI23" s="164">
        <v>-132.55529999999999</v>
      </c>
      <c r="HJ23" s="164">
        <v>-131.3835</v>
      </c>
      <c r="HK23" s="164">
        <v>-22.661100000000001</v>
      </c>
      <c r="HL23" s="164">
        <v>-11.3375</v>
      </c>
      <c r="HM23" s="164">
        <v>68.903599999999997</v>
      </c>
      <c r="HN23" s="164">
        <v>67.224800000000002</v>
      </c>
      <c r="HO23" s="164">
        <v>-85.619699999999995</v>
      </c>
      <c r="HP23" s="164">
        <v>-75.773899999999998</v>
      </c>
      <c r="HQ23" s="164">
        <v>11.560499999999999</v>
      </c>
      <c r="HR23" s="164">
        <v>11.483599999999999</v>
      </c>
      <c r="HS23" s="164">
        <v>-21.689499999999999</v>
      </c>
      <c r="HT23" s="164">
        <v>-21.836500000000001</v>
      </c>
      <c r="HU23" s="164">
        <v>37</v>
      </c>
      <c r="HV23" s="164">
        <v>36.92</v>
      </c>
      <c r="HW23" s="164">
        <v>56.8</v>
      </c>
      <c r="HX23" s="164">
        <v>57.2</v>
      </c>
      <c r="HY23" s="164">
        <v>21.5154</v>
      </c>
      <c r="HZ23" s="164">
        <v>-62.08</v>
      </c>
      <c r="IA23" s="164">
        <v>-390.3098</v>
      </c>
      <c r="IB23" s="164">
        <v>81.972399999999993</v>
      </c>
      <c r="IC23" s="164">
        <v>82.995999999999995</v>
      </c>
      <c r="ID23" s="164">
        <v>12.8</v>
      </c>
      <c r="IE23" s="164">
        <v>37.1</v>
      </c>
      <c r="IF23" s="164">
        <v>-10.3</v>
      </c>
      <c r="IG23" s="164">
        <v>-10.3</v>
      </c>
      <c r="IH23" s="164">
        <v>1.4185000000000001</v>
      </c>
      <c r="II23" s="164">
        <v>1.0230999999999999</v>
      </c>
      <c r="IJ23" s="164">
        <v>-199.0684</v>
      </c>
      <c r="IK23" s="164">
        <v>-159.65170000000001</v>
      </c>
      <c r="IL23" s="164">
        <v>151.15379999999999</v>
      </c>
      <c r="IM23" s="164">
        <v>104.6177</v>
      </c>
      <c r="IN23" s="164">
        <v>-39.665100000000002</v>
      </c>
      <c r="IO23" s="164">
        <v>-96.708500000000001</v>
      </c>
      <c r="IP23" s="164">
        <v>91.011700000000005</v>
      </c>
      <c r="IQ23" s="164">
        <v>-165.3708</v>
      </c>
      <c r="IR23" s="164">
        <v>-21.951699999999999</v>
      </c>
      <c r="IS23" s="164">
        <v>-89.811199999999999</v>
      </c>
      <c r="IT23" s="164">
        <v>180.46539999999999</v>
      </c>
      <c r="IU23" s="164">
        <v>181.00649999999999</v>
      </c>
      <c r="IV23" s="164">
        <v>165.14869999999999</v>
      </c>
      <c r="IW23" s="164">
        <v>-142.71180000000001</v>
      </c>
      <c r="IX23" s="164">
        <v>22.913599999999999</v>
      </c>
      <c r="IY23" s="164">
        <v>-119.7929</v>
      </c>
      <c r="IZ23" s="164">
        <v>115.1232</v>
      </c>
      <c r="JA23" s="164">
        <v>-6.9859999999999998</v>
      </c>
      <c r="JB23" s="163"/>
      <c r="JC23" s="164">
        <v>30.32</v>
      </c>
      <c r="JD23" s="164">
        <v>6.5019999999999998</v>
      </c>
      <c r="JE23" s="164">
        <v>6.508</v>
      </c>
      <c r="JF23" s="164">
        <v>-29.92</v>
      </c>
      <c r="JG23" s="164">
        <v>7.6</v>
      </c>
      <c r="JH23" s="163"/>
      <c r="JI23" s="164">
        <v>-8.0858000000000008</v>
      </c>
      <c r="JJ23" s="164">
        <v>-18.953199999999999</v>
      </c>
      <c r="JK23" s="164">
        <v>-4.7439999999999998</v>
      </c>
      <c r="JL23" s="164">
        <v>7.2</v>
      </c>
      <c r="JM23" s="164">
        <v>50.972999999999999</v>
      </c>
      <c r="JN23" s="164">
        <v>53.106000000000002</v>
      </c>
      <c r="JO23" s="164">
        <v>11.3963</v>
      </c>
      <c r="JP23" s="164">
        <v>13.688000000000001</v>
      </c>
      <c r="JQ23" s="164">
        <v>45.216299999999997</v>
      </c>
      <c r="JR23" s="164">
        <v>43.633099999999999</v>
      </c>
      <c r="JS23" s="164">
        <v>45.335099999999997</v>
      </c>
      <c r="JT23" s="163"/>
      <c r="JU23" s="164">
        <v>-36.1</v>
      </c>
      <c r="JV23" s="164">
        <v>24.6678</v>
      </c>
      <c r="JW23" s="164">
        <v>6.56</v>
      </c>
      <c r="JX23" s="163"/>
      <c r="JY23" s="164">
        <v>-14.9177</v>
      </c>
      <c r="JZ23" s="164">
        <v>48.799700000000001</v>
      </c>
      <c r="KA23" s="164">
        <v>22.645399999999999</v>
      </c>
      <c r="KB23" s="164">
        <v>-15.446099999999999</v>
      </c>
      <c r="KC23" s="164">
        <v>-48.169400000000003</v>
      </c>
      <c r="KD23" s="164">
        <v>10.6074</v>
      </c>
      <c r="KE23" s="164">
        <v>36.414099999999998</v>
      </c>
      <c r="KF23" s="164">
        <v>27.5</v>
      </c>
      <c r="KG23" s="164">
        <v>-27.7</v>
      </c>
      <c r="KH23" s="164">
        <v>-52.5306</v>
      </c>
      <c r="KI23" s="164">
        <v>49.356000000000002</v>
      </c>
    </row>
    <row r="24" spans="1:295" ht="18" customHeight="1" x14ac:dyDescent="0.3">
      <c r="A24" s="159" t="s">
        <v>66</v>
      </c>
      <c r="B24" s="159" t="s">
        <v>800</v>
      </c>
      <c r="C24" s="166"/>
      <c r="D24" s="167">
        <v>18.7178</v>
      </c>
      <c r="E24" s="167">
        <v>-22.437899999999999</v>
      </c>
      <c r="F24" s="167">
        <v>6.8121</v>
      </c>
      <c r="G24" s="167">
        <v>10.8902</v>
      </c>
      <c r="H24" s="166"/>
      <c r="I24" s="167">
        <v>35.450400000000002</v>
      </c>
      <c r="J24" s="167">
        <v>-73.451099999999997</v>
      </c>
      <c r="K24" s="167">
        <v>50.744599999999998</v>
      </c>
      <c r="L24" s="167">
        <v>25.967199999999998</v>
      </c>
      <c r="M24" s="167">
        <v>25.337</v>
      </c>
      <c r="N24" s="167">
        <v>11.1</v>
      </c>
      <c r="O24" s="167">
        <v>-57.633000000000003</v>
      </c>
      <c r="P24" s="167">
        <v>52.8</v>
      </c>
      <c r="Q24" s="167">
        <v>20.7</v>
      </c>
      <c r="R24" s="167">
        <v>-52.8</v>
      </c>
      <c r="S24" s="167">
        <v>13.118</v>
      </c>
      <c r="T24" s="167">
        <v>31.861599999999999</v>
      </c>
      <c r="U24" s="167">
        <v>12.031499999999999</v>
      </c>
      <c r="V24" s="167">
        <v>11.974299999999999</v>
      </c>
      <c r="W24" s="167">
        <v>20.3584</v>
      </c>
      <c r="X24" s="167">
        <v>15.1153</v>
      </c>
      <c r="Y24" s="167">
        <v>0.47320000000000001</v>
      </c>
      <c r="Z24" s="167">
        <v>2.7904</v>
      </c>
      <c r="AA24" s="166"/>
      <c r="AB24" s="166"/>
      <c r="AC24" s="167">
        <v>-42.24</v>
      </c>
      <c r="AD24" s="167">
        <v>-42.74</v>
      </c>
      <c r="AE24" s="166"/>
      <c r="AF24" s="167">
        <v>-11.1</v>
      </c>
      <c r="AG24" s="167">
        <v>55</v>
      </c>
      <c r="AH24" s="167">
        <v>19.324999999999999</v>
      </c>
      <c r="AI24" s="167">
        <v>0.18099999999999999</v>
      </c>
      <c r="AJ24" s="167">
        <v>-43.53</v>
      </c>
      <c r="AK24" s="168">
        <v>-43.46</v>
      </c>
      <c r="AL24" s="167">
        <v>-41.27</v>
      </c>
      <c r="AM24" s="167">
        <v>42.39</v>
      </c>
      <c r="AN24" s="167">
        <v>43.96</v>
      </c>
      <c r="AO24" s="167">
        <v>18.7624</v>
      </c>
      <c r="AP24" s="167">
        <v>-4.6117999999999997</v>
      </c>
      <c r="AQ24" s="167">
        <v>60.079599999999999</v>
      </c>
      <c r="AR24" s="167">
        <v>62.4482</v>
      </c>
      <c r="AS24" s="167">
        <v>49.956400000000002</v>
      </c>
      <c r="AT24" s="167">
        <v>-35.633099999999999</v>
      </c>
      <c r="AU24" s="167">
        <v>-36.014299999999999</v>
      </c>
      <c r="AV24" s="167">
        <v>23.903099999999998</v>
      </c>
      <c r="AW24" s="167">
        <v>24.766200000000001</v>
      </c>
      <c r="AX24" s="167">
        <v>68.587100000000007</v>
      </c>
      <c r="AY24" s="167">
        <v>71.802099999999996</v>
      </c>
      <c r="AZ24" s="166"/>
      <c r="BA24" s="167">
        <v>74.536500000000004</v>
      </c>
      <c r="BB24" s="167">
        <v>-581.38620000000003</v>
      </c>
      <c r="BC24" s="167">
        <v>27.013400000000001</v>
      </c>
      <c r="BD24" s="167">
        <v>-8.9</v>
      </c>
      <c r="BE24" s="167">
        <v>-13.3</v>
      </c>
      <c r="BF24" s="167">
        <v>43.151299999999999</v>
      </c>
      <c r="BG24" s="167">
        <v>39.846699999999998</v>
      </c>
      <c r="BH24" s="167">
        <v>-3.4508999999999999</v>
      </c>
      <c r="BI24" s="166"/>
      <c r="BJ24" s="167">
        <v>-96.012</v>
      </c>
      <c r="BK24" s="167">
        <v>1.8220000000000001</v>
      </c>
      <c r="BL24" s="167">
        <v>6.8414000000000001</v>
      </c>
      <c r="BM24" s="167">
        <v>4.9010999999999996</v>
      </c>
      <c r="BN24" s="167">
        <v>637.53150000000005</v>
      </c>
      <c r="BO24" s="167">
        <v>155.82749999999999</v>
      </c>
      <c r="BP24" s="167">
        <v>155.49180000000001</v>
      </c>
      <c r="BQ24" s="167">
        <v>-603.96559999999999</v>
      </c>
      <c r="BR24" s="167">
        <v>563.76679999999999</v>
      </c>
      <c r="BS24" s="166"/>
      <c r="BT24" s="167">
        <v>-49.825899999999997</v>
      </c>
      <c r="BU24" s="167">
        <v>50.8127</v>
      </c>
      <c r="BV24" s="167">
        <v>79.926199999999994</v>
      </c>
      <c r="BW24" s="167">
        <v>26.11</v>
      </c>
      <c r="BX24" s="167">
        <v>25.01</v>
      </c>
      <c r="BY24" s="167">
        <v>55.17</v>
      </c>
      <c r="BZ24" s="167">
        <v>69.17</v>
      </c>
      <c r="CA24" s="167">
        <v>11.792400000000001</v>
      </c>
      <c r="CB24" s="167">
        <v>6.97</v>
      </c>
      <c r="CC24" s="167">
        <v>54.299100000000003</v>
      </c>
      <c r="CD24" s="167">
        <v>54.636699999999998</v>
      </c>
      <c r="CE24" s="167">
        <v>38.066099999999999</v>
      </c>
      <c r="CF24" s="167">
        <v>0</v>
      </c>
      <c r="CG24" s="167">
        <v>-165.67169999999999</v>
      </c>
      <c r="CH24" s="167">
        <v>6.5536000000000003</v>
      </c>
      <c r="CI24" s="167">
        <v>0</v>
      </c>
      <c r="CJ24" s="166"/>
      <c r="CK24" s="166"/>
      <c r="CL24" s="167">
        <v>93.1</v>
      </c>
      <c r="CM24" s="167">
        <v>85.1</v>
      </c>
      <c r="CN24" s="167">
        <v>-12.83</v>
      </c>
      <c r="CO24" s="167">
        <v>62.619799999999998</v>
      </c>
      <c r="CP24" s="167">
        <v>60.229500000000002</v>
      </c>
      <c r="CQ24" s="167">
        <v>61.267000000000003</v>
      </c>
      <c r="CR24" s="167">
        <v>-32.1937</v>
      </c>
      <c r="CS24" s="167">
        <v>-31.947399999999998</v>
      </c>
      <c r="CT24" s="167">
        <v>95.499499999999998</v>
      </c>
      <c r="CU24" s="167">
        <v>-109.3458</v>
      </c>
      <c r="CV24" s="167">
        <v>105.56699999999999</v>
      </c>
      <c r="CW24" s="167">
        <v>11.8782</v>
      </c>
      <c r="CX24" s="167">
        <v>61.53</v>
      </c>
      <c r="CY24" s="167">
        <v>31.67</v>
      </c>
      <c r="CZ24" s="167">
        <v>51.101100000000002</v>
      </c>
      <c r="DA24" s="167">
        <v>48.051499999999997</v>
      </c>
      <c r="DB24" s="167">
        <v>-26.18</v>
      </c>
      <c r="DC24" s="166"/>
      <c r="DD24" s="166"/>
      <c r="DE24" s="166"/>
      <c r="DF24" s="167">
        <v>-141.55240000000001</v>
      </c>
      <c r="DG24" s="167">
        <v>-20.704899999999999</v>
      </c>
      <c r="DH24" s="167">
        <v>-15.886100000000001</v>
      </c>
      <c r="DI24" s="167">
        <v>-92.2</v>
      </c>
      <c r="DJ24" s="167">
        <v>-92.6</v>
      </c>
      <c r="DK24" s="167">
        <v>23.074000000000002</v>
      </c>
      <c r="DL24" s="167">
        <v>54.208399999999997</v>
      </c>
      <c r="DM24" s="167">
        <v>63.886499999999998</v>
      </c>
      <c r="DN24" s="167">
        <v>76.190200000000004</v>
      </c>
      <c r="DO24" s="167">
        <v>53.72</v>
      </c>
      <c r="DP24" s="167">
        <v>-8.8000000000000007</v>
      </c>
      <c r="DQ24" s="167">
        <v>54.652999999999999</v>
      </c>
      <c r="DR24" s="167">
        <v>139.61789999999999</v>
      </c>
      <c r="DS24" s="167">
        <v>-10.53</v>
      </c>
      <c r="DT24" s="167">
        <v>-10.64</v>
      </c>
      <c r="DU24" s="167">
        <v>68.05</v>
      </c>
      <c r="DV24" s="167">
        <v>53.14</v>
      </c>
      <c r="DW24" s="167">
        <v>141.8545</v>
      </c>
      <c r="DX24" s="167">
        <v>139.8545</v>
      </c>
      <c r="DY24" s="167">
        <v>38.434800000000003</v>
      </c>
      <c r="DZ24" s="167">
        <v>37.709099999999999</v>
      </c>
      <c r="EA24" s="167">
        <v>241.20580000000001</v>
      </c>
      <c r="EB24" s="167">
        <v>201.94560000000001</v>
      </c>
      <c r="EC24" s="167">
        <v>196.31829999999999</v>
      </c>
      <c r="ED24" s="167">
        <v>196.6515</v>
      </c>
      <c r="EE24" s="167">
        <v>106.5475</v>
      </c>
      <c r="EF24" s="167">
        <v>95.397400000000005</v>
      </c>
      <c r="EG24" s="167">
        <v>-20.202000000000002</v>
      </c>
      <c r="EH24" s="167">
        <v>614.44759999999997</v>
      </c>
      <c r="EI24" s="167">
        <v>169.8749</v>
      </c>
      <c r="EJ24" s="166"/>
      <c r="EK24" s="167">
        <v>-32.876399999999997</v>
      </c>
      <c r="EL24" s="167">
        <v>-30.239000000000001</v>
      </c>
      <c r="EM24" s="167">
        <v>-27.6892</v>
      </c>
      <c r="EN24" s="167">
        <v>23.751999999999999</v>
      </c>
      <c r="EO24" s="166"/>
      <c r="EP24" s="167">
        <v>152.124</v>
      </c>
      <c r="EQ24" s="167">
        <v>-50.445500000000003</v>
      </c>
      <c r="ER24" s="167">
        <v>-51.380600000000001</v>
      </c>
      <c r="ES24" s="167">
        <v>-59.829000000000001</v>
      </c>
      <c r="ET24" s="167">
        <v>13.22</v>
      </c>
      <c r="EU24" s="167">
        <v>-14.68</v>
      </c>
      <c r="EV24" s="167">
        <v>95.6</v>
      </c>
      <c r="EW24" s="167">
        <v>12.116400000000001</v>
      </c>
      <c r="EX24" s="167">
        <v>-6.0403000000000002</v>
      </c>
      <c r="EY24" s="167">
        <v>-33.699599999999997</v>
      </c>
      <c r="EZ24" s="167">
        <v>-33.222099999999998</v>
      </c>
      <c r="FA24" s="167">
        <v>6.6330999999999998</v>
      </c>
      <c r="FB24" s="167">
        <v>-90.2517</v>
      </c>
      <c r="FC24" s="167">
        <v>54.892200000000003</v>
      </c>
      <c r="FD24" s="167">
        <v>23.261700000000001</v>
      </c>
      <c r="FE24" s="166"/>
      <c r="FF24" s="167">
        <v>22.848500000000001</v>
      </c>
      <c r="FG24" s="167">
        <v>14.312900000000001</v>
      </c>
      <c r="FH24" s="167">
        <v>14.2691</v>
      </c>
      <c r="FI24" s="167">
        <v>13.937200000000001</v>
      </c>
      <c r="FJ24" s="167">
        <v>-11.052099999999999</v>
      </c>
      <c r="FK24" s="167">
        <v>-11.052099999999999</v>
      </c>
      <c r="FL24" s="167">
        <v>172.14510000000001</v>
      </c>
      <c r="FM24" s="167">
        <v>-36.623699999999999</v>
      </c>
      <c r="FN24" s="167">
        <v>-36.768300000000004</v>
      </c>
      <c r="FO24" s="167">
        <v>134.58590000000001</v>
      </c>
      <c r="FP24" s="167">
        <v>142.94069999999999</v>
      </c>
      <c r="FQ24" s="167">
        <v>27.739100000000001</v>
      </c>
      <c r="FR24" s="167">
        <v>26.17</v>
      </c>
      <c r="FS24" s="167">
        <v>8.9484999999999992</v>
      </c>
      <c r="FT24" s="167">
        <v>0.88780000000000003</v>
      </c>
      <c r="FU24" s="167">
        <v>-5.23</v>
      </c>
      <c r="FV24" s="167">
        <v>6.28</v>
      </c>
      <c r="FW24" s="167">
        <v>26.572199999999999</v>
      </c>
      <c r="FX24" s="166"/>
      <c r="FY24" s="167">
        <v>-0.94899999999999995</v>
      </c>
      <c r="FZ24" s="167">
        <v>4.2300000000000004</v>
      </c>
      <c r="GA24" s="166"/>
      <c r="GB24" s="167">
        <v>38.03</v>
      </c>
      <c r="GC24" s="167">
        <v>-142.0094</v>
      </c>
      <c r="GD24" s="167">
        <v>-130.4718</v>
      </c>
      <c r="GE24" s="167">
        <v>15.02</v>
      </c>
      <c r="GF24" s="167">
        <v>67.876800000000003</v>
      </c>
      <c r="GG24" s="167">
        <v>24.6</v>
      </c>
      <c r="GH24" s="167">
        <v>-22.67</v>
      </c>
      <c r="GI24" s="167">
        <v>-2.1842999999999999</v>
      </c>
      <c r="GJ24" s="167">
        <v>-2.4291999999999998</v>
      </c>
      <c r="GK24" s="167">
        <v>1.8342000000000001</v>
      </c>
      <c r="GL24" s="166"/>
      <c r="GM24" s="166"/>
      <c r="GN24" s="167">
        <v>-13.0246</v>
      </c>
      <c r="GO24" s="167">
        <v>-35.430599999999998</v>
      </c>
      <c r="GP24" s="167">
        <v>9.6483000000000008</v>
      </c>
      <c r="GQ24" s="167">
        <v>36.982599999999998</v>
      </c>
      <c r="GR24" s="167">
        <v>61.993000000000002</v>
      </c>
      <c r="GS24" s="167">
        <v>62.688000000000002</v>
      </c>
      <c r="GT24" s="167">
        <v>-120.69589999999999</v>
      </c>
      <c r="GU24" s="167">
        <v>-27.361699999999999</v>
      </c>
      <c r="GV24" s="167">
        <v>26.457899999999999</v>
      </c>
      <c r="GW24" s="167">
        <v>-63.676600000000001</v>
      </c>
      <c r="GX24" s="167">
        <v>8.1797000000000004</v>
      </c>
      <c r="GY24" s="167">
        <v>12.9716</v>
      </c>
      <c r="GZ24" s="167">
        <v>12.7437</v>
      </c>
      <c r="HA24" s="167">
        <v>10</v>
      </c>
      <c r="HB24" s="167">
        <v>135.5189</v>
      </c>
      <c r="HC24" s="167">
        <v>134.78319999999999</v>
      </c>
      <c r="HD24" s="167">
        <v>77.099999999999994</v>
      </c>
      <c r="HE24" s="167">
        <v>-77.587100000000007</v>
      </c>
      <c r="HF24" s="167">
        <v>-249.5856</v>
      </c>
      <c r="HG24" s="167">
        <v>246.8365</v>
      </c>
      <c r="HH24" s="167">
        <v>186.3869</v>
      </c>
      <c r="HI24" s="167">
        <v>-129.39330000000001</v>
      </c>
      <c r="HJ24" s="167">
        <v>-127.59350000000001</v>
      </c>
      <c r="HK24" s="167">
        <v>-26.610299999999999</v>
      </c>
      <c r="HL24" s="167">
        <v>-15.4313</v>
      </c>
      <c r="HM24" s="167">
        <v>77.339200000000005</v>
      </c>
      <c r="HN24" s="167">
        <v>75.671300000000002</v>
      </c>
      <c r="HO24" s="167">
        <v>-65.974599999999995</v>
      </c>
      <c r="HP24" s="167">
        <v>-61.417700000000004</v>
      </c>
      <c r="HQ24" s="167">
        <v>9.0116999999999994</v>
      </c>
      <c r="HR24" s="167">
        <v>8.9458000000000002</v>
      </c>
      <c r="HS24" s="167">
        <v>-18.923100000000002</v>
      </c>
      <c r="HT24" s="167">
        <v>-18.3248</v>
      </c>
      <c r="HU24" s="167">
        <v>31.92</v>
      </c>
      <c r="HV24" s="167">
        <v>32.1</v>
      </c>
      <c r="HW24" s="167">
        <v>56.2</v>
      </c>
      <c r="HX24" s="167">
        <v>55.8</v>
      </c>
      <c r="HY24" s="167">
        <v>21.372199999999999</v>
      </c>
      <c r="HZ24" s="167">
        <v>-66.239999999999995</v>
      </c>
      <c r="IA24" s="167">
        <v>-384.85</v>
      </c>
      <c r="IB24" s="167">
        <v>8.2500000000000004E-2</v>
      </c>
      <c r="IC24" s="167">
        <v>140.173</v>
      </c>
      <c r="ID24" s="167">
        <v>10.5</v>
      </c>
      <c r="IE24" s="167">
        <v>37.1</v>
      </c>
      <c r="IF24" s="167">
        <v>-7.9</v>
      </c>
      <c r="IG24" s="167">
        <v>-7.9</v>
      </c>
      <c r="IH24" s="167">
        <v>1.2001999999999999</v>
      </c>
      <c r="II24" s="167">
        <v>1.0588</v>
      </c>
      <c r="IJ24" s="167">
        <v>-179.75640000000001</v>
      </c>
      <c r="IK24" s="167">
        <v>-138.4573</v>
      </c>
      <c r="IL24" s="167">
        <v>129.08090000000001</v>
      </c>
      <c r="IM24" s="167">
        <v>87.276600000000002</v>
      </c>
      <c r="IN24" s="167">
        <v>-39.221499999999999</v>
      </c>
      <c r="IO24" s="167">
        <v>-83.924899999999994</v>
      </c>
      <c r="IP24" s="167">
        <v>77.021199999999993</v>
      </c>
      <c r="IQ24" s="167">
        <v>-159.9075</v>
      </c>
      <c r="IR24" s="167">
        <v>0</v>
      </c>
      <c r="IS24" s="167">
        <v>-78.630200000000002</v>
      </c>
      <c r="IT24" s="167">
        <v>183.29560000000001</v>
      </c>
      <c r="IU24" s="167">
        <v>180.66659999999999</v>
      </c>
      <c r="IV24" s="167">
        <v>160.51429999999999</v>
      </c>
      <c r="IW24" s="167">
        <v>-123.2996</v>
      </c>
      <c r="IX24" s="167">
        <v>8.5521999999999991</v>
      </c>
      <c r="IY24" s="167">
        <v>-114.31829999999999</v>
      </c>
      <c r="IZ24" s="167">
        <v>114.0117</v>
      </c>
      <c r="JA24" s="167">
        <v>-9.4662000000000006</v>
      </c>
      <c r="JB24" s="166"/>
      <c r="JC24" s="167">
        <v>30.16</v>
      </c>
      <c r="JD24" s="167">
        <v>6.6449999999999996</v>
      </c>
      <c r="JE24" s="167">
        <v>6.64</v>
      </c>
      <c r="JF24" s="167">
        <v>-29.92</v>
      </c>
      <c r="JG24" s="167">
        <v>7.28</v>
      </c>
      <c r="JH24" s="166"/>
      <c r="JI24" s="167">
        <v>-8.3787000000000003</v>
      </c>
      <c r="JJ24" s="167">
        <v>-19.716200000000001</v>
      </c>
      <c r="JK24" s="167">
        <v>-4.4816000000000003</v>
      </c>
      <c r="JL24" s="167">
        <v>7.2</v>
      </c>
      <c r="JM24" s="167">
        <v>50.311</v>
      </c>
      <c r="JN24" s="167">
        <v>50.712000000000003</v>
      </c>
      <c r="JO24" s="167">
        <v>11.4268</v>
      </c>
      <c r="JP24" s="167">
        <v>13.6723</v>
      </c>
      <c r="JQ24" s="167">
        <v>50.073</v>
      </c>
      <c r="JR24" s="167">
        <v>47.551099999999998</v>
      </c>
      <c r="JS24" s="167">
        <v>48.4405</v>
      </c>
      <c r="JT24" s="166"/>
      <c r="JU24" s="167">
        <v>-36.700000000000003</v>
      </c>
      <c r="JV24" s="167">
        <v>24.930599999999998</v>
      </c>
      <c r="JW24" s="167">
        <v>6.59</v>
      </c>
      <c r="JX24" s="166"/>
      <c r="JY24" s="167">
        <v>-12.6411</v>
      </c>
      <c r="JZ24" s="167">
        <v>51.201500000000003</v>
      </c>
      <c r="KA24" s="167">
        <v>26.085799999999999</v>
      </c>
      <c r="KB24" s="167">
        <v>-13.9526</v>
      </c>
      <c r="KC24" s="167">
        <v>-50.408299999999997</v>
      </c>
      <c r="KD24" s="167">
        <v>14.460100000000001</v>
      </c>
      <c r="KE24" s="167">
        <v>34.860199999999999</v>
      </c>
      <c r="KF24" s="167">
        <v>28.1</v>
      </c>
      <c r="KG24" s="167">
        <v>-27.9</v>
      </c>
      <c r="KH24" s="167">
        <v>-63.273000000000003</v>
      </c>
      <c r="KI24" s="167">
        <v>73.962400000000002</v>
      </c>
    </row>
    <row r="25" spans="1:295" ht="18" customHeight="1" x14ac:dyDescent="0.3">
      <c r="A25" s="159" t="s">
        <v>66</v>
      </c>
      <c r="B25" s="159" t="s">
        <v>801</v>
      </c>
      <c r="C25" s="160"/>
      <c r="D25" s="161">
        <v>19.214200000000002</v>
      </c>
      <c r="E25" s="161">
        <v>-22.798100000000002</v>
      </c>
      <c r="F25" s="161">
        <v>7.1089000000000002</v>
      </c>
      <c r="G25" s="161">
        <v>11.750299999999999</v>
      </c>
      <c r="H25" s="160"/>
      <c r="I25" s="161">
        <v>37.669199999999996</v>
      </c>
      <c r="J25" s="161">
        <v>-79.096400000000003</v>
      </c>
      <c r="K25" s="161">
        <v>53.675199999999997</v>
      </c>
      <c r="L25" s="161">
        <v>27.2212</v>
      </c>
      <c r="M25" s="161">
        <v>26.823499999999999</v>
      </c>
      <c r="N25" s="161">
        <v>11.1</v>
      </c>
      <c r="O25" s="161">
        <v>-63.576999999999998</v>
      </c>
      <c r="P25" s="161">
        <v>59.4</v>
      </c>
      <c r="Q25" s="161">
        <v>22.356000000000002</v>
      </c>
      <c r="R25" s="161">
        <v>-59.4</v>
      </c>
      <c r="S25" s="161">
        <v>13.1356</v>
      </c>
      <c r="T25" s="161">
        <v>34.565800000000003</v>
      </c>
      <c r="U25" s="161">
        <v>12.531700000000001</v>
      </c>
      <c r="V25" s="161">
        <v>12.5619</v>
      </c>
      <c r="W25" s="161">
        <v>20.709499999999998</v>
      </c>
      <c r="X25" s="161">
        <v>15.299300000000001</v>
      </c>
      <c r="Y25" s="161">
        <v>0.45929999999999999</v>
      </c>
      <c r="Z25" s="161">
        <v>2.8620999999999999</v>
      </c>
      <c r="AA25" s="160"/>
      <c r="AB25" s="160"/>
      <c r="AC25" s="161">
        <v>-44.57</v>
      </c>
      <c r="AD25" s="161">
        <v>-44.61</v>
      </c>
      <c r="AE25" s="160"/>
      <c r="AF25" s="161">
        <v>-13.32</v>
      </c>
      <c r="AG25" s="161">
        <v>61.6</v>
      </c>
      <c r="AH25" s="161">
        <v>20.021000000000001</v>
      </c>
      <c r="AI25" s="161">
        <v>0.182</v>
      </c>
      <c r="AJ25" s="161">
        <v>-45.77</v>
      </c>
      <c r="AK25" s="162">
        <v>-45.62</v>
      </c>
      <c r="AL25" s="161">
        <v>-40.89</v>
      </c>
      <c r="AM25" s="161">
        <v>45.84</v>
      </c>
      <c r="AN25" s="161">
        <v>46.12</v>
      </c>
      <c r="AO25" s="161">
        <v>20.018599999999999</v>
      </c>
      <c r="AP25" s="161">
        <v>-4.9901</v>
      </c>
      <c r="AQ25" s="161">
        <v>62.682699999999997</v>
      </c>
      <c r="AR25" s="161">
        <v>64.394300000000001</v>
      </c>
      <c r="AS25" s="161">
        <v>52.079900000000002</v>
      </c>
      <c r="AT25" s="161">
        <v>-39.116100000000003</v>
      </c>
      <c r="AU25" s="161">
        <v>-39.3446</v>
      </c>
      <c r="AV25" s="161">
        <v>34.701300000000003</v>
      </c>
      <c r="AW25" s="161">
        <v>32.838900000000002</v>
      </c>
      <c r="AX25" s="161">
        <v>70.730500000000006</v>
      </c>
      <c r="AY25" s="161">
        <v>73.409700000000001</v>
      </c>
      <c r="AZ25" s="160"/>
      <c r="BA25" s="161">
        <v>88.095100000000002</v>
      </c>
      <c r="BB25" s="161">
        <v>-602.52890000000002</v>
      </c>
      <c r="BC25" s="161">
        <v>25.0168</v>
      </c>
      <c r="BD25" s="161">
        <v>-8.1999999999999993</v>
      </c>
      <c r="BE25" s="161">
        <v>-12.2</v>
      </c>
      <c r="BF25" s="161">
        <v>45.476500000000001</v>
      </c>
      <c r="BG25" s="161">
        <v>44.206600000000002</v>
      </c>
      <c r="BH25" s="161">
        <v>-3.8445</v>
      </c>
      <c r="BI25" s="160"/>
      <c r="BJ25" s="161">
        <v>-98.104500000000002</v>
      </c>
      <c r="BK25" s="161">
        <v>3.2241</v>
      </c>
      <c r="BL25" s="161">
        <v>7.2892000000000001</v>
      </c>
      <c r="BM25" s="161">
        <v>5.0166000000000004</v>
      </c>
      <c r="BN25" s="161">
        <v>662.58720000000005</v>
      </c>
      <c r="BO25" s="161">
        <v>163.64019999999999</v>
      </c>
      <c r="BP25" s="161">
        <v>162.99930000000001</v>
      </c>
      <c r="BQ25" s="161">
        <v>-610.45339999999999</v>
      </c>
      <c r="BR25" s="161">
        <v>612.56240000000003</v>
      </c>
      <c r="BS25" s="160"/>
      <c r="BT25" s="161">
        <v>-69.505700000000004</v>
      </c>
      <c r="BU25" s="161">
        <v>70.413399999999996</v>
      </c>
      <c r="BV25" s="161">
        <v>86.303200000000004</v>
      </c>
      <c r="BW25" s="161">
        <v>28.19</v>
      </c>
      <c r="BX25" s="161">
        <v>26.66</v>
      </c>
      <c r="BY25" s="161">
        <v>58.19</v>
      </c>
      <c r="BZ25" s="161">
        <v>73.099999999999994</v>
      </c>
      <c r="CA25" s="161">
        <v>9.2471999999999994</v>
      </c>
      <c r="CB25" s="161">
        <v>7.6397000000000004</v>
      </c>
      <c r="CC25" s="161">
        <v>54.717100000000002</v>
      </c>
      <c r="CD25" s="161">
        <v>54.555300000000003</v>
      </c>
      <c r="CE25" s="161">
        <v>35.920699999999997</v>
      </c>
      <c r="CF25" s="161">
        <v>0</v>
      </c>
      <c r="CG25" s="161">
        <v>-186.6713</v>
      </c>
      <c r="CH25" s="161">
        <v>12.2422</v>
      </c>
      <c r="CI25" s="161">
        <v>0</v>
      </c>
      <c r="CJ25" s="160"/>
      <c r="CK25" s="160"/>
      <c r="CL25" s="161">
        <v>97</v>
      </c>
      <c r="CM25" s="161">
        <v>88.9</v>
      </c>
      <c r="CN25" s="161">
        <v>-13.97</v>
      </c>
      <c r="CO25" s="161">
        <v>62.007300000000001</v>
      </c>
      <c r="CP25" s="161">
        <v>59.461300000000001</v>
      </c>
      <c r="CQ25" s="161">
        <v>60.816899999999997</v>
      </c>
      <c r="CR25" s="161">
        <v>-28.618099999999998</v>
      </c>
      <c r="CS25" s="161">
        <v>-27.978000000000002</v>
      </c>
      <c r="CT25" s="161">
        <v>92.911299999999997</v>
      </c>
      <c r="CU25" s="161">
        <v>-114.9216</v>
      </c>
      <c r="CV25" s="161">
        <v>103.7701</v>
      </c>
      <c r="CW25" s="161">
        <v>12.7296</v>
      </c>
      <c r="CX25" s="161">
        <v>58.61</v>
      </c>
      <c r="CY25" s="161">
        <v>31.45</v>
      </c>
      <c r="CZ25" s="161">
        <v>58.132300000000001</v>
      </c>
      <c r="DA25" s="161">
        <v>54.6432</v>
      </c>
      <c r="DB25" s="161">
        <v>-28.21</v>
      </c>
      <c r="DC25" s="160"/>
      <c r="DD25" s="160"/>
      <c r="DE25" s="160"/>
      <c r="DF25" s="161">
        <v>-146.0232</v>
      </c>
      <c r="DG25" s="161">
        <v>-29.31</v>
      </c>
      <c r="DH25" s="161">
        <v>-17.154900000000001</v>
      </c>
      <c r="DI25" s="161">
        <v>-98.7</v>
      </c>
      <c r="DJ25" s="161">
        <v>-98.4</v>
      </c>
      <c r="DK25" s="161">
        <v>25.485499999999998</v>
      </c>
      <c r="DL25" s="161">
        <v>57.138100000000001</v>
      </c>
      <c r="DM25" s="161">
        <v>67.643699999999995</v>
      </c>
      <c r="DN25" s="161">
        <v>80.877700000000004</v>
      </c>
      <c r="DO25" s="161">
        <v>56.57</v>
      </c>
      <c r="DP25" s="161">
        <v>-10.01</v>
      </c>
      <c r="DQ25" s="161">
        <v>57.225999999999999</v>
      </c>
      <c r="DR25" s="161">
        <v>145.3383</v>
      </c>
      <c r="DS25" s="161">
        <v>-10.19</v>
      </c>
      <c r="DT25" s="161">
        <v>-10.33</v>
      </c>
      <c r="DU25" s="161">
        <v>67.48</v>
      </c>
      <c r="DV25" s="161">
        <v>56.29</v>
      </c>
      <c r="DW25" s="161">
        <v>143.9273</v>
      </c>
      <c r="DX25" s="161">
        <v>142.4727</v>
      </c>
      <c r="DY25" s="161">
        <v>37.275399999999998</v>
      </c>
      <c r="DZ25" s="161">
        <v>35.972700000000003</v>
      </c>
      <c r="EA25" s="161">
        <v>251.5198</v>
      </c>
      <c r="EB25" s="161">
        <v>210.1592</v>
      </c>
      <c r="EC25" s="161">
        <v>201.34880000000001</v>
      </c>
      <c r="ED25" s="161">
        <v>204.9194</v>
      </c>
      <c r="EE25" s="161">
        <v>101.26949999999999</v>
      </c>
      <c r="EF25" s="161">
        <v>86.861599999999996</v>
      </c>
      <c r="EG25" s="161">
        <v>-21.818999999999999</v>
      </c>
      <c r="EH25" s="161">
        <v>622.64509999999996</v>
      </c>
      <c r="EI25" s="161">
        <v>144.19040000000001</v>
      </c>
      <c r="EJ25" s="160"/>
      <c r="EK25" s="161">
        <v>-32.226799999999997</v>
      </c>
      <c r="EL25" s="161">
        <v>-30.023700000000002</v>
      </c>
      <c r="EM25" s="161">
        <v>-25.3169</v>
      </c>
      <c r="EN25" s="161">
        <v>16.382300000000001</v>
      </c>
      <c r="EO25" s="160"/>
      <c r="EP25" s="161">
        <v>149.05199999999999</v>
      </c>
      <c r="EQ25" s="161">
        <v>-46.533000000000001</v>
      </c>
      <c r="ER25" s="161">
        <v>-47.642400000000002</v>
      </c>
      <c r="ES25" s="161">
        <v>-52.221899999999998</v>
      </c>
      <c r="ET25" s="161">
        <v>0</v>
      </c>
      <c r="EU25" s="161">
        <v>-14.09</v>
      </c>
      <c r="EV25" s="161">
        <v>98.7</v>
      </c>
      <c r="EW25" s="161">
        <v>12.672599999999999</v>
      </c>
      <c r="EX25" s="161">
        <v>-19.986899999999999</v>
      </c>
      <c r="EY25" s="161">
        <v>-37.347999999999999</v>
      </c>
      <c r="EZ25" s="161">
        <v>-36.563699999999997</v>
      </c>
      <c r="FA25" s="161">
        <v>15.5785</v>
      </c>
      <c r="FB25" s="161">
        <v>-85.361900000000006</v>
      </c>
      <c r="FC25" s="161">
        <v>52.545200000000001</v>
      </c>
      <c r="FD25" s="161">
        <v>23.938400000000001</v>
      </c>
      <c r="FE25" s="160"/>
      <c r="FF25" s="161">
        <v>23.454799999999999</v>
      </c>
      <c r="FG25" s="161">
        <v>16.703800000000001</v>
      </c>
      <c r="FH25" s="161">
        <v>16.547699999999999</v>
      </c>
      <c r="FI25" s="161">
        <v>16.22</v>
      </c>
      <c r="FJ25" s="161">
        <v>-8.0379000000000005</v>
      </c>
      <c r="FK25" s="161">
        <v>-8.8751999999999995</v>
      </c>
      <c r="FL25" s="161">
        <v>163.10239999999999</v>
      </c>
      <c r="FM25" s="161">
        <v>-34.529200000000003</v>
      </c>
      <c r="FN25" s="161">
        <v>-35.016300000000001</v>
      </c>
      <c r="FO25" s="161">
        <v>120.8313</v>
      </c>
      <c r="FP25" s="161">
        <v>128.19460000000001</v>
      </c>
      <c r="FQ25" s="161">
        <v>30.251300000000001</v>
      </c>
      <c r="FR25" s="161">
        <v>29.46</v>
      </c>
      <c r="FS25" s="161">
        <v>9.0706000000000007</v>
      </c>
      <c r="FT25" s="161">
        <v>0.93049999999999999</v>
      </c>
      <c r="FU25" s="161">
        <v>-5.15</v>
      </c>
      <c r="FV25" s="161">
        <v>5.76</v>
      </c>
      <c r="FW25" s="161">
        <v>29.333600000000001</v>
      </c>
      <c r="FX25" s="160"/>
      <c r="FY25" s="161">
        <v>-0.61</v>
      </c>
      <c r="FZ25" s="161">
        <v>4.2450000000000001</v>
      </c>
      <c r="GA25" s="160"/>
      <c r="GB25" s="161">
        <v>45.97</v>
      </c>
      <c r="GC25" s="161">
        <v>-127.77419999999999</v>
      </c>
      <c r="GD25" s="161">
        <v>-117.4229</v>
      </c>
      <c r="GE25" s="161">
        <v>15.39</v>
      </c>
      <c r="GF25" s="161">
        <v>75.230900000000005</v>
      </c>
      <c r="GG25" s="161">
        <v>23.4</v>
      </c>
      <c r="GH25" s="161">
        <v>-21.221</v>
      </c>
      <c r="GI25" s="161">
        <v>-4.2522000000000002</v>
      </c>
      <c r="GJ25" s="161">
        <v>-4.5682</v>
      </c>
      <c r="GK25" s="161">
        <v>1.9782</v>
      </c>
      <c r="GL25" s="160"/>
      <c r="GM25" s="160"/>
      <c r="GN25" s="161">
        <v>-12.8721</v>
      </c>
      <c r="GO25" s="161">
        <v>-41.090699999999998</v>
      </c>
      <c r="GP25" s="161">
        <v>10.5563</v>
      </c>
      <c r="GQ25" s="161">
        <v>43.142499999999998</v>
      </c>
      <c r="GR25" s="161">
        <v>63.7958</v>
      </c>
      <c r="GS25" s="161">
        <v>62.546199999999999</v>
      </c>
      <c r="GT25" s="161">
        <v>-133.26740000000001</v>
      </c>
      <c r="GU25" s="161">
        <v>-30.102499999999999</v>
      </c>
      <c r="GV25" s="161">
        <v>28.900099999999998</v>
      </c>
      <c r="GW25" s="161">
        <v>-73.734800000000007</v>
      </c>
      <c r="GX25" s="161">
        <v>8.0830000000000002</v>
      </c>
      <c r="GY25" s="161">
        <v>13.811500000000001</v>
      </c>
      <c r="GZ25" s="161">
        <v>13.418699999999999</v>
      </c>
      <c r="HA25" s="161">
        <v>9.6080000000000005</v>
      </c>
      <c r="HB25" s="161">
        <v>128.84639999999999</v>
      </c>
      <c r="HC25" s="161">
        <v>127.9556</v>
      </c>
      <c r="HD25" s="161">
        <v>74.599999999999994</v>
      </c>
      <c r="HE25" s="161">
        <v>-74.503500000000003</v>
      </c>
      <c r="HF25" s="161">
        <v>-243.81979999999999</v>
      </c>
      <c r="HG25" s="161">
        <v>248.30369999999999</v>
      </c>
      <c r="HH25" s="161">
        <v>158.42760000000001</v>
      </c>
      <c r="HI25" s="161">
        <v>-125.0171</v>
      </c>
      <c r="HJ25" s="161">
        <v>-122.37439999999999</v>
      </c>
      <c r="HK25" s="161">
        <v>-26.877099999999999</v>
      </c>
      <c r="HL25" s="161">
        <v>-15.424200000000001</v>
      </c>
      <c r="HM25" s="161">
        <v>75.872699999999995</v>
      </c>
      <c r="HN25" s="161">
        <v>77.042000000000002</v>
      </c>
      <c r="HO25" s="161">
        <v>-54.908900000000003</v>
      </c>
      <c r="HP25" s="160"/>
      <c r="HQ25" s="161">
        <v>7.3197999999999999</v>
      </c>
      <c r="HR25" s="161">
        <v>7.2538</v>
      </c>
      <c r="HS25" s="161">
        <v>-18.787700000000001</v>
      </c>
      <c r="HT25" s="161">
        <v>-18.420400000000001</v>
      </c>
      <c r="HU25" s="161">
        <v>23.4</v>
      </c>
      <c r="HV25" s="161">
        <v>23.36</v>
      </c>
      <c r="HW25" s="161">
        <v>58.4</v>
      </c>
      <c r="HX25" s="161">
        <v>58.5</v>
      </c>
      <c r="HY25" s="161">
        <v>21.372199999999999</v>
      </c>
      <c r="HZ25" s="161">
        <v>-71.680000000000007</v>
      </c>
      <c r="IA25" s="161">
        <v>-384.60050000000001</v>
      </c>
      <c r="IB25" s="160"/>
      <c r="IC25" s="161">
        <v>169.8151</v>
      </c>
      <c r="ID25" s="161">
        <v>8.1999999999999993</v>
      </c>
      <c r="IE25" s="161">
        <v>39.4</v>
      </c>
      <c r="IF25" s="161">
        <v>-7.1</v>
      </c>
      <c r="IG25" s="161">
        <v>-7</v>
      </c>
      <c r="IH25" s="161">
        <v>1.3141</v>
      </c>
      <c r="II25" s="161">
        <v>1.1125</v>
      </c>
      <c r="IJ25" s="161">
        <v>-155.98179999999999</v>
      </c>
      <c r="IK25" s="161">
        <v>-114.7975</v>
      </c>
      <c r="IL25" s="161">
        <v>113.9007</v>
      </c>
      <c r="IM25" s="161">
        <v>79.277000000000001</v>
      </c>
      <c r="IN25" s="161">
        <v>-27.592199999999998</v>
      </c>
      <c r="IO25" s="161">
        <v>-75.267200000000003</v>
      </c>
      <c r="IP25" s="161">
        <v>67.304100000000005</v>
      </c>
      <c r="IQ25" s="161">
        <v>-161.3116</v>
      </c>
      <c r="IR25" s="161">
        <v>0</v>
      </c>
      <c r="IS25" s="161">
        <v>-70.478899999999996</v>
      </c>
      <c r="IT25" s="161">
        <v>178.36349999999999</v>
      </c>
      <c r="IU25" s="161">
        <v>175.72200000000001</v>
      </c>
      <c r="IV25" s="161">
        <v>163.3409</v>
      </c>
      <c r="IW25" s="161">
        <v>-111.78530000000001</v>
      </c>
      <c r="IX25" s="161">
        <v>-0.45040000000000002</v>
      </c>
      <c r="IY25" s="161">
        <v>-108.4909</v>
      </c>
      <c r="IZ25" s="161">
        <v>108.3964</v>
      </c>
      <c r="JA25" s="161">
        <v>-11.3367</v>
      </c>
      <c r="JB25" s="160"/>
      <c r="JC25" s="161">
        <v>31.6</v>
      </c>
      <c r="JD25" s="161">
        <v>6.6269999999999998</v>
      </c>
      <c r="JE25" s="161">
        <v>6.62</v>
      </c>
      <c r="JF25" s="161">
        <v>-30.8</v>
      </c>
      <c r="JG25" s="161">
        <v>8.08</v>
      </c>
      <c r="JH25" s="160"/>
      <c r="JI25" s="161">
        <v>-8.4062000000000001</v>
      </c>
      <c r="JJ25" s="161">
        <v>-19.658200000000001</v>
      </c>
      <c r="JK25" s="161">
        <v>-3.6301000000000001</v>
      </c>
      <c r="JL25" s="161">
        <v>7.4</v>
      </c>
      <c r="JM25" s="161">
        <v>52.219000000000001</v>
      </c>
      <c r="JN25" s="161">
        <v>53.445</v>
      </c>
      <c r="JO25" s="162">
        <v>11.410349999999999</v>
      </c>
      <c r="JP25" s="162">
        <v>13.666700000000001</v>
      </c>
      <c r="JQ25" s="161">
        <v>49.763100000000001</v>
      </c>
      <c r="JR25" s="161">
        <v>49.2288</v>
      </c>
      <c r="JS25" s="161">
        <v>48.612099999999998</v>
      </c>
      <c r="JT25" s="160"/>
      <c r="JU25" s="161">
        <v>-38.700000000000003</v>
      </c>
      <c r="JV25" s="161">
        <v>24.694400000000002</v>
      </c>
      <c r="JW25" s="161">
        <v>7.17</v>
      </c>
      <c r="JX25" s="160"/>
      <c r="JY25" s="161">
        <v>-16.894200000000001</v>
      </c>
      <c r="JZ25" s="161">
        <v>51.992899999999999</v>
      </c>
      <c r="KA25" s="161">
        <v>26.580200000000001</v>
      </c>
      <c r="KB25" s="161">
        <v>-16.563700000000001</v>
      </c>
      <c r="KC25" s="161">
        <v>-52.3491</v>
      </c>
      <c r="KD25" s="161">
        <v>14.824400000000001</v>
      </c>
      <c r="KE25" s="161">
        <v>35.847200000000001</v>
      </c>
      <c r="KF25" s="161">
        <v>30.1</v>
      </c>
      <c r="KG25" s="161">
        <v>-30.2</v>
      </c>
      <c r="KH25" s="161">
        <v>-86.788899999999998</v>
      </c>
      <c r="KI25" s="161">
        <v>102.46720000000001</v>
      </c>
    </row>
    <row r="26" spans="1:295" ht="18" customHeight="1" x14ac:dyDescent="0.3">
      <c r="A26" s="159" t="s">
        <v>66</v>
      </c>
      <c r="B26" s="159" t="s">
        <v>802</v>
      </c>
      <c r="C26" s="163"/>
      <c r="D26" s="164">
        <v>18.792300000000001</v>
      </c>
      <c r="E26" s="164">
        <v>-22.310300000000002</v>
      </c>
      <c r="F26" s="164">
        <v>7.3315999999999999</v>
      </c>
      <c r="G26" s="164">
        <v>12.8683</v>
      </c>
      <c r="H26" s="163"/>
      <c r="I26" s="164">
        <v>38.459200000000003</v>
      </c>
      <c r="J26" s="164">
        <v>-79.014300000000006</v>
      </c>
      <c r="K26" s="164">
        <v>56.352899999999998</v>
      </c>
      <c r="L26" s="164">
        <v>28.793099999999999</v>
      </c>
      <c r="M26" s="164">
        <v>28.07</v>
      </c>
      <c r="N26" s="164">
        <v>17.760000000000002</v>
      </c>
      <c r="O26" s="164">
        <v>-65.212000000000003</v>
      </c>
      <c r="P26" s="164">
        <v>61.6</v>
      </c>
      <c r="Q26" s="164">
        <v>21.527999999999999</v>
      </c>
      <c r="R26" s="164">
        <v>-59.4</v>
      </c>
      <c r="S26" s="164">
        <v>13.0038</v>
      </c>
      <c r="T26" s="164">
        <v>35.6434</v>
      </c>
      <c r="U26" s="164">
        <v>13.6859</v>
      </c>
      <c r="V26" s="164">
        <v>14.1313</v>
      </c>
      <c r="W26" s="164">
        <v>23.393699999999999</v>
      </c>
      <c r="X26" s="164">
        <v>17.315200000000001</v>
      </c>
      <c r="Y26" s="164">
        <v>0.46910000000000002</v>
      </c>
      <c r="Z26" s="164">
        <v>2.7363</v>
      </c>
      <c r="AA26" s="163"/>
      <c r="AB26" s="163"/>
      <c r="AC26" s="164">
        <v>-43.97</v>
      </c>
      <c r="AD26" s="164">
        <v>-44.01</v>
      </c>
      <c r="AE26" s="163"/>
      <c r="AF26" s="164">
        <v>-17.760000000000002</v>
      </c>
      <c r="AG26" s="164">
        <v>63.8</v>
      </c>
      <c r="AH26" s="164">
        <v>20.991</v>
      </c>
      <c r="AI26" s="164">
        <v>0.187</v>
      </c>
      <c r="AJ26" s="164">
        <v>-46</v>
      </c>
      <c r="AK26" s="165">
        <v>-45.65</v>
      </c>
      <c r="AL26" s="164">
        <v>-41.06</v>
      </c>
      <c r="AM26" s="164">
        <v>44.73</v>
      </c>
      <c r="AN26" s="164">
        <v>46.15</v>
      </c>
      <c r="AO26" s="164">
        <v>20.7195</v>
      </c>
      <c r="AP26" s="164">
        <v>-5.2645</v>
      </c>
      <c r="AQ26" s="164">
        <v>63.734200000000001</v>
      </c>
      <c r="AR26" s="164">
        <v>65.787499999999994</v>
      </c>
      <c r="AS26" s="164">
        <v>49.593499999999999</v>
      </c>
      <c r="AT26" s="164">
        <v>-39.25</v>
      </c>
      <c r="AU26" s="164">
        <v>-38.463299999999997</v>
      </c>
      <c r="AV26" s="164">
        <v>26.875599999999999</v>
      </c>
      <c r="AW26" s="164">
        <v>24.568100000000001</v>
      </c>
      <c r="AX26" s="164">
        <v>70.864400000000003</v>
      </c>
      <c r="AY26" s="164">
        <v>72.605900000000005</v>
      </c>
      <c r="AZ26" s="163"/>
      <c r="BA26" s="164">
        <v>90.388199999999998</v>
      </c>
      <c r="BB26" s="164">
        <v>-611.25440000000003</v>
      </c>
      <c r="BC26" s="164">
        <v>24.4299</v>
      </c>
      <c r="BD26" s="164">
        <v>-11.1</v>
      </c>
      <c r="BE26" s="164">
        <v>-12.3</v>
      </c>
      <c r="BF26" s="164">
        <v>44.612099999999998</v>
      </c>
      <c r="BG26" s="164">
        <v>43.406799999999997</v>
      </c>
      <c r="BH26" s="164">
        <v>-4.0979000000000001</v>
      </c>
      <c r="BI26" s="163"/>
      <c r="BJ26" s="164">
        <v>-98.382599999999996</v>
      </c>
      <c r="BK26" s="164">
        <v>3.8416999999999999</v>
      </c>
      <c r="BL26" s="164">
        <v>7.6261999999999999</v>
      </c>
      <c r="BM26" s="164">
        <v>5.1395</v>
      </c>
      <c r="BN26" s="164">
        <v>656.66660000000002</v>
      </c>
      <c r="BO26" s="164">
        <v>177.34299999999999</v>
      </c>
      <c r="BP26" s="164">
        <v>177.7397</v>
      </c>
      <c r="BQ26" s="164">
        <v>-622.13729999999998</v>
      </c>
      <c r="BR26" s="164">
        <v>632.68179999999995</v>
      </c>
      <c r="BS26" s="163"/>
      <c r="BT26" s="164">
        <v>-54.0505</v>
      </c>
      <c r="BU26" s="164">
        <v>55.9193</v>
      </c>
      <c r="BV26" s="164">
        <v>91.083399999999997</v>
      </c>
      <c r="BW26" s="164">
        <v>29.13</v>
      </c>
      <c r="BX26" s="164">
        <v>27.89</v>
      </c>
      <c r="BY26" s="164">
        <v>61.04</v>
      </c>
      <c r="BZ26" s="164">
        <v>75.73</v>
      </c>
      <c r="CA26" s="164">
        <v>3.3531</v>
      </c>
      <c r="CB26" s="164">
        <v>6.4340999999999999</v>
      </c>
      <c r="CC26" s="164">
        <v>57.965600000000002</v>
      </c>
      <c r="CD26" s="164">
        <v>58.657800000000002</v>
      </c>
      <c r="CE26" s="164">
        <v>37.382599999999996</v>
      </c>
      <c r="CF26" s="164">
        <v>0</v>
      </c>
      <c r="CG26" s="164">
        <v>-192.4674</v>
      </c>
      <c r="CH26" s="164">
        <v>12.610099999999999</v>
      </c>
      <c r="CI26" s="164">
        <v>0</v>
      </c>
      <c r="CJ26" s="163"/>
      <c r="CK26" s="163"/>
      <c r="CL26" s="164">
        <v>99.6</v>
      </c>
      <c r="CM26" s="164">
        <v>91.9</v>
      </c>
      <c r="CN26" s="164">
        <v>-14.58</v>
      </c>
      <c r="CO26" s="164">
        <v>63.322800000000001</v>
      </c>
      <c r="CP26" s="164">
        <v>61.019599999999997</v>
      </c>
      <c r="CQ26" s="164">
        <v>61.404699999999998</v>
      </c>
      <c r="CR26" s="164">
        <v>-22.3734</v>
      </c>
      <c r="CS26" s="164">
        <v>-21.7683</v>
      </c>
      <c r="CT26" s="164">
        <v>92.464200000000005</v>
      </c>
      <c r="CU26" s="164">
        <v>-120.1858</v>
      </c>
      <c r="CV26" s="164">
        <v>103.09050000000001</v>
      </c>
      <c r="CW26" s="164">
        <v>12.895899999999999</v>
      </c>
      <c r="CX26" s="164">
        <v>56.32</v>
      </c>
      <c r="CY26" s="164">
        <v>31.16</v>
      </c>
      <c r="CZ26" s="164">
        <v>60.007300000000001</v>
      </c>
      <c r="DA26" s="164">
        <v>56.987000000000002</v>
      </c>
      <c r="DB26" s="164">
        <v>-28.98</v>
      </c>
      <c r="DC26" s="163"/>
      <c r="DD26" s="163"/>
      <c r="DE26" s="163"/>
      <c r="DF26" s="164">
        <v>-157.96019999999999</v>
      </c>
      <c r="DG26" s="164">
        <v>-29.802600000000002</v>
      </c>
      <c r="DH26" s="164">
        <v>-17.7835</v>
      </c>
      <c r="DI26" s="164">
        <v>-109.2</v>
      </c>
      <c r="DJ26" s="164">
        <v>-107.2</v>
      </c>
      <c r="DK26" s="164">
        <v>26.078800000000001</v>
      </c>
      <c r="DL26" s="164">
        <v>58.895899999999997</v>
      </c>
      <c r="DM26" s="164">
        <v>68.582999999999998</v>
      </c>
      <c r="DN26" s="164">
        <v>83.221400000000003</v>
      </c>
      <c r="DO26" s="164">
        <v>59.07</v>
      </c>
      <c r="DP26" s="164">
        <v>-10.26</v>
      </c>
      <c r="DQ26" s="164">
        <v>58.822499999999998</v>
      </c>
      <c r="DR26" s="164">
        <v>156.2739</v>
      </c>
      <c r="DS26" s="164">
        <v>-10.62</v>
      </c>
      <c r="DT26" s="164">
        <v>-10.82</v>
      </c>
      <c r="DU26" s="164">
        <v>68.55</v>
      </c>
      <c r="DV26" s="164">
        <v>59.36</v>
      </c>
      <c r="DW26" s="164">
        <v>157.8545</v>
      </c>
      <c r="DX26" s="164">
        <v>154.27269999999999</v>
      </c>
      <c r="DY26" s="164">
        <v>36.7361</v>
      </c>
      <c r="DZ26" s="164">
        <v>34.181800000000003</v>
      </c>
      <c r="EA26" s="164">
        <v>258.29379999999998</v>
      </c>
      <c r="EB26" s="164">
        <v>218.56200000000001</v>
      </c>
      <c r="EC26" s="164">
        <v>211.30760000000001</v>
      </c>
      <c r="ED26" s="164">
        <v>213.81059999999999</v>
      </c>
      <c r="EE26" s="164">
        <v>81.8369</v>
      </c>
      <c r="EF26" s="164">
        <v>65.809899999999999</v>
      </c>
      <c r="EG26" s="164">
        <v>-25.228000000000002</v>
      </c>
      <c r="EH26" s="164">
        <v>637.20590000000004</v>
      </c>
      <c r="EI26" s="164">
        <v>110.27290000000001</v>
      </c>
      <c r="EJ26" s="163"/>
      <c r="EK26" s="164">
        <v>-32.918900000000001</v>
      </c>
      <c r="EL26" s="164">
        <v>-30.434699999999999</v>
      </c>
      <c r="EM26" s="164">
        <v>0</v>
      </c>
      <c r="EN26" s="164">
        <v>15.728899999999999</v>
      </c>
      <c r="EO26" s="163"/>
      <c r="EP26" s="164">
        <v>49.2</v>
      </c>
      <c r="EQ26" s="164">
        <v>-33.5212</v>
      </c>
      <c r="ER26" s="164">
        <v>-33.968699999999998</v>
      </c>
      <c r="ES26" s="164">
        <v>-29.286300000000001</v>
      </c>
      <c r="ET26" s="164">
        <v>14.25</v>
      </c>
      <c r="EU26" s="164">
        <v>-3.93</v>
      </c>
      <c r="EV26" s="164">
        <v>1</v>
      </c>
      <c r="EW26" s="164">
        <v>13.332000000000001</v>
      </c>
      <c r="EX26" s="164">
        <v>-25.016400000000001</v>
      </c>
      <c r="EY26" s="164">
        <v>-36.727400000000003</v>
      </c>
      <c r="EZ26" s="164">
        <v>-36.023899999999998</v>
      </c>
      <c r="FA26" s="164">
        <v>12.335800000000001</v>
      </c>
      <c r="FB26" s="164">
        <v>-63.5871</v>
      </c>
      <c r="FC26" s="164">
        <v>29.9819</v>
      </c>
      <c r="FD26" s="164">
        <v>24.219899999999999</v>
      </c>
      <c r="FE26" s="163"/>
      <c r="FF26" s="164">
        <v>23.5974</v>
      </c>
      <c r="FG26" s="164">
        <v>16.242100000000001</v>
      </c>
      <c r="FH26" s="164">
        <v>16.019100000000002</v>
      </c>
      <c r="FI26" s="164">
        <v>15.7705</v>
      </c>
      <c r="FJ26" s="164">
        <v>-3.1817000000000002</v>
      </c>
      <c r="FK26" s="164">
        <v>-2.5118</v>
      </c>
      <c r="FL26" s="164">
        <v>165.27940000000001</v>
      </c>
      <c r="FM26" s="164">
        <v>-33.434899999999999</v>
      </c>
      <c r="FN26" s="164">
        <v>-33.1477</v>
      </c>
      <c r="FO26" s="164">
        <v>123.7508</v>
      </c>
      <c r="FP26" s="164">
        <v>132.77379999999999</v>
      </c>
      <c r="FQ26" s="164">
        <v>27.3216</v>
      </c>
      <c r="FR26" s="164">
        <v>26.97</v>
      </c>
      <c r="FS26" s="164">
        <v>8.9534000000000002</v>
      </c>
      <c r="FT26" s="164">
        <v>0.95</v>
      </c>
      <c r="FU26" s="164">
        <v>-5.0199999999999996</v>
      </c>
      <c r="FV26" s="164">
        <v>5.77</v>
      </c>
      <c r="FW26" s="164">
        <v>27.4773</v>
      </c>
      <c r="FX26" s="163"/>
      <c r="FY26" s="164">
        <v>-0.53500000000000003</v>
      </c>
      <c r="FZ26" s="164">
        <v>4.202</v>
      </c>
      <c r="GA26" s="163"/>
      <c r="GB26" s="164">
        <v>42.93</v>
      </c>
      <c r="GC26" s="164">
        <v>-131.9701</v>
      </c>
      <c r="GD26" s="164">
        <v>-123.027</v>
      </c>
      <c r="GE26" s="164">
        <v>16</v>
      </c>
      <c r="GF26" s="164">
        <v>75.269199999999998</v>
      </c>
      <c r="GG26" s="164">
        <v>23.5</v>
      </c>
      <c r="GH26" s="164">
        <v>-23.136800000000001</v>
      </c>
      <c r="GI26" s="164">
        <v>-5.1848000000000001</v>
      </c>
      <c r="GJ26" s="164">
        <v>-5.0636000000000001</v>
      </c>
      <c r="GK26" s="164">
        <v>2.1213000000000002</v>
      </c>
      <c r="GL26" s="163"/>
      <c r="GM26" s="163"/>
      <c r="GN26" s="164">
        <v>-13.1747</v>
      </c>
      <c r="GO26" s="164">
        <v>-44.724800000000002</v>
      </c>
      <c r="GP26" s="164">
        <v>9.84</v>
      </c>
      <c r="GQ26" s="164">
        <v>46.707799999999999</v>
      </c>
      <c r="GR26" s="164">
        <v>59.808</v>
      </c>
      <c r="GS26" s="164">
        <v>61.677</v>
      </c>
      <c r="GT26" s="164">
        <v>-135.4598</v>
      </c>
      <c r="GU26" s="164">
        <v>-32.017200000000003</v>
      </c>
      <c r="GV26" s="164">
        <v>31.837299999999999</v>
      </c>
      <c r="GW26" s="164">
        <v>-79.510900000000007</v>
      </c>
      <c r="GX26" s="164">
        <v>8.2507999999999999</v>
      </c>
      <c r="GY26" s="164">
        <v>14.3583</v>
      </c>
      <c r="GZ26" s="164">
        <v>13.914400000000001</v>
      </c>
      <c r="HA26" s="164">
        <v>9.7189999999999994</v>
      </c>
      <c r="HB26" s="164">
        <v>130.28909999999999</v>
      </c>
      <c r="HC26" s="164">
        <v>129.3526</v>
      </c>
      <c r="HD26" s="164">
        <v>72.900000000000006</v>
      </c>
      <c r="HE26" s="164">
        <v>-73.407300000000006</v>
      </c>
      <c r="HF26" s="164">
        <v>-246.30549999999999</v>
      </c>
      <c r="HG26" s="164">
        <v>246.7653</v>
      </c>
      <c r="HH26" s="164">
        <v>136.01179999999999</v>
      </c>
      <c r="HI26" s="164">
        <v>-123.7573</v>
      </c>
      <c r="HJ26" s="164">
        <v>-124.2512</v>
      </c>
      <c r="HK26" s="164">
        <v>-25.640699999999999</v>
      </c>
      <c r="HL26" s="164">
        <v>-13.6005</v>
      </c>
      <c r="HM26" s="164">
        <v>76.140199999999993</v>
      </c>
      <c r="HN26" s="164">
        <v>74.852800000000002</v>
      </c>
      <c r="HO26" s="163"/>
      <c r="HP26" s="164">
        <v>-51.314700000000002</v>
      </c>
      <c r="HQ26" s="164">
        <v>8.0338999999999992</v>
      </c>
      <c r="HR26" s="164">
        <v>8.0228999999999999</v>
      </c>
      <c r="HS26" s="164">
        <v>-18.6782</v>
      </c>
      <c r="HT26" s="164">
        <v>-18.048500000000001</v>
      </c>
      <c r="HU26" s="164">
        <v>24.23</v>
      </c>
      <c r="HV26" s="164">
        <v>23.56</v>
      </c>
      <c r="HW26" s="164">
        <v>56.2</v>
      </c>
      <c r="HX26" s="164">
        <v>56.6</v>
      </c>
      <c r="HY26" s="164">
        <v>21.5154</v>
      </c>
      <c r="HZ26" s="164">
        <v>-76.319999999999993</v>
      </c>
      <c r="IA26" s="164">
        <v>-395.90089999999998</v>
      </c>
      <c r="IB26" s="163"/>
      <c r="IC26" s="164">
        <v>174.96700000000001</v>
      </c>
      <c r="ID26" s="164">
        <v>8.1999999999999993</v>
      </c>
      <c r="IE26" s="164">
        <v>40.5</v>
      </c>
      <c r="IF26" s="164">
        <v>-7.1</v>
      </c>
      <c r="IG26" s="164">
        <v>-7</v>
      </c>
      <c r="IH26" s="164">
        <v>1.5523</v>
      </c>
      <c r="II26" s="165">
        <v>1.11405</v>
      </c>
      <c r="IJ26" s="164">
        <v>-130.90979999999999</v>
      </c>
      <c r="IK26" s="164">
        <v>-83.413300000000007</v>
      </c>
      <c r="IL26" s="164">
        <v>118.64360000000001</v>
      </c>
      <c r="IM26" s="164">
        <v>77.139799999999994</v>
      </c>
      <c r="IN26" s="164">
        <v>-7.4652000000000003</v>
      </c>
      <c r="IO26" s="164">
        <v>-78.715500000000006</v>
      </c>
      <c r="IP26" s="164">
        <v>70.719099999999997</v>
      </c>
      <c r="IQ26" s="164">
        <v>-164.59520000000001</v>
      </c>
      <c r="IR26" s="164">
        <v>0</v>
      </c>
      <c r="IS26" s="164">
        <v>-68.103399999999993</v>
      </c>
      <c r="IT26" s="164">
        <v>179.81970000000001</v>
      </c>
      <c r="IU26" s="164">
        <v>177.63570000000001</v>
      </c>
      <c r="IV26" s="164">
        <v>165.25450000000001</v>
      </c>
      <c r="IW26" s="164">
        <v>-109.10769999999999</v>
      </c>
      <c r="IX26" s="164">
        <v>-1.7668999999999999</v>
      </c>
      <c r="IY26" s="164">
        <v>-110.8586</v>
      </c>
      <c r="IZ26" s="164">
        <v>109.3708</v>
      </c>
      <c r="JA26" s="164">
        <v>-10.9412</v>
      </c>
      <c r="JB26" s="163"/>
      <c r="JC26" s="164">
        <v>32.24</v>
      </c>
      <c r="JD26" s="164">
        <v>6.7009999999999996</v>
      </c>
      <c r="JE26" s="164">
        <v>6.6879999999999997</v>
      </c>
      <c r="JF26" s="164">
        <v>-30.96</v>
      </c>
      <c r="JG26" s="164">
        <v>8.7200000000000006</v>
      </c>
      <c r="JH26" s="163"/>
      <c r="JI26" s="164">
        <v>-8.2322000000000006</v>
      </c>
      <c r="JJ26" s="164">
        <v>-18.660299999999999</v>
      </c>
      <c r="JK26" s="164">
        <v>-2.9281999999999999</v>
      </c>
      <c r="JL26" s="164">
        <v>5.6</v>
      </c>
      <c r="JM26" s="164">
        <v>50.792000000000002</v>
      </c>
      <c r="JN26" s="164">
        <v>50.545000000000002</v>
      </c>
      <c r="JO26" s="164">
        <v>11.3939</v>
      </c>
      <c r="JP26" s="164">
        <v>13.661099999999999</v>
      </c>
      <c r="JQ26" s="164">
        <v>50.954999999999998</v>
      </c>
      <c r="JR26" s="164">
        <v>50.484999999999999</v>
      </c>
      <c r="JS26" s="164">
        <v>51.070399999999999</v>
      </c>
      <c r="JT26" s="163"/>
      <c r="JU26" s="164">
        <v>-40.1</v>
      </c>
      <c r="JV26" s="164">
        <v>23.458100000000002</v>
      </c>
      <c r="JW26" s="164">
        <v>7.39</v>
      </c>
      <c r="JX26" s="163"/>
      <c r="JY26" s="164">
        <v>-14.600899999999999</v>
      </c>
      <c r="JZ26" s="164">
        <v>51.2577</v>
      </c>
      <c r="KA26" s="164">
        <v>25.242899999999999</v>
      </c>
      <c r="KB26" s="164">
        <v>-14.821999999999999</v>
      </c>
      <c r="KC26" s="164">
        <v>-50.999899999999997</v>
      </c>
      <c r="KD26" s="164">
        <v>12.7806</v>
      </c>
      <c r="KE26" s="164">
        <v>36.921700000000001</v>
      </c>
      <c r="KF26" s="164">
        <v>30.7</v>
      </c>
      <c r="KG26" s="164">
        <v>-31.1</v>
      </c>
      <c r="KH26" s="164">
        <v>-103.3533</v>
      </c>
      <c r="KI26" s="164">
        <v>125.68340000000001</v>
      </c>
    </row>
    <row r="27" spans="1:295" ht="18" customHeight="1" x14ac:dyDescent="0.3">
      <c r="A27" s="159" t="s">
        <v>66</v>
      </c>
      <c r="B27" s="159" t="s">
        <v>803</v>
      </c>
      <c r="C27" s="163"/>
      <c r="D27" s="164">
        <v>18.549199999999999</v>
      </c>
      <c r="E27" s="164">
        <v>-22.020499999999998</v>
      </c>
      <c r="F27" s="164">
        <v>7.6669999999999998</v>
      </c>
      <c r="G27" s="164">
        <v>13.284000000000001</v>
      </c>
      <c r="H27" s="163"/>
      <c r="I27" s="164">
        <v>40.129100000000001</v>
      </c>
      <c r="J27" s="164">
        <v>-83.343100000000007</v>
      </c>
      <c r="K27" s="164">
        <v>58.191299999999998</v>
      </c>
      <c r="L27" s="164">
        <v>29.4971</v>
      </c>
      <c r="M27" s="164">
        <v>29.168900000000001</v>
      </c>
      <c r="N27" s="164">
        <v>15.54</v>
      </c>
      <c r="O27" s="164">
        <v>-68.91</v>
      </c>
      <c r="P27" s="164">
        <v>63.8</v>
      </c>
      <c r="Q27" s="164">
        <v>22.356000000000002</v>
      </c>
      <c r="R27" s="164">
        <v>-63.8</v>
      </c>
      <c r="S27" s="164">
        <v>13.293900000000001</v>
      </c>
      <c r="T27" s="164">
        <v>37.487400000000001</v>
      </c>
      <c r="U27" s="164">
        <v>13.6526</v>
      </c>
      <c r="V27" s="164">
        <v>14.0907</v>
      </c>
      <c r="W27" s="164">
        <v>23.394100000000002</v>
      </c>
      <c r="X27" s="164">
        <v>17.1065</v>
      </c>
      <c r="Y27" s="164">
        <v>0.39689999999999998</v>
      </c>
      <c r="Z27" s="164">
        <v>2.4413999999999998</v>
      </c>
      <c r="AA27" s="163"/>
      <c r="AB27" s="163"/>
      <c r="AC27" s="164">
        <v>-46.24</v>
      </c>
      <c r="AD27" s="164">
        <v>-46.3</v>
      </c>
      <c r="AE27" s="163"/>
      <c r="AF27" s="164">
        <v>-15.54</v>
      </c>
      <c r="AG27" s="164">
        <v>68.2</v>
      </c>
      <c r="AH27" s="164">
        <v>21.023</v>
      </c>
      <c r="AI27" s="164">
        <v>0.184</v>
      </c>
      <c r="AJ27" s="164">
        <v>-47.56</v>
      </c>
      <c r="AK27" s="165">
        <v>-48.19</v>
      </c>
      <c r="AL27" s="164">
        <v>-39.79</v>
      </c>
      <c r="AM27" s="164">
        <v>48.53</v>
      </c>
      <c r="AN27" s="164">
        <v>48.69</v>
      </c>
      <c r="AO27" s="164">
        <v>20.854800000000001</v>
      </c>
      <c r="AP27" s="164">
        <v>-5.83</v>
      </c>
      <c r="AQ27" s="164">
        <v>66.306299999999993</v>
      </c>
      <c r="AR27" s="164">
        <v>68.687799999999996</v>
      </c>
      <c r="AS27" s="164">
        <v>50.153300000000002</v>
      </c>
      <c r="AT27" s="164">
        <v>-43.402799999999999</v>
      </c>
      <c r="AU27" s="164">
        <v>-43.716799999999999</v>
      </c>
      <c r="AV27" s="164">
        <v>25.168800000000001</v>
      </c>
      <c r="AW27" s="164">
        <v>21.305199999999999</v>
      </c>
      <c r="AX27" s="164">
        <v>74.079400000000007</v>
      </c>
      <c r="AY27" s="164">
        <v>75.820899999999995</v>
      </c>
      <c r="AZ27" s="163"/>
      <c r="BA27" s="164">
        <v>89.778800000000004</v>
      </c>
      <c r="BB27" s="164">
        <v>-608.19730000000004</v>
      </c>
      <c r="BC27" s="164">
        <v>22.9465</v>
      </c>
      <c r="BD27" s="164">
        <v>-7.5</v>
      </c>
      <c r="BE27" s="164">
        <v>-11.4</v>
      </c>
      <c r="BF27" s="164">
        <v>48.742699999999999</v>
      </c>
      <c r="BG27" s="164">
        <v>46.791400000000003</v>
      </c>
      <c r="BH27" s="164">
        <v>-4.2000999999999999</v>
      </c>
      <c r="BI27" s="163"/>
      <c r="BJ27" s="164">
        <v>-102.3228</v>
      </c>
      <c r="BK27" s="164">
        <v>5.4348000000000001</v>
      </c>
      <c r="BL27" s="164">
        <v>8.0493000000000006</v>
      </c>
      <c r="BM27" s="164">
        <v>5.4749999999999996</v>
      </c>
      <c r="BN27" s="164">
        <v>666.37149999999997</v>
      </c>
      <c r="BO27" s="164">
        <v>178.8689</v>
      </c>
      <c r="BP27" s="164">
        <v>179.6319</v>
      </c>
      <c r="BQ27" s="164">
        <v>-610.07830000000001</v>
      </c>
      <c r="BR27" s="164">
        <v>648.93439999999998</v>
      </c>
      <c r="BS27" s="163"/>
      <c r="BT27" s="164">
        <v>-95.190899999999999</v>
      </c>
      <c r="BU27" s="164">
        <v>98.205699999999993</v>
      </c>
      <c r="BV27" s="164">
        <v>92.490499999999997</v>
      </c>
      <c r="BW27" s="164">
        <v>28.81</v>
      </c>
      <c r="BX27" s="164">
        <v>27.81</v>
      </c>
      <c r="BY27" s="164">
        <v>63.59</v>
      </c>
      <c r="BZ27" s="164">
        <v>77.790000000000006</v>
      </c>
      <c r="CA27" s="164">
        <v>-0.1298</v>
      </c>
      <c r="CB27" s="164">
        <v>-0.66559999999999997</v>
      </c>
      <c r="CC27" s="164">
        <v>55.086100000000002</v>
      </c>
      <c r="CD27" s="164">
        <v>55.758099999999999</v>
      </c>
      <c r="CE27" s="164">
        <v>34.191099999999999</v>
      </c>
      <c r="CF27" s="164">
        <v>0</v>
      </c>
      <c r="CG27" s="164">
        <v>-208.46940000000001</v>
      </c>
      <c r="CH27" s="164">
        <v>22.206099999999999</v>
      </c>
      <c r="CI27" s="164">
        <v>0</v>
      </c>
      <c r="CJ27" s="163"/>
      <c r="CK27" s="163"/>
      <c r="CL27" s="164">
        <v>102.5</v>
      </c>
      <c r="CM27" s="164">
        <v>93.6</v>
      </c>
      <c r="CN27" s="164">
        <v>-15.15</v>
      </c>
      <c r="CO27" s="164">
        <v>63.359900000000003</v>
      </c>
      <c r="CP27" s="164">
        <v>61.332799999999999</v>
      </c>
      <c r="CQ27" s="164">
        <v>61.858199999999997</v>
      </c>
      <c r="CR27" s="164">
        <v>-21.909600000000001</v>
      </c>
      <c r="CS27" s="164">
        <v>-21.365600000000001</v>
      </c>
      <c r="CT27" s="164">
        <v>84.230199999999996</v>
      </c>
      <c r="CU27" s="164">
        <v>-115.5069</v>
      </c>
      <c r="CV27" s="164">
        <v>95.770899999999997</v>
      </c>
      <c r="CW27" s="164">
        <v>12.9773</v>
      </c>
      <c r="CX27" s="164">
        <v>64.63</v>
      </c>
      <c r="CY27" s="164">
        <v>34.92</v>
      </c>
      <c r="CZ27" s="164">
        <v>61.882300000000001</v>
      </c>
      <c r="DA27" s="164">
        <v>58.305399999999999</v>
      </c>
      <c r="DB27" s="164">
        <v>-29.89</v>
      </c>
      <c r="DC27" s="163"/>
      <c r="DD27" s="163"/>
      <c r="DE27" s="163"/>
      <c r="DF27" s="164">
        <v>-141.2586</v>
      </c>
      <c r="DG27" s="164">
        <v>-29.65</v>
      </c>
      <c r="DH27" s="164">
        <v>-18.2928</v>
      </c>
      <c r="DI27" s="164">
        <v>-113.6</v>
      </c>
      <c r="DJ27" s="164">
        <v>-112.3</v>
      </c>
      <c r="DK27" s="164">
        <v>26.386399999999998</v>
      </c>
      <c r="DL27" s="164">
        <v>60.653700000000001</v>
      </c>
      <c r="DM27" s="164">
        <v>69.522300000000001</v>
      </c>
      <c r="DN27" s="164">
        <v>85.565200000000004</v>
      </c>
      <c r="DO27" s="164">
        <v>60.31</v>
      </c>
      <c r="DP27" s="164">
        <v>-10.25</v>
      </c>
      <c r="DQ27" s="164">
        <v>60.109000000000002</v>
      </c>
      <c r="DR27" s="164">
        <v>140.453</v>
      </c>
      <c r="DS27" s="164">
        <v>-10.72</v>
      </c>
      <c r="DT27" s="164">
        <v>-10.91</v>
      </c>
      <c r="DU27" s="164">
        <v>74.33</v>
      </c>
      <c r="DV27" s="164">
        <v>62.76</v>
      </c>
      <c r="DW27" s="164">
        <v>141.05459999999999</v>
      </c>
      <c r="DX27" s="164">
        <v>139.2182</v>
      </c>
      <c r="DY27" s="164">
        <v>29.345099999999999</v>
      </c>
      <c r="DZ27" s="164">
        <v>28.881799999999998</v>
      </c>
      <c r="EA27" s="164">
        <v>252.40209999999999</v>
      </c>
      <c r="EB27" s="164">
        <v>210.12029999999999</v>
      </c>
      <c r="EC27" s="164">
        <v>203.55269999999999</v>
      </c>
      <c r="ED27" s="164">
        <v>206.16470000000001</v>
      </c>
      <c r="EE27" s="164">
        <v>97.898499999999999</v>
      </c>
      <c r="EF27" s="164">
        <v>82.314700000000002</v>
      </c>
      <c r="EG27" s="164">
        <v>-24.704000000000001</v>
      </c>
      <c r="EH27" s="164">
        <v>616.31960000000004</v>
      </c>
      <c r="EI27" s="164">
        <v>112.9541</v>
      </c>
      <c r="EJ27" s="163"/>
      <c r="EK27" s="164">
        <v>-33.697499999999998</v>
      </c>
      <c r="EL27" s="164">
        <v>-30.961300000000001</v>
      </c>
      <c r="EM27" s="164">
        <v>-12.8963</v>
      </c>
      <c r="EN27" s="164">
        <v>1.6389</v>
      </c>
      <c r="EO27" s="163"/>
      <c r="EP27" s="164">
        <v>145.97999999999999</v>
      </c>
      <c r="EQ27" s="164">
        <v>-47.067300000000003</v>
      </c>
      <c r="ER27" s="164">
        <v>-47.347200000000001</v>
      </c>
      <c r="ES27" s="164">
        <v>-45.292000000000002</v>
      </c>
      <c r="ET27" s="164">
        <v>0</v>
      </c>
      <c r="EU27" s="164">
        <v>-3.7</v>
      </c>
      <c r="EV27" s="164">
        <v>114.9</v>
      </c>
      <c r="EW27" s="164">
        <v>13.7555</v>
      </c>
      <c r="EX27" s="164">
        <v>-54.0473</v>
      </c>
      <c r="EY27" s="164">
        <v>-37.867899999999999</v>
      </c>
      <c r="EZ27" s="164">
        <v>-36.527999999999999</v>
      </c>
      <c r="FA27" s="164">
        <v>12.391400000000001</v>
      </c>
      <c r="FB27" s="164">
        <v>-79.9679</v>
      </c>
      <c r="FC27" s="164">
        <v>42.268500000000003</v>
      </c>
      <c r="FD27" s="164">
        <v>24.1113</v>
      </c>
      <c r="FE27" s="163"/>
      <c r="FF27" s="164">
        <v>23.692799999999998</v>
      </c>
      <c r="FG27" s="164">
        <v>16.980699999999999</v>
      </c>
      <c r="FH27" s="164">
        <v>17.254000000000001</v>
      </c>
      <c r="FI27" s="164">
        <v>16.452200000000001</v>
      </c>
      <c r="FJ27" s="164">
        <v>0</v>
      </c>
      <c r="FK27" s="164">
        <v>0</v>
      </c>
      <c r="FL27" s="164">
        <v>151.88290000000001</v>
      </c>
      <c r="FM27" s="164">
        <v>-27.100200000000001</v>
      </c>
      <c r="FN27" s="164">
        <v>-26.865200000000002</v>
      </c>
      <c r="FO27" s="164">
        <v>119.5364</v>
      </c>
      <c r="FP27" s="164">
        <v>132.8887</v>
      </c>
      <c r="FQ27" s="164">
        <v>13.559200000000001</v>
      </c>
      <c r="FR27" s="164">
        <v>31.26</v>
      </c>
      <c r="FS27" s="164">
        <v>15.1693</v>
      </c>
      <c r="FT27" s="164">
        <v>0.95120000000000005</v>
      </c>
      <c r="FU27" s="164">
        <v>-9.51</v>
      </c>
      <c r="FV27" s="164">
        <v>5.78</v>
      </c>
      <c r="FW27" s="164">
        <v>13.8904</v>
      </c>
      <c r="FX27" s="163"/>
      <c r="FY27" s="164">
        <v>-0.48</v>
      </c>
      <c r="FZ27" s="164">
        <v>4.3140000000000001</v>
      </c>
      <c r="GA27" s="163"/>
      <c r="GB27" s="164">
        <v>41.36</v>
      </c>
      <c r="GC27" s="164">
        <v>-133.1437</v>
      </c>
      <c r="GD27" s="164">
        <v>-119.7984</v>
      </c>
      <c r="GE27" s="164">
        <v>16.329999999999998</v>
      </c>
      <c r="GF27" s="164">
        <v>76.800899999999999</v>
      </c>
      <c r="GG27" s="164">
        <v>23.8</v>
      </c>
      <c r="GH27" s="164">
        <v>-23.429600000000001</v>
      </c>
      <c r="GI27" s="164">
        <v>-5.4382999999999999</v>
      </c>
      <c r="GJ27" s="164">
        <v>-5.6715999999999998</v>
      </c>
      <c r="GK27" s="164">
        <v>2.1503999999999999</v>
      </c>
      <c r="GL27" s="163"/>
      <c r="GM27" s="163"/>
      <c r="GN27" s="164">
        <v>-11.7105</v>
      </c>
      <c r="GO27" s="164">
        <v>-45.093699999999998</v>
      </c>
      <c r="GP27" s="164">
        <v>10.9564</v>
      </c>
      <c r="GQ27" s="164">
        <v>47.4771</v>
      </c>
      <c r="GR27" s="164">
        <v>59.816299999999998</v>
      </c>
      <c r="GS27" s="164">
        <v>60.950499999999998</v>
      </c>
      <c r="GT27" s="164">
        <v>-135.2235</v>
      </c>
      <c r="GU27" s="164">
        <v>-32.771000000000001</v>
      </c>
      <c r="GV27" s="164">
        <v>32.386200000000002</v>
      </c>
      <c r="GW27" s="164">
        <v>-81.899900000000002</v>
      </c>
      <c r="GX27" s="164">
        <v>7.7511000000000001</v>
      </c>
      <c r="GY27" s="164">
        <v>14.8857</v>
      </c>
      <c r="GZ27" s="164">
        <v>14.4839</v>
      </c>
      <c r="HA27" s="164">
        <v>9.0954999999999995</v>
      </c>
      <c r="HB27" s="164">
        <v>129.5575</v>
      </c>
      <c r="HC27" s="164">
        <v>128.76660000000001</v>
      </c>
      <c r="HD27" s="164">
        <v>79.2</v>
      </c>
      <c r="HE27" s="164">
        <v>-80.504800000000003</v>
      </c>
      <c r="HF27" s="164">
        <v>-245.71440000000001</v>
      </c>
      <c r="HG27" s="164">
        <v>250.17250000000001</v>
      </c>
      <c r="HH27" s="164">
        <v>145.20859999999999</v>
      </c>
      <c r="HI27" s="164">
        <v>-125.0654</v>
      </c>
      <c r="HJ27" s="164">
        <v>-123.3075</v>
      </c>
      <c r="HK27" s="164">
        <v>-22.092199999999998</v>
      </c>
      <c r="HL27" s="164">
        <v>-10.388999999999999</v>
      </c>
      <c r="HM27" s="164">
        <v>73.004900000000006</v>
      </c>
      <c r="HN27" s="164">
        <v>76.650899999999993</v>
      </c>
      <c r="HO27" s="163"/>
      <c r="HP27" s="163"/>
      <c r="HQ27" s="164">
        <v>8.7041000000000004</v>
      </c>
      <c r="HR27" s="164">
        <v>8.2425999999999995</v>
      </c>
      <c r="HS27" s="164">
        <v>-14.7592</v>
      </c>
      <c r="HT27" s="164">
        <v>-14.829599999999999</v>
      </c>
      <c r="HU27" s="164">
        <v>17.77</v>
      </c>
      <c r="HV27" s="164">
        <v>17.84</v>
      </c>
      <c r="HW27" s="164">
        <v>63.1</v>
      </c>
      <c r="HX27" s="164">
        <v>62.4</v>
      </c>
      <c r="HY27" s="164">
        <v>21.556000000000001</v>
      </c>
      <c r="HZ27" s="164">
        <v>-77.36</v>
      </c>
      <c r="IA27" s="164">
        <v>-393.0933</v>
      </c>
      <c r="IB27" s="163"/>
      <c r="IC27" s="164">
        <v>175.74039999999999</v>
      </c>
      <c r="ID27" s="164">
        <v>8.8000000000000007</v>
      </c>
      <c r="IE27" s="164">
        <v>43.3</v>
      </c>
      <c r="IF27" s="164">
        <v>-7.9</v>
      </c>
      <c r="IG27" s="164">
        <v>-7.9</v>
      </c>
      <c r="IH27" s="164">
        <v>1.4179999999999999</v>
      </c>
      <c r="II27" s="164">
        <v>1.1155999999999999</v>
      </c>
      <c r="IJ27" s="164">
        <v>-138.96340000000001</v>
      </c>
      <c r="IK27" s="164">
        <v>-82.047700000000006</v>
      </c>
      <c r="IL27" s="164">
        <v>114.655</v>
      </c>
      <c r="IM27" s="164">
        <v>75.523799999999994</v>
      </c>
      <c r="IN27" s="164">
        <v>-13.5044</v>
      </c>
      <c r="IO27" s="164">
        <v>-67.792500000000004</v>
      </c>
      <c r="IP27" s="164">
        <v>64.104799999999997</v>
      </c>
      <c r="IQ27" s="164">
        <v>-166</v>
      </c>
      <c r="IR27" s="164">
        <v>0</v>
      </c>
      <c r="IS27" s="164">
        <v>-68.396299999999997</v>
      </c>
      <c r="IT27" s="164">
        <v>175.35990000000001</v>
      </c>
      <c r="IU27" s="164">
        <v>176.51740000000001</v>
      </c>
      <c r="IV27" s="164">
        <v>169.34829999999999</v>
      </c>
      <c r="IW27" s="164">
        <v>-111.1726</v>
      </c>
      <c r="IX27" s="164">
        <v>3.5499999999999997E-2</v>
      </c>
      <c r="IY27" s="164">
        <v>-111.9173</v>
      </c>
      <c r="IZ27" s="164">
        <v>107.0749</v>
      </c>
      <c r="JA27" s="164">
        <v>-10.757199999999999</v>
      </c>
      <c r="JB27" s="163"/>
      <c r="JC27" s="164">
        <v>23.68</v>
      </c>
      <c r="JD27" s="164">
        <v>6.6959999999999997</v>
      </c>
      <c r="JE27" s="164">
        <v>6.69</v>
      </c>
      <c r="JF27" s="164">
        <v>-23.2</v>
      </c>
      <c r="JG27" s="164">
        <v>0</v>
      </c>
      <c r="JH27" s="163"/>
      <c r="JI27" s="164">
        <v>-2.9000000000000001E-2</v>
      </c>
      <c r="JJ27" s="164">
        <v>-19.188199999999998</v>
      </c>
      <c r="JK27" s="164">
        <v>-4.0115999999999996</v>
      </c>
      <c r="JL27" s="164">
        <v>-0.7</v>
      </c>
      <c r="JM27" s="164">
        <v>51.023000000000003</v>
      </c>
      <c r="JN27" s="164">
        <v>52.055</v>
      </c>
      <c r="JO27" s="164">
        <v>11.3436</v>
      </c>
      <c r="JP27" s="164">
        <v>13.620699999999999</v>
      </c>
      <c r="JQ27" s="164">
        <v>48.514800000000001</v>
      </c>
      <c r="JR27" s="164">
        <v>49.5398</v>
      </c>
      <c r="JS27" s="164">
        <v>49.051000000000002</v>
      </c>
      <c r="JT27" s="163"/>
      <c r="JU27" s="164">
        <v>-41.8</v>
      </c>
      <c r="JV27" s="164">
        <v>25.427900000000001</v>
      </c>
      <c r="JW27" s="164">
        <v>7.43</v>
      </c>
      <c r="JX27" s="163"/>
      <c r="JY27" s="164">
        <v>-12.610799999999999</v>
      </c>
      <c r="JZ27" s="164">
        <v>49.036499999999997</v>
      </c>
      <c r="KA27" s="164">
        <v>22.159199999999998</v>
      </c>
      <c r="KB27" s="164">
        <v>-13.0115</v>
      </c>
      <c r="KC27" s="164">
        <v>-48.692700000000002</v>
      </c>
      <c r="KD27" s="164">
        <v>9.6161999999999992</v>
      </c>
      <c r="KE27" s="164">
        <v>38.117800000000003</v>
      </c>
      <c r="KF27" s="164">
        <v>34.299999999999997</v>
      </c>
      <c r="KG27" s="164">
        <v>-33.5</v>
      </c>
      <c r="KH27" s="164">
        <v>-100.18049999999999</v>
      </c>
      <c r="KI27" s="164">
        <v>146.0943</v>
      </c>
    </row>
    <row r="28" spans="1:295" ht="18" customHeight="1" x14ac:dyDescent="0.3">
      <c r="A28" s="159" t="s">
        <v>66</v>
      </c>
      <c r="B28" s="159" t="s">
        <v>804</v>
      </c>
      <c r="C28" s="163"/>
      <c r="D28" s="164">
        <v>18.161000000000001</v>
      </c>
      <c r="E28" s="164">
        <v>-21.938500000000001</v>
      </c>
      <c r="F28" s="164">
        <v>8.0618999999999996</v>
      </c>
      <c r="G28" s="164">
        <v>13.2395</v>
      </c>
      <c r="H28" s="163"/>
      <c r="I28" s="164">
        <v>41.403399999999998</v>
      </c>
      <c r="J28" s="164">
        <v>-85.197299999999998</v>
      </c>
      <c r="K28" s="164">
        <v>58.862099999999998</v>
      </c>
      <c r="L28" s="164">
        <v>29.873100000000001</v>
      </c>
      <c r="M28" s="164">
        <v>29.857199999999999</v>
      </c>
      <c r="N28" s="164">
        <v>15.54</v>
      </c>
      <c r="O28" s="164">
        <v>-71.057000000000002</v>
      </c>
      <c r="P28" s="164">
        <v>66</v>
      </c>
      <c r="Q28" s="164">
        <v>22.356000000000002</v>
      </c>
      <c r="R28" s="164">
        <v>-66</v>
      </c>
      <c r="S28" s="164">
        <v>13.633800000000001</v>
      </c>
      <c r="T28" s="164">
        <v>40.884</v>
      </c>
      <c r="U28" s="164">
        <v>14.030099999999999</v>
      </c>
      <c r="V28" s="164">
        <v>14.4178</v>
      </c>
      <c r="W28" s="164">
        <v>23.1767</v>
      </c>
      <c r="X28" s="164">
        <v>16.811399999999999</v>
      </c>
      <c r="Y28" s="164">
        <v>0.34860000000000002</v>
      </c>
      <c r="Z28" s="164">
        <v>2.4468000000000001</v>
      </c>
      <c r="AA28" s="163"/>
      <c r="AB28" s="163"/>
      <c r="AC28" s="164">
        <v>-49.71</v>
      </c>
      <c r="AD28" s="164">
        <v>-49.72</v>
      </c>
      <c r="AE28" s="163"/>
      <c r="AF28" s="164">
        <v>-13.32</v>
      </c>
      <c r="AG28" s="164">
        <v>70.400000000000006</v>
      </c>
      <c r="AH28" s="164">
        <v>21.248000000000001</v>
      </c>
      <c r="AI28" s="164">
        <v>0.186</v>
      </c>
      <c r="AJ28" s="164">
        <v>-52.94</v>
      </c>
      <c r="AK28" s="165">
        <v>-54.18</v>
      </c>
      <c r="AL28" s="164">
        <v>-33.31</v>
      </c>
      <c r="AM28" s="164">
        <v>53.44</v>
      </c>
      <c r="AN28" s="164">
        <v>54.68</v>
      </c>
      <c r="AO28" s="164">
        <v>22.745999999999999</v>
      </c>
      <c r="AP28" s="164">
        <v>-5.9752999999999998</v>
      </c>
      <c r="AQ28" s="164">
        <v>68.358000000000004</v>
      </c>
      <c r="AR28" s="164">
        <v>70.469300000000004</v>
      </c>
      <c r="AS28" s="164">
        <v>45.1</v>
      </c>
      <c r="AT28" s="164">
        <v>-42.866900000000001</v>
      </c>
      <c r="AU28" s="164">
        <v>-43.465800000000002</v>
      </c>
      <c r="AV28" s="164">
        <v>25.8401</v>
      </c>
      <c r="AW28" s="164">
        <v>26.8627</v>
      </c>
      <c r="AX28" s="164">
        <v>71.936099999999996</v>
      </c>
      <c r="AY28" s="164">
        <v>74.347399999999993</v>
      </c>
      <c r="AZ28" s="163"/>
      <c r="BA28" s="164">
        <v>83.190700000000007</v>
      </c>
      <c r="BB28" s="164">
        <v>-594.03179999999998</v>
      </c>
      <c r="BC28" s="164">
        <v>26.9373</v>
      </c>
      <c r="BD28" s="164">
        <v>-8.8000000000000007</v>
      </c>
      <c r="BE28" s="164">
        <v>-13.2</v>
      </c>
      <c r="BF28" s="164">
        <v>47.338200000000001</v>
      </c>
      <c r="BG28" s="164">
        <v>47.629300000000001</v>
      </c>
      <c r="BH28" s="164">
        <v>-4.4916</v>
      </c>
      <c r="BI28" s="163"/>
      <c r="BJ28" s="164">
        <v>-92.717399999999998</v>
      </c>
      <c r="BK28" s="164">
        <v>5.9828000000000001</v>
      </c>
      <c r="BL28" s="164">
        <v>7.6581999999999999</v>
      </c>
      <c r="BM28" s="164">
        <v>5.2577999999999996</v>
      </c>
      <c r="BN28" s="164">
        <v>643.23839999999996</v>
      </c>
      <c r="BO28" s="164">
        <v>184.51480000000001</v>
      </c>
      <c r="BP28" s="164">
        <v>184.30119999999999</v>
      </c>
      <c r="BQ28" s="164">
        <v>-608.83579999999995</v>
      </c>
      <c r="BR28" s="164">
        <v>645.50789999999995</v>
      </c>
      <c r="BS28" s="163"/>
      <c r="BT28" s="164">
        <v>-69.369699999999995</v>
      </c>
      <c r="BU28" s="164">
        <v>70.995400000000004</v>
      </c>
      <c r="BV28" s="164">
        <v>95.574200000000005</v>
      </c>
      <c r="BW28" s="164">
        <v>28.96</v>
      </c>
      <c r="BX28" s="164">
        <v>29.05</v>
      </c>
      <c r="BY28" s="164">
        <v>65.58</v>
      </c>
      <c r="BZ28" s="164">
        <v>79.39</v>
      </c>
      <c r="CA28" s="164">
        <v>-16.3386</v>
      </c>
      <c r="CB28" s="164">
        <v>-15.132999999999999</v>
      </c>
      <c r="CC28" s="164">
        <v>65.722899999999996</v>
      </c>
      <c r="CD28" s="164">
        <v>66.088700000000003</v>
      </c>
      <c r="CE28" s="164">
        <v>33.767600000000002</v>
      </c>
      <c r="CF28" s="164">
        <v>0</v>
      </c>
      <c r="CG28" s="164">
        <v>-205.82169999999999</v>
      </c>
      <c r="CH28" s="164">
        <v>20.0824</v>
      </c>
      <c r="CI28" s="164">
        <v>0</v>
      </c>
      <c r="CJ28" s="163"/>
      <c r="CK28" s="163"/>
      <c r="CL28" s="164">
        <v>104.1</v>
      </c>
      <c r="CM28" s="164">
        <v>96.1</v>
      </c>
      <c r="CN28" s="164">
        <v>-15.22</v>
      </c>
      <c r="CO28" s="164">
        <v>66.088999999999999</v>
      </c>
      <c r="CP28" s="164">
        <v>64.354299999999995</v>
      </c>
      <c r="CQ28" s="164">
        <v>64.962400000000002</v>
      </c>
      <c r="CR28" s="164">
        <v>-14.1472</v>
      </c>
      <c r="CS28" s="164">
        <v>-13.8217</v>
      </c>
      <c r="CT28" s="164">
        <v>82.765199999999993</v>
      </c>
      <c r="CU28" s="164">
        <v>-123.7268</v>
      </c>
      <c r="CV28" s="164">
        <v>95.264499999999998</v>
      </c>
      <c r="CW28" s="164">
        <v>13.4071</v>
      </c>
      <c r="CX28" s="164">
        <v>59.82</v>
      </c>
      <c r="CY28" s="164">
        <v>39.200000000000003</v>
      </c>
      <c r="CZ28" s="164">
        <v>63.288600000000002</v>
      </c>
      <c r="DA28" s="164">
        <v>60.356099999999998</v>
      </c>
      <c r="DB28" s="164">
        <v>-30.9</v>
      </c>
      <c r="DC28" s="163"/>
      <c r="DD28" s="163"/>
      <c r="DE28" s="163"/>
      <c r="DF28" s="164">
        <v>-150.48609999999999</v>
      </c>
      <c r="DG28" s="164">
        <v>-29.422699999999999</v>
      </c>
      <c r="DH28" s="164">
        <v>-18.933399999999999</v>
      </c>
      <c r="DI28" s="164">
        <v>-112</v>
      </c>
      <c r="DJ28" s="164">
        <v>-111</v>
      </c>
      <c r="DK28" s="164">
        <v>27.199400000000001</v>
      </c>
      <c r="DL28" s="164">
        <v>62.411499999999997</v>
      </c>
      <c r="DM28" s="164">
        <v>69.991900000000001</v>
      </c>
      <c r="DN28" s="164">
        <v>87.908900000000003</v>
      </c>
      <c r="DO28" s="164">
        <v>61.59</v>
      </c>
      <c r="DP28" s="164">
        <v>-9.9700000000000006</v>
      </c>
      <c r="DQ28" s="164">
        <v>60.945999999999998</v>
      </c>
      <c r="DR28" s="164">
        <v>146.98840000000001</v>
      </c>
      <c r="DS28" s="164">
        <v>-10.54</v>
      </c>
      <c r="DT28" s="164">
        <v>-10.6</v>
      </c>
      <c r="DU28" s="164">
        <v>76.78</v>
      </c>
      <c r="DV28" s="164">
        <v>64.16</v>
      </c>
      <c r="DW28" s="164">
        <v>149.89089999999999</v>
      </c>
      <c r="DX28" s="164">
        <v>146.58179999999999</v>
      </c>
      <c r="DY28" s="164">
        <v>18.6251</v>
      </c>
      <c r="DZ28" s="164">
        <v>18.054500000000001</v>
      </c>
      <c r="EA28" s="164">
        <v>255.7568</v>
      </c>
      <c r="EB28" s="164">
        <v>211.5077</v>
      </c>
      <c r="EC28" s="164">
        <v>204.20779999999999</v>
      </c>
      <c r="ED28" s="164">
        <v>208.7757</v>
      </c>
      <c r="EE28" s="164">
        <v>96.180499999999995</v>
      </c>
      <c r="EF28" s="164">
        <v>79.572400000000002</v>
      </c>
      <c r="EG28" s="164">
        <v>-25.388999999999999</v>
      </c>
      <c r="EH28" s="164">
        <v>620.97310000000004</v>
      </c>
      <c r="EI28" s="164">
        <v>103.35169999999999</v>
      </c>
      <c r="EJ28" s="163"/>
      <c r="EK28" s="164">
        <v>-33.184899999999999</v>
      </c>
      <c r="EL28" s="164">
        <v>-30.554500000000001</v>
      </c>
      <c r="EM28" s="164">
        <v>-8.5801999999999996</v>
      </c>
      <c r="EN28" s="164">
        <v>-1.1218999999999999</v>
      </c>
      <c r="EO28" s="163"/>
      <c r="EP28" s="164">
        <v>141.37200000000001</v>
      </c>
      <c r="EQ28" s="164">
        <v>-46.855800000000002</v>
      </c>
      <c r="ER28" s="164">
        <v>-47.715899999999998</v>
      </c>
      <c r="ES28" s="164">
        <v>-42.584499999999998</v>
      </c>
      <c r="ET28" s="164">
        <v>0</v>
      </c>
      <c r="EU28" s="164">
        <v>-3.64</v>
      </c>
      <c r="EV28" s="164">
        <v>104.8</v>
      </c>
      <c r="EW28" s="164">
        <v>13.5852</v>
      </c>
      <c r="EX28" s="164">
        <v>-59.531300000000002</v>
      </c>
      <c r="EY28" s="164">
        <v>-38.777799999999999</v>
      </c>
      <c r="EZ28" s="164">
        <v>-37.8825</v>
      </c>
      <c r="FA28" s="164">
        <v>11.3405</v>
      </c>
      <c r="FB28" s="164">
        <v>-77.785499999999999</v>
      </c>
      <c r="FC28" s="164">
        <v>40.5321</v>
      </c>
      <c r="FD28" s="164">
        <v>25.617100000000001</v>
      </c>
      <c r="FE28" s="163"/>
      <c r="FF28" s="164">
        <v>24.395900000000001</v>
      </c>
      <c r="FG28" s="164">
        <v>16.538499999999999</v>
      </c>
      <c r="FH28" s="164">
        <v>17.642700000000001</v>
      </c>
      <c r="FI28" s="164">
        <v>15.475</v>
      </c>
      <c r="FJ28" s="164">
        <v>15.406000000000001</v>
      </c>
      <c r="FK28" s="164">
        <v>14.5687</v>
      </c>
      <c r="FL28" s="164">
        <v>118.2242</v>
      </c>
      <c r="FM28" s="164">
        <v>-17.693100000000001</v>
      </c>
      <c r="FN28" s="164">
        <v>-17.0608</v>
      </c>
      <c r="FO28" s="164">
        <v>85.314300000000003</v>
      </c>
      <c r="FP28" s="164">
        <v>90.382000000000005</v>
      </c>
      <c r="FQ28" s="164">
        <v>22.919699999999999</v>
      </c>
      <c r="FR28" s="164">
        <v>21.62</v>
      </c>
      <c r="FS28" s="164">
        <v>9.0706000000000007</v>
      </c>
      <c r="FT28" s="164">
        <v>0.92679999999999996</v>
      </c>
      <c r="FU28" s="164">
        <v>-5.16</v>
      </c>
      <c r="FV28" s="164">
        <v>6.26</v>
      </c>
      <c r="FW28" s="164">
        <v>22.567699999999999</v>
      </c>
      <c r="FX28" s="163"/>
      <c r="FY28" s="164">
        <v>-0.31</v>
      </c>
      <c r="FZ28" s="164">
        <v>4.343</v>
      </c>
      <c r="GA28" s="163"/>
      <c r="GB28" s="164">
        <v>47.4</v>
      </c>
      <c r="GC28" s="164">
        <v>-91.915899999999993</v>
      </c>
      <c r="GD28" s="164">
        <v>-84.351200000000006</v>
      </c>
      <c r="GE28" s="164">
        <v>16.760000000000002</v>
      </c>
      <c r="GF28" s="164">
        <v>88.650099999999995</v>
      </c>
      <c r="GG28" s="164">
        <v>24.2</v>
      </c>
      <c r="GH28" s="164">
        <v>-25.846800000000002</v>
      </c>
      <c r="GI28" s="164">
        <v>-5.0650000000000004</v>
      </c>
      <c r="GJ28" s="164">
        <v>-4.8731999999999998</v>
      </c>
      <c r="GK28" s="164">
        <v>2.2084999999999999</v>
      </c>
      <c r="GL28" s="163"/>
      <c r="GM28" s="163"/>
      <c r="GN28" s="164">
        <v>-13.2552</v>
      </c>
      <c r="GO28" s="164">
        <v>-48.945399999999999</v>
      </c>
      <c r="GP28" s="164">
        <v>10.7898</v>
      </c>
      <c r="GQ28" s="164">
        <v>51.218600000000002</v>
      </c>
      <c r="GR28" s="164">
        <v>62.490400000000001</v>
      </c>
      <c r="GS28" s="164">
        <v>65.308199999999999</v>
      </c>
      <c r="GT28" s="164">
        <v>-155.1283</v>
      </c>
      <c r="GU28" s="164">
        <v>-33.985500000000002</v>
      </c>
      <c r="GV28" s="164">
        <v>33.811500000000002</v>
      </c>
      <c r="GW28" s="164">
        <v>-84.390799999999999</v>
      </c>
      <c r="GX28" s="164">
        <v>7.6624999999999996</v>
      </c>
      <c r="GY28" s="164">
        <v>15.2385</v>
      </c>
      <c r="GZ28" s="164">
        <v>14.8636</v>
      </c>
      <c r="HA28" s="164">
        <v>9</v>
      </c>
      <c r="HB28" s="164">
        <v>136.54060000000001</v>
      </c>
      <c r="HC28" s="164">
        <v>135.9212</v>
      </c>
      <c r="HD28" s="164">
        <v>97.6</v>
      </c>
      <c r="HE28" s="164">
        <v>-98.506299999999996</v>
      </c>
      <c r="HF28" s="164">
        <v>-273.5376</v>
      </c>
      <c r="HG28" s="164">
        <v>273.02589999999998</v>
      </c>
      <c r="HH28" s="164">
        <v>162.15090000000001</v>
      </c>
      <c r="HI28" s="164">
        <v>-130.4563</v>
      </c>
      <c r="HJ28" s="164">
        <v>-128.26320000000001</v>
      </c>
      <c r="HK28" s="164">
        <v>-22.266100000000002</v>
      </c>
      <c r="HL28" s="164">
        <v>-10.2674</v>
      </c>
      <c r="HM28" s="164">
        <v>77.397900000000007</v>
      </c>
      <c r="HN28" s="164">
        <v>76.998800000000003</v>
      </c>
      <c r="HO28" s="163"/>
      <c r="HP28" s="163"/>
      <c r="HQ28" s="164">
        <v>9.0227000000000004</v>
      </c>
      <c r="HR28" s="164">
        <v>8.9238</v>
      </c>
      <c r="HS28" s="164">
        <v>-14.7127</v>
      </c>
      <c r="HT28" s="164">
        <v>-14.173500000000001</v>
      </c>
      <c r="HU28" s="164">
        <v>27.51</v>
      </c>
      <c r="HV28" s="164">
        <v>27.42</v>
      </c>
      <c r="HW28" s="164">
        <v>61.7</v>
      </c>
      <c r="HX28" s="164">
        <v>61.7</v>
      </c>
      <c r="HY28" s="164">
        <v>21.720500000000001</v>
      </c>
      <c r="HZ28" s="164">
        <v>-77.44</v>
      </c>
      <c r="IA28" s="164">
        <v>-389.72969999999998</v>
      </c>
      <c r="IB28" s="163"/>
      <c r="IC28" s="164">
        <v>173.21600000000001</v>
      </c>
      <c r="ID28" s="164">
        <v>9.3000000000000007</v>
      </c>
      <c r="IE28" s="164">
        <v>42.2</v>
      </c>
      <c r="IF28" s="164">
        <v>-7.6</v>
      </c>
      <c r="IG28" s="164">
        <v>-7</v>
      </c>
      <c r="IH28" s="164">
        <v>1.5407999999999999</v>
      </c>
      <c r="II28" s="164">
        <v>1.2534000000000001</v>
      </c>
      <c r="IJ28" s="164">
        <v>-155.36750000000001</v>
      </c>
      <c r="IK28" s="164">
        <v>-84.741500000000002</v>
      </c>
      <c r="IL28" s="164">
        <v>121.3168</v>
      </c>
      <c r="IM28" s="164">
        <v>80.085400000000007</v>
      </c>
      <c r="IN28" s="164">
        <v>-12.765499999999999</v>
      </c>
      <c r="IO28" s="164">
        <v>-76.155100000000004</v>
      </c>
      <c r="IP28" s="164">
        <v>66.509100000000004</v>
      </c>
      <c r="IQ28" s="164">
        <v>-166.5909</v>
      </c>
      <c r="IR28" s="164">
        <v>0</v>
      </c>
      <c r="IS28" s="164">
        <v>-70.3887</v>
      </c>
      <c r="IT28" s="164">
        <v>184.1859</v>
      </c>
      <c r="IU28" s="164">
        <v>182.20349999999999</v>
      </c>
      <c r="IV28" s="164">
        <v>167.6559</v>
      </c>
      <c r="IW28" s="164">
        <v>-119.9115</v>
      </c>
      <c r="IX28" s="164">
        <v>-0.2833</v>
      </c>
      <c r="IY28" s="164">
        <v>-112.3977</v>
      </c>
      <c r="IZ28" s="164">
        <v>110.9072</v>
      </c>
      <c r="JA28" s="164">
        <v>-11.3642</v>
      </c>
      <c r="JB28" s="163"/>
      <c r="JC28" s="164">
        <v>23.28</v>
      </c>
      <c r="JD28" s="164">
        <v>7.194</v>
      </c>
      <c r="JE28" s="164">
        <v>7.2030000000000003</v>
      </c>
      <c r="JF28" s="164">
        <v>-23.12</v>
      </c>
      <c r="JG28" s="164">
        <v>0</v>
      </c>
      <c r="JH28" s="163"/>
      <c r="JI28" s="164">
        <v>-2.9000000000000001E-2</v>
      </c>
      <c r="JJ28" s="164">
        <v>-19.130199999999999</v>
      </c>
      <c r="JK28" s="164">
        <v>-3.6911999999999998</v>
      </c>
      <c r="JL28" s="164">
        <v>-1.3</v>
      </c>
      <c r="JM28" s="164">
        <v>50.259</v>
      </c>
      <c r="JN28" s="164">
        <v>51.280999999999999</v>
      </c>
      <c r="JO28" s="164">
        <v>11.328900000000001</v>
      </c>
      <c r="JP28" s="164">
        <v>13.5907</v>
      </c>
      <c r="JQ28" s="164">
        <v>49.437800000000003</v>
      </c>
      <c r="JR28" s="164">
        <v>49.380699999999997</v>
      </c>
      <c r="JS28" s="164">
        <v>49.441400000000002</v>
      </c>
      <c r="JT28" s="163"/>
      <c r="JU28" s="164">
        <v>-42</v>
      </c>
      <c r="JV28" s="164">
        <v>23.8705</v>
      </c>
      <c r="JW28" s="164">
        <v>7.47</v>
      </c>
      <c r="JX28" s="163"/>
      <c r="JY28" s="164">
        <v>-9.9832999999999998</v>
      </c>
      <c r="JZ28" s="164">
        <v>49.622399999999999</v>
      </c>
      <c r="KA28" s="164">
        <v>22.186599999999999</v>
      </c>
      <c r="KB28" s="164">
        <v>-10.41</v>
      </c>
      <c r="KC28" s="164">
        <v>-49.628100000000003</v>
      </c>
      <c r="KD28" s="164">
        <v>9.7685999999999993</v>
      </c>
      <c r="KE28" s="164">
        <v>38.469499999999996</v>
      </c>
      <c r="KF28" s="164">
        <v>33.700000000000003</v>
      </c>
      <c r="KG28" s="164">
        <v>-32.9</v>
      </c>
      <c r="KH28" s="164">
        <v>-110.81</v>
      </c>
      <c r="KI28" s="164">
        <v>156.6773</v>
      </c>
    </row>
    <row r="29" spans="1:295" ht="18" customHeight="1" x14ac:dyDescent="0.3">
      <c r="A29" s="159" t="s">
        <v>66</v>
      </c>
      <c r="B29" s="159" t="s">
        <v>805</v>
      </c>
      <c r="C29" s="163"/>
      <c r="D29" s="164">
        <v>18.8996</v>
      </c>
      <c r="E29" s="164">
        <v>-22.495799999999999</v>
      </c>
      <c r="F29" s="164">
        <v>8.2802000000000007</v>
      </c>
      <c r="G29" s="164">
        <v>13.459199999999999</v>
      </c>
      <c r="H29" s="163"/>
      <c r="I29" s="164">
        <v>43.174100000000003</v>
      </c>
      <c r="J29" s="164">
        <v>-89.287800000000004</v>
      </c>
      <c r="K29" s="164">
        <v>62.064700000000002</v>
      </c>
      <c r="L29" s="164">
        <v>31.332999999999998</v>
      </c>
      <c r="M29" s="164">
        <v>31.290900000000001</v>
      </c>
      <c r="N29" s="164">
        <v>13.32</v>
      </c>
      <c r="O29" s="164">
        <v>-73.234999999999999</v>
      </c>
      <c r="P29" s="164">
        <v>68.2</v>
      </c>
      <c r="Q29" s="164">
        <v>22.356000000000002</v>
      </c>
      <c r="R29" s="164">
        <v>-68.2</v>
      </c>
      <c r="S29" s="164">
        <v>13.2347</v>
      </c>
      <c r="T29" s="164">
        <v>42.8874</v>
      </c>
      <c r="U29" s="164">
        <v>14.4146</v>
      </c>
      <c r="V29" s="164">
        <v>14.45</v>
      </c>
      <c r="W29" s="164">
        <v>24.068200000000001</v>
      </c>
      <c r="X29" s="164">
        <v>16.912700000000001</v>
      </c>
      <c r="Y29" s="164">
        <v>0.27379999999999999</v>
      </c>
      <c r="Z29" s="164">
        <v>2.5095999999999998</v>
      </c>
      <c r="AA29" s="163"/>
      <c r="AB29" s="163"/>
      <c r="AC29" s="164">
        <v>-52.86</v>
      </c>
      <c r="AD29" s="164">
        <v>-52.78</v>
      </c>
      <c r="AE29" s="163"/>
      <c r="AF29" s="164">
        <v>-13.32</v>
      </c>
      <c r="AG29" s="164">
        <v>72.599999999999994</v>
      </c>
      <c r="AH29" s="164">
        <v>23.317</v>
      </c>
      <c r="AI29" s="164">
        <v>0.19700000000000001</v>
      </c>
      <c r="AJ29" s="164">
        <v>-49.98</v>
      </c>
      <c r="AK29" s="165">
        <v>-50.15</v>
      </c>
      <c r="AL29" s="164">
        <v>-47.28</v>
      </c>
      <c r="AM29" s="164">
        <v>50.86</v>
      </c>
      <c r="AN29" s="164">
        <v>50.65</v>
      </c>
      <c r="AO29" s="164">
        <v>22.691800000000001</v>
      </c>
      <c r="AP29" s="164">
        <v>-6.0178000000000003</v>
      </c>
      <c r="AQ29" s="164">
        <v>70.953299999999999</v>
      </c>
      <c r="AR29" s="164">
        <v>73.124099999999999</v>
      </c>
      <c r="AS29" s="164">
        <v>43.918399999999998</v>
      </c>
      <c r="AT29" s="164">
        <v>-40.1877</v>
      </c>
      <c r="AU29" s="164">
        <v>-39.837499999999999</v>
      </c>
      <c r="AV29" s="164">
        <v>9.5671999999999997</v>
      </c>
      <c r="AW29" s="164">
        <v>9.4161999999999999</v>
      </c>
      <c r="AX29" s="164">
        <v>75.954899999999995</v>
      </c>
      <c r="AY29" s="164">
        <v>77.696399999999997</v>
      </c>
      <c r="AZ29" s="163"/>
      <c r="BA29" s="164">
        <v>57.163400000000003</v>
      </c>
      <c r="BB29" s="164">
        <v>-587.02449999999999</v>
      </c>
      <c r="BC29" s="164">
        <v>26.546800000000001</v>
      </c>
      <c r="BD29" s="164">
        <v>-8.8000000000000007</v>
      </c>
      <c r="BE29" s="164">
        <v>-13.3</v>
      </c>
      <c r="BF29" s="164">
        <v>44.725099999999998</v>
      </c>
      <c r="BG29" s="164">
        <v>44.142299999999999</v>
      </c>
      <c r="BH29" s="164">
        <v>-4.8667999999999996</v>
      </c>
      <c r="BI29" s="163"/>
      <c r="BJ29" s="164">
        <v>-88.285700000000006</v>
      </c>
      <c r="BK29" s="164">
        <v>6.4962999999999997</v>
      </c>
      <c r="BL29" s="164">
        <v>7.6849999999999996</v>
      </c>
      <c r="BM29" s="164">
        <v>5.3190999999999997</v>
      </c>
      <c r="BN29" s="164">
        <v>636.61590000000001</v>
      </c>
      <c r="BO29" s="164">
        <v>190.37440000000001</v>
      </c>
      <c r="BP29" s="164">
        <v>190.71010000000001</v>
      </c>
      <c r="BQ29" s="164">
        <v>-614.87429999999995</v>
      </c>
      <c r="BR29" s="164">
        <v>655.17269999999996</v>
      </c>
      <c r="BS29" s="163"/>
      <c r="BT29" s="164">
        <v>-63.719900000000003</v>
      </c>
      <c r="BU29" s="164">
        <v>64.228999999999999</v>
      </c>
      <c r="BV29" s="164">
        <v>97.500200000000007</v>
      </c>
      <c r="BW29" s="164">
        <v>29.06</v>
      </c>
      <c r="BX29" s="164">
        <v>29.05</v>
      </c>
      <c r="BY29" s="164">
        <v>66.260000000000005</v>
      </c>
      <c r="BZ29" s="164">
        <v>80.22</v>
      </c>
      <c r="CA29" s="164">
        <v>-18.7498</v>
      </c>
      <c r="CB29" s="164">
        <v>-18.883800000000001</v>
      </c>
      <c r="CC29" s="164">
        <v>70.941800000000001</v>
      </c>
      <c r="CD29" s="164">
        <v>71.152000000000001</v>
      </c>
      <c r="CE29" s="164">
        <v>31.892299999999999</v>
      </c>
      <c r="CF29" s="164">
        <v>0</v>
      </c>
      <c r="CG29" s="164">
        <v>-205.2527</v>
      </c>
      <c r="CH29" s="164">
        <v>21.318999999999999</v>
      </c>
      <c r="CI29" s="164">
        <v>0</v>
      </c>
      <c r="CJ29" s="163"/>
      <c r="CK29" s="163"/>
      <c r="CL29" s="164">
        <v>104.9</v>
      </c>
      <c r="CM29" s="164">
        <v>95.9</v>
      </c>
      <c r="CN29" s="164">
        <v>-15.75</v>
      </c>
      <c r="CO29" s="164">
        <v>66.641400000000004</v>
      </c>
      <c r="CP29" s="164">
        <v>64.183099999999996</v>
      </c>
      <c r="CQ29" s="164">
        <v>65.459400000000002</v>
      </c>
      <c r="CR29" s="164">
        <v>-11.2827</v>
      </c>
      <c r="CS29" s="164">
        <v>-10.1678</v>
      </c>
      <c r="CT29" s="164">
        <v>81.623999999999995</v>
      </c>
      <c r="CU29" s="164">
        <v>-125.64870000000001</v>
      </c>
      <c r="CV29" s="164">
        <v>94.355400000000003</v>
      </c>
      <c r="CW29" s="164">
        <v>13.721299999999999</v>
      </c>
      <c r="CX29" s="164">
        <v>62.81</v>
      </c>
      <c r="CY29" s="164">
        <v>41.3</v>
      </c>
      <c r="CZ29" s="164">
        <v>63.991700000000002</v>
      </c>
      <c r="DA29" s="164">
        <v>60.356099999999998</v>
      </c>
      <c r="DB29" s="164">
        <v>-30.77</v>
      </c>
      <c r="DC29" s="163"/>
      <c r="DD29" s="163"/>
      <c r="DE29" s="163"/>
      <c r="DF29" s="164">
        <v>-148.67590000000001</v>
      </c>
      <c r="DG29" s="164">
        <v>-29.600100000000001</v>
      </c>
      <c r="DH29" s="164">
        <v>-18.869399999999999</v>
      </c>
      <c r="DI29" s="164">
        <v>-118.3</v>
      </c>
      <c r="DJ29" s="164">
        <v>-115.8</v>
      </c>
      <c r="DK29" s="164">
        <v>27.479600000000001</v>
      </c>
      <c r="DL29" s="164">
        <v>63.290399999999998</v>
      </c>
      <c r="DM29" s="164">
        <v>71.400899999999993</v>
      </c>
      <c r="DN29" s="164">
        <v>90.252700000000004</v>
      </c>
      <c r="DO29" s="164">
        <v>62.91</v>
      </c>
      <c r="DP29" s="164">
        <v>-10.44</v>
      </c>
      <c r="DQ29" s="164">
        <v>61.674500000000002</v>
      </c>
      <c r="DR29" s="164">
        <v>149.58850000000001</v>
      </c>
      <c r="DS29" s="164">
        <v>-10.4</v>
      </c>
      <c r="DT29" s="164">
        <v>-10.66</v>
      </c>
      <c r="DU29" s="164">
        <v>77.459999999999994</v>
      </c>
      <c r="DV29" s="164">
        <v>65.98</v>
      </c>
      <c r="DW29" s="164">
        <v>150.56360000000001</v>
      </c>
      <c r="DX29" s="164">
        <v>147.43639999999999</v>
      </c>
      <c r="DY29" s="164">
        <v>15.098699999999999</v>
      </c>
      <c r="DZ29" s="164">
        <v>16</v>
      </c>
      <c r="EA29" s="164">
        <v>257.83409999999998</v>
      </c>
      <c r="EB29" s="164">
        <v>212.33879999999999</v>
      </c>
      <c r="EC29" s="164">
        <v>203.8648</v>
      </c>
      <c r="ED29" s="164">
        <v>207.98169999999999</v>
      </c>
      <c r="EE29" s="164">
        <v>93.058700000000002</v>
      </c>
      <c r="EF29" s="164">
        <v>78.3506</v>
      </c>
      <c r="EG29" s="164">
        <v>-26.138999999999999</v>
      </c>
      <c r="EH29" s="164">
        <v>625.399</v>
      </c>
      <c r="EI29" s="164">
        <v>81.873900000000006</v>
      </c>
      <c r="EJ29" s="163"/>
      <c r="EK29" s="164">
        <v>-35.105899999999998</v>
      </c>
      <c r="EL29" s="164">
        <v>-31.482199999999999</v>
      </c>
      <c r="EM29" s="164">
        <v>0</v>
      </c>
      <c r="EN29" s="164">
        <v>-11.8719</v>
      </c>
      <c r="EO29" s="163"/>
      <c r="EP29" s="164">
        <v>159.804</v>
      </c>
      <c r="EQ29" s="164">
        <v>-49.478499999999997</v>
      </c>
      <c r="ER29" s="164">
        <v>-50.663600000000002</v>
      </c>
      <c r="ES29" s="164">
        <v>-37.672600000000003</v>
      </c>
      <c r="ET29" s="164">
        <v>14.29</v>
      </c>
      <c r="EU29" s="164">
        <v>-3.49</v>
      </c>
      <c r="EV29" s="164">
        <v>103</v>
      </c>
      <c r="EW29" s="164">
        <v>14.090999999999999</v>
      </c>
      <c r="EX29" s="164">
        <v>-82.457099999999997</v>
      </c>
      <c r="EY29" s="164">
        <v>-37.8018</v>
      </c>
      <c r="EZ29" s="164">
        <v>-36.749299999999998</v>
      </c>
      <c r="FA29" s="164">
        <v>9.2083999999999993</v>
      </c>
      <c r="FB29" s="164">
        <v>-77.008200000000002</v>
      </c>
      <c r="FC29" s="164">
        <v>28.075299999999999</v>
      </c>
      <c r="FD29" s="164">
        <v>24.721399999999999</v>
      </c>
      <c r="FE29" s="163"/>
      <c r="FF29" s="164">
        <v>24.5319</v>
      </c>
      <c r="FG29" s="164">
        <v>16.466699999999999</v>
      </c>
      <c r="FH29" s="164">
        <v>16.697600000000001</v>
      </c>
      <c r="FI29" s="164">
        <v>16.107099999999999</v>
      </c>
      <c r="FJ29" s="164">
        <v>17.750399999999999</v>
      </c>
      <c r="FK29" s="164">
        <v>17.750399999999999</v>
      </c>
      <c r="FL29" s="164">
        <v>117.5543</v>
      </c>
      <c r="FM29" s="164">
        <v>-13.2004</v>
      </c>
      <c r="FN29" s="164">
        <v>-12.4061</v>
      </c>
      <c r="FO29" s="164">
        <v>83.1066</v>
      </c>
      <c r="FP29" s="164">
        <v>88.644599999999997</v>
      </c>
      <c r="FQ29" s="164">
        <v>26.7576</v>
      </c>
      <c r="FR29" s="164">
        <v>23.44</v>
      </c>
      <c r="FS29" s="164">
        <v>8.7653999999999996</v>
      </c>
      <c r="FT29" s="164">
        <v>0.95979999999999999</v>
      </c>
      <c r="FU29" s="164">
        <v>-5.0999999999999996</v>
      </c>
      <c r="FV29" s="164">
        <v>5.88</v>
      </c>
      <c r="FW29" s="164">
        <v>26.6388</v>
      </c>
      <c r="FX29" s="163"/>
      <c r="FY29" s="164">
        <v>-0.21299999999999999</v>
      </c>
      <c r="FZ29" s="164">
        <v>4.3029999999999999</v>
      </c>
      <c r="GA29" s="163"/>
      <c r="GB29" s="164">
        <v>49.19</v>
      </c>
      <c r="GC29" s="164">
        <v>-89.323400000000007</v>
      </c>
      <c r="GD29" s="164">
        <v>-84.034400000000005</v>
      </c>
      <c r="GE29" s="164">
        <v>16.04</v>
      </c>
      <c r="GF29" s="164">
        <v>88.389399999999995</v>
      </c>
      <c r="GG29" s="164">
        <v>24.8</v>
      </c>
      <c r="GH29" s="164">
        <v>-26.4329</v>
      </c>
      <c r="GI29" s="164">
        <v>-5.4923000000000002</v>
      </c>
      <c r="GJ29" s="164">
        <v>-5.4650999999999996</v>
      </c>
      <c r="GK29" s="164">
        <v>2.2747999999999999</v>
      </c>
      <c r="GL29" s="163"/>
      <c r="GM29" s="163"/>
      <c r="GN29" s="164">
        <v>-13.7601</v>
      </c>
      <c r="GO29" s="164">
        <v>-50.462400000000002</v>
      </c>
      <c r="GP29" s="164">
        <v>11.1027</v>
      </c>
      <c r="GQ29" s="164">
        <v>53.326000000000001</v>
      </c>
      <c r="GR29" s="164">
        <v>60.706699999999998</v>
      </c>
      <c r="GS29" s="164">
        <v>62.341799999999999</v>
      </c>
      <c r="GT29" s="164">
        <v>-157.5967</v>
      </c>
      <c r="GU29" s="164">
        <v>-34.747399999999999</v>
      </c>
      <c r="GV29" s="164">
        <v>34.791699999999999</v>
      </c>
      <c r="GW29" s="164">
        <v>-87.360699999999994</v>
      </c>
      <c r="GX29" s="164">
        <v>7.8727</v>
      </c>
      <c r="GY29" s="164">
        <v>15.6877</v>
      </c>
      <c r="GZ29" s="164">
        <v>15.3066</v>
      </c>
      <c r="HA29" s="165">
        <v>9.3289500000000007</v>
      </c>
      <c r="HB29" s="164">
        <v>122.4765</v>
      </c>
      <c r="HC29" s="164">
        <v>120.9507</v>
      </c>
      <c r="HD29" s="164">
        <v>98.1</v>
      </c>
      <c r="HE29" s="164">
        <v>-98.136899999999997</v>
      </c>
      <c r="HF29" s="164">
        <v>-278.64210000000003</v>
      </c>
      <c r="HG29" s="164">
        <v>279.64339999999999</v>
      </c>
      <c r="HH29" s="164">
        <v>142.47190000000001</v>
      </c>
      <c r="HI29" s="164">
        <v>-115.4122</v>
      </c>
      <c r="HJ29" s="164">
        <v>-115.45820000000001</v>
      </c>
      <c r="HK29" s="164">
        <v>-24.822700000000001</v>
      </c>
      <c r="HL29" s="164">
        <v>-13.5097</v>
      </c>
      <c r="HM29" s="164">
        <v>58.6858</v>
      </c>
      <c r="HN29" s="164">
        <v>59.541499999999999</v>
      </c>
      <c r="HO29" s="163"/>
      <c r="HP29" s="164">
        <v>-61.920699999999997</v>
      </c>
      <c r="HQ29" s="164">
        <v>10.7475</v>
      </c>
      <c r="HR29" s="164">
        <v>10.637700000000001</v>
      </c>
      <c r="HS29" s="164">
        <v>-5.8518999999999997</v>
      </c>
      <c r="HT29" s="164">
        <v>-5.9942000000000002</v>
      </c>
      <c r="HU29" s="164">
        <v>31.56</v>
      </c>
      <c r="HV29" s="164">
        <v>31.5</v>
      </c>
      <c r="HW29" s="164">
        <v>68.599999999999994</v>
      </c>
      <c r="HX29" s="164">
        <v>68.8</v>
      </c>
      <c r="HY29" s="164">
        <v>18.787400000000002</v>
      </c>
      <c r="HZ29" s="164">
        <v>-84.88</v>
      </c>
      <c r="IA29" s="164">
        <v>-393.87450000000001</v>
      </c>
      <c r="IB29" s="163"/>
      <c r="IC29" s="164">
        <v>172.71639999999999</v>
      </c>
      <c r="ID29" s="164">
        <v>9.4</v>
      </c>
      <c r="IE29" s="164">
        <v>44.2</v>
      </c>
      <c r="IF29" s="164">
        <v>-9.6</v>
      </c>
      <c r="IG29" s="164">
        <v>-9.6</v>
      </c>
      <c r="IH29" s="164">
        <v>1.4033</v>
      </c>
      <c r="II29" s="164">
        <v>1.0916999999999999</v>
      </c>
      <c r="IJ29" s="164">
        <v>-134.3647</v>
      </c>
      <c r="IK29" s="164">
        <v>-58.587800000000001</v>
      </c>
      <c r="IL29" s="164">
        <v>119.6234</v>
      </c>
      <c r="IM29" s="164">
        <v>77.656899999999993</v>
      </c>
      <c r="IN29" s="164">
        <v>-1.3306</v>
      </c>
      <c r="IO29" s="164">
        <v>-74.062899999999999</v>
      </c>
      <c r="IP29" s="164">
        <v>69.038899999999998</v>
      </c>
      <c r="IQ29" s="164">
        <v>-163.56710000000001</v>
      </c>
      <c r="IR29" s="164">
        <v>0</v>
      </c>
      <c r="IS29" s="164">
        <v>-68.096299999999999</v>
      </c>
      <c r="IT29" s="164">
        <v>183.90950000000001</v>
      </c>
      <c r="IU29" s="164">
        <v>183.7354</v>
      </c>
      <c r="IV29" s="164">
        <v>163.84899999999999</v>
      </c>
      <c r="IW29" s="164">
        <v>-109.0466</v>
      </c>
      <c r="IX29" s="164">
        <v>3.6154999999999999</v>
      </c>
      <c r="IY29" s="164">
        <v>-104.5928</v>
      </c>
      <c r="IZ29" s="164">
        <v>105.9734</v>
      </c>
      <c r="JA29" s="164">
        <v>-11.3889</v>
      </c>
      <c r="JB29" s="163"/>
      <c r="JC29" s="164">
        <v>23.84</v>
      </c>
      <c r="JD29" s="164">
        <v>7.2640000000000002</v>
      </c>
      <c r="JE29" s="164">
        <v>7.2939999999999996</v>
      </c>
      <c r="JF29" s="164">
        <v>-23.44</v>
      </c>
      <c r="JG29" s="164">
        <v>0</v>
      </c>
      <c r="JH29" s="163"/>
      <c r="JI29" s="164">
        <v>-5.6500000000000002E-2</v>
      </c>
      <c r="JJ29" s="164">
        <v>-22.117899999999999</v>
      </c>
      <c r="JK29" s="164">
        <v>-1.9333</v>
      </c>
      <c r="JL29" s="164">
        <v>-0.2</v>
      </c>
      <c r="JM29" s="164">
        <v>49.463000000000001</v>
      </c>
      <c r="JN29" s="164">
        <v>49.11</v>
      </c>
      <c r="JO29" s="164">
        <v>8.8739000000000008</v>
      </c>
      <c r="JP29" s="164">
        <v>10.555</v>
      </c>
      <c r="JQ29" s="164">
        <v>38.209299999999999</v>
      </c>
      <c r="JR29" s="164">
        <v>38.2226</v>
      </c>
      <c r="JS29" s="164">
        <v>39.046199999999999</v>
      </c>
      <c r="JT29" s="163"/>
      <c r="JU29" s="164">
        <v>-45.1</v>
      </c>
      <c r="JV29" s="164">
        <v>22.005099999999999</v>
      </c>
      <c r="JW29" s="164">
        <v>7.85</v>
      </c>
      <c r="JX29" s="163"/>
      <c r="JY29" s="164">
        <v>-11.649699999999999</v>
      </c>
      <c r="JZ29" s="164">
        <v>50.952300000000001</v>
      </c>
      <c r="KA29" s="164">
        <v>25.057200000000002</v>
      </c>
      <c r="KB29" s="164">
        <v>-12.8841</v>
      </c>
      <c r="KC29" s="164">
        <v>-50.270600000000002</v>
      </c>
      <c r="KD29" s="164">
        <v>12.3759</v>
      </c>
      <c r="KE29" s="164">
        <v>37.049300000000002</v>
      </c>
      <c r="KF29" s="164">
        <v>34.9</v>
      </c>
      <c r="KG29" s="164">
        <v>-36.4</v>
      </c>
      <c r="KH29" s="164">
        <v>-137.81610000000001</v>
      </c>
      <c r="KI29" s="164">
        <v>177.51089999999999</v>
      </c>
    </row>
    <row r="30" spans="1:295" ht="18" customHeight="1" x14ac:dyDescent="0.3">
      <c r="A30" s="159" t="s">
        <v>66</v>
      </c>
      <c r="B30" s="159" t="s">
        <v>806</v>
      </c>
      <c r="C30" s="163"/>
      <c r="D30" s="164">
        <v>19.319199999999999</v>
      </c>
      <c r="E30" s="164">
        <v>-23.111999999999998</v>
      </c>
      <c r="F30" s="164">
        <v>8.5693999999999999</v>
      </c>
      <c r="G30" s="164">
        <v>12.8431</v>
      </c>
      <c r="H30" s="163"/>
      <c r="I30" s="164">
        <v>44.534500000000001</v>
      </c>
      <c r="J30" s="164">
        <v>-89.180199999999999</v>
      </c>
      <c r="K30" s="164">
        <v>64.467500000000001</v>
      </c>
      <c r="L30" s="164">
        <v>32.534999999999997</v>
      </c>
      <c r="M30" s="164">
        <v>32.279200000000003</v>
      </c>
      <c r="N30" s="164">
        <v>13.32</v>
      </c>
      <c r="O30" s="164">
        <v>-65.418999999999997</v>
      </c>
      <c r="P30" s="164">
        <v>59.4</v>
      </c>
      <c r="Q30" s="164">
        <v>12.42</v>
      </c>
      <c r="R30" s="164">
        <v>-59.4</v>
      </c>
      <c r="S30" s="164">
        <v>13.4779</v>
      </c>
      <c r="T30" s="164">
        <v>42.552399999999999</v>
      </c>
      <c r="U30" s="164">
        <v>14.630100000000001</v>
      </c>
      <c r="V30" s="164">
        <v>14.9069</v>
      </c>
      <c r="W30" s="164">
        <v>24.577100000000002</v>
      </c>
      <c r="X30" s="164">
        <v>16.870100000000001</v>
      </c>
      <c r="Y30" s="164">
        <v>0.36609999999999998</v>
      </c>
      <c r="Z30" s="164">
        <v>2.5266999999999999</v>
      </c>
      <c r="AA30" s="163"/>
      <c r="AB30" s="163"/>
      <c r="AC30" s="164">
        <v>-48.59</v>
      </c>
      <c r="AD30" s="164">
        <v>-48.72</v>
      </c>
      <c r="AE30" s="163"/>
      <c r="AF30" s="164">
        <v>-13.32</v>
      </c>
      <c r="AG30" s="164">
        <v>63.8</v>
      </c>
      <c r="AH30" s="164">
        <v>23.536999999999999</v>
      </c>
      <c r="AI30" s="164">
        <v>0.192</v>
      </c>
      <c r="AJ30" s="164">
        <v>-52.78</v>
      </c>
      <c r="AK30" s="165">
        <v>-52.49</v>
      </c>
      <c r="AL30" s="164">
        <v>-36.44</v>
      </c>
      <c r="AM30" s="164">
        <v>53.19</v>
      </c>
      <c r="AN30" s="164">
        <v>52.99</v>
      </c>
      <c r="AO30" s="164">
        <v>23.564699999999998</v>
      </c>
      <c r="AP30" s="164">
        <v>-6.1733000000000002</v>
      </c>
      <c r="AQ30" s="164">
        <v>70.553399999999996</v>
      </c>
      <c r="AR30" s="164">
        <v>72.709999999999994</v>
      </c>
      <c r="AS30" s="164">
        <v>41.2072</v>
      </c>
      <c r="AT30" s="164">
        <v>-41.661299999999997</v>
      </c>
      <c r="AU30" s="164">
        <v>-41.7943</v>
      </c>
      <c r="AV30" s="164">
        <v>32.9422</v>
      </c>
      <c r="AW30" s="164">
        <v>31.7727</v>
      </c>
      <c r="AX30" s="164">
        <v>72.337999999999994</v>
      </c>
      <c r="AY30" s="164">
        <v>73.945499999999996</v>
      </c>
      <c r="AZ30" s="163"/>
      <c r="BA30" s="164">
        <v>84.964600000000004</v>
      </c>
      <c r="BB30" s="164">
        <v>-601.71690000000001</v>
      </c>
      <c r="BC30" s="164">
        <v>27.944299999999998</v>
      </c>
      <c r="BD30" s="164">
        <v>-12.7</v>
      </c>
      <c r="BE30" s="164">
        <v>-13.7</v>
      </c>
      <c r="BF30" s="164">
        <v>47.408700000000003</v>
      </c>
      <c r="BG30" s="164">
        <v>46.634300000000003</v>
      </c>
      <c r="BH30" s="164">
        <v>-5.1593</v>
      </c>
      <c r="BI30" s="163"/>
      <c r="BJ30" s="164">
        <v>-92.588499999999996</v>
      </c>
      <c r="BK30" s="164">
        <v>6.9519000000000002</v>
      </c>
      <c r="BL30" s="164">
        <v>8.2332999999999998</v>
      </c>
      <c r="BM30" s="164">
        <v>5.5167999999999999</v>
      </c>
      <c r="BN30" s="164">
        <v>647.57209999999998</v>
      </c>
      <c r="BO30" s="164">
        <v>194.67750000000001</v>
      </c>
      <c r="BP30" s="164">
        <v>195.59309999999999</v>
      </c>
      <c r="BQ30" s="164">
        <v>-615.13710000000003</v>
      </c>
      <c r="BR30" s="164">
        <v>671.32899999999995</v>
      </c>
      <c r="BS30" s="163"/>
      <c r="BT30" s="164">
        <v>-61.453699999999998</v>
      </c>
      <c r="BU30" s="164">
        <v>60.7881</v>
      </c>
      <c r="BV30" s="164">
        <v>99.536100000000005</v>
      </c>
      <c r="BW30" s="164">
        <v>29.96</v>
      </c>
      <c r="BX30" s="164">
        <v>30.54</v>
      </c>
      <c r="BY30" s="164">
        <v>68.37</v>
      </c>
      <c r="BZ30" s="164">
        <v>82.04</v>
      </c>
      <c r="CA30" s="164">
        <v>-18.883800000000001</v>
      </c>
      <c r="CB30" s="164">
        <v>-20.089400000000001</v>
      </c>
      <c r="CC30" s="164">
        <v>75.897999999999996</v>
      </c>
      <c r="CD30" s="164">
        <v>76.898399999999995</v>
      </c>
      <c r="CE30" s="164">
        <v>32.7776</v>
      </c>
      <c r="CF30" s="164">
        <v>0</v>
      </c>
      <c r="CG30" s="164">
        <v>-213.5138</v>
      </c>
      <c r="CH30" s="164">
        <v>20.645499999999998</v>
      </c>
      <c r="CI30" s="164">
        <v>0</v>
      </c>
      <c r="CJ30" s="163"/>
      <c r="CK30" s="163"/>
      <c r="CL30" s="164">
        <v>106.8</v>
      </c>
      <c r="CM30" s="164">
        <v>97.5</v>
      </c>
      <c r="CN30" s="164">
        <v>-16.07</v>
      </c>
      <c r="CO30" s="164">
        <v>67.361500000000007</v>
      </c>
      <c r="CP30" s="164">
        <v>64.078599999999994</v>
      </c>
      <c r="CQ30" s="164">
        <v>64.733999999999995</v>
      </c>
      <c r="CR30" s="164">
        <v>-9.5206</v>
      </c>
      <c r="CS30" s="164">
        <v>-9.2586999999999993</v>
      </c>
      <c r="CT30" s="164">
        <v>81.732100000000003</v>
      </c>
      <c r="CU30" s="164">
        <v>-129.6292</v>
      </c>
      <c r="CV30" s="164">
        <v>94.233999999999995</v>
      </c>
      <c r="CW30" s="164">
        <v>14.203799999999999</v>
      </c>
      <c r="CX30" s="164">
        <v>64.25</v>
      </c>
      <c r="CY30" s="164">
        <v>42.48</v>
      </c>
      <c r="CZ30" s="164">
        <v>64.694800000000001</v>
      </c>
      <c r="DA30" s="164">
        <v>61.0886</v>
      </c>
      <c r="DB30" s="164">
        <v>-31.13</v>
      </c>
      <c r="DC30" s="163"/>
      <c r="DD30" s="163"/>
      <c r="DE30" s="163"/>
      <c r="DF30" s="164">
        <v>-151.48500000000001</v>
      </c>
      <c r="DG30" s="164">
        <v>-29.842300000000002</v>
      </c>
      <c r="DH30" s="164">
        <v>-19.055299999999999</v>
      </c>
      <c r="DI30" s="164">
        <v>-120.2</v>
      </c>
      <c r="DJ30" s="164">
        <v>-121.1</v>
      </c>
      <c r="DK30" s="164">
        <v>27.864100000000001</v>
      </c>
      <c r="DL30" s="164">
        <v>65.048199999999994</v>
      </c>
      <c r="DM30" s="164">
        <v>72.340199999999996</v>
      </c>
      <c r="DN30" s="164">
        <v>91.424599999999998</v>
      </c>
      <c r="DO30" s="164">
        <v>64.25</v>
      </c>
      <c r="DP30" s="164">
        <v>-10.7</v>
      </c>
      <c r="DQ30" s="164">
        <v>62.387500000000003</v>
      </c>
      <c r="DR30" s="164">
        <v>152.15360000000001</v>
      </c>
      <c r="DS30" s="164">
        <v>-10.34</v>
      </c>
      <c r="DT30" s="164">
        <v>-10.54</v>
      </c>
      <c r="DU30" s="164">
        <v>76.63</v>
      </c>
      <c r="DV30" s="164">
        <v>67.459999999999994</v>
      </c>
      <c r="DW30" s="164">
        <v>151.8364</v>
      </c>
      <c r="DX30" s="164">
        <v>149.12729999999999</v>
      </c>
      <c r="DY30" s="164">
        <v>15.294600000000001</v>
      </c>
      <c r="DZ30" s="164">
        <v>14.6273</v>
      </c>
      <c r="EA30" s="164">
        <v>264.22039999999998</v>
      </c>
      <c r="EB30" s="164">
        <v>215.3091</v>
      </c>
      <c r="EC30" s="164">
        <v>208.1788</v>
      </c>
      <c r="ED30" s="164">
        <v>210.9426</v>
      </c>
      <c r="EE30" s="164">
        <v>88.270399999999995</v>
      </c>
      <c r="EF30" s="164">
        <v>71.257300000000001</v>
      </c>
      <c r="EG30" s="164">
        <v>-27.013000000000002</v>
      </c>
      <c r="EH30" s="164">
        <v>628.70069999999998</v>
      </c>
      <c r="EI30" s="164">
        <v>78.552199999999999</v>
      </c>
      <c r="EJ30" s="163"/>
      <c r="EK30" s="164">
        <v>-35.2697</v>
      </c>
      <c r="EL30" s="164">
        <v>-31.405100000000001</v>
      </c>
      <c r="EM30" s="164">
        <v>0</v>
      </c>
      <c r="EN30" s="164">
        <v>-12.6419</v>
      </c>
      <c r="EO30" s="163"/>
      <c r="EP30" s="164">
        <v>129.072</v>
      </c>
      <c r="EQ30" s="164">
        <v>-44.8889</v>
      </c>
      <c r="ER30" s="164">
        <v>-46.878399999999999</v>
      </c>
      <c r="ES30" s="164">
        <v>-32.310699999999997</v>
      </c>
      <c r="ET30" s="164">
        <v>13.61</v>
      </c>
      <c r="EU30" s="164">
        <v>-3.72</v>
      </c>
      <c r="EV30" s="164">
        <v>83.7</v>
      </c>
      <c r="EW30" s="164">
        <v>14.338200000000001</v>
      </c>
      <c r="EX30" s="164">
        <v>-83.416499999999999</v>
      </c>
      <c r="EY30" s="164">
        <v>-40.008899999999997</v>
      </c>
      <c r="EZ30" s="164">
        <v>-38.880400000000002</v>
      </c>
      <c r="FA30" s="164">
        <v>12.562900000000001</v>
      </c>
      <c r="FB30" s="164">
        <v>-67.000399999999999</v>
      </c>
      <c r="FC30" s="164">
        <v>31.663799999999998</v>
      </c>
      <c r="FD30" s="164">
        <v>25.259899999999998</v>
      </c>
      <c r="FE30" s="163"/>
      <c r="FF30" s="164">
        <v>25.0075</v>
      </c>
      <c r="FG30" s="164">
        <v>16.335799999999999</v>
      </c>
      <c r="FH30" s="164">
        <v>15.4155</v>
      </c>
      <c r="FI30" s="164">
        <v>16.083500000000001</v>
      </c>
      <c r="FJ30" s="164">
        <v>19.424900000000001</v>
      </c>
      <c r="FK30" s="164">
        <v>19.759799999999998</v>
      </c>
      <c r="FL30" s="164">
        <v>122.91289999999999</v>
      </c>
      <c r="FM30" s="164">
        <v>-12.639900000000001</v>
      </c>
      <c r="FN30" s="164">
        <v>-12.470800000000001</v>
      </c>
      <c r="FO30" s="164">
        <v>89.281099999999995</v>
      </c>
      <c r="FP30" s="164">
        <v>93.505700000000004</v>
      </c>
      <c r="FQ30" s="164">
        <v>26.127700000000001</v>
      </c>
      <c r="FR30" s="164">
        <v>24.94</v>
      </c>
      <c r="FS30" s="164">
        <v>9.3537999999999997</v>
      </c>
      <c r="FT30" s="164">
        <v>1.0013000000000001</v>
      </c>
      <c r="FU30" s="164">
        <v>-5.25</v>
      </c>
      <c r="FV30" s="164">
        <v>5.89</v>
      </c>
      <c r="FW30" s="164">
        <v>26.841799999999999</v>
      </c>
      <c r="FX30" s="163"/>
      <c r="FY30" s="164">
        <v>-0.23799999999999999</v>
      </c>
      <c r="FZ30" s="164">
        <v>4.3179999999999996</v>
      </c>
      <c r="GA30" s="163"/>
      <c r="GB30" s="164">
        <v>49.18</v>
      </c>
      <c r="GC30" s="164">
        <v>-95.183099999999996</v>
      </c>
      <c r="GD30" s="164">
        <v>-88.265000000000001</v>
      </c>
      <c r="GE30" s="164">
        <v>15.47</v>
      </c>
      <c r="GF30" s="164">
        <v>88.199799999999996</v>
      </c>
      <c r="GG30" s="164">
        <v>25.3</v>
      </c>
      <c r="GH30" s="164">
        <v>-27.575399999999998</v>
      </c>
      <c r="GI30" s="164">
        <v>-5.1917999999999997</v>
      </c>
      <c r="GJ30" s="164">
        <v>-5.1211000000000002</v>
      </c>
      <c r="GK30" s="164">
        <v>2.2976999999999999</v>
      </c>
      <c r="GL30" s="163"/>
      <c r="GM30" s="163"/>
      <c r="GN30" s="164">
        <v>-13.433999999999999</v>
      </c>
      <c r="GO30" s="164">
        <v>-52.015300000000003</v>
      </c>
      <c r="GP30" s="164">
        <v>11.673</v>
      </c>
      <c r="GQ30" s="164">
        <v>54.997300000000003</v>
      </c>
      <c r="GR30" s="164">
        <v>64.354600000000005</v>
      </c>
      <c r="GS30" s="164">
        <v>65.588499999999996</v>
      </c>
      <c r="GT30" s="164">
        <v>-160.1669</v>
      </c>
      <c r="GU30" s="164">
        <v>-36.163499999999999</v>
      </c>
      <c r="GV30" s="164">
        <v>35.702599999999997</v>
      </c>
      <c r="GW30" s="164">
        <v>-88.870500000000007</v>
      </c>
      <c r="GX30" s="164">
        <v>8.1988000000000003</v>
      </c>
      <c r="GY30" s="164">
        <v>16.088100000000001</v>
      </c>
      <c r="GZ30" s="164">
        <v>15.7074</v>
      </c>
      <c r="HA30" s="164">
        <v>9.6578999999999997</v>
      </c>
      <c r="HB30" s="164">
        <v>129.7105</v>
      </c>
      <c r="HC30" s="164">
        <v>127.91840000000001</v>
      </c>
      <c r="HD30" s="164">
        <v>111.5</v>
      </c>
      <c r="HE30" s="164">
        <v>-110.07859999999999</v>
      </c>
      <c r="HF30" s="164">
        <v>-291.11849999999998</v>
      </c>
      <c r="HG30" s="164">
        <v>294.49450000000002</v>
      </c>
      <c r="HH30" s="164">
        <v>146.75299999999999</v>
      </c>
      <c r="HI30" s="164">
        <v>-123.7796</v>
      </c>
      <c r="HJ30" s="164">
        <v>-123.67100000000001</v>
      </c>
      <c r="HK30" s="164">
        <v>-25.186800000000002</v>
      </c>
      <c r="HL30" s="164">
        <v>-14.7659</v>
      </c>
      <c r="HM30" s="164">
        <v>68.832800000000006</v>
      </c>
      <c r="HN30" s="164">
        <v>69.190399999999997</v>
      </c>
      <c r="HO30" s="164">
        <v>-61.585999999999999</v>
      </c>
      <c r="HP30" s="163"/>
      <c r="HQ30" s="164">
        <v>10.714600000000001</v>
      </c>
      <c r="HR30" s="164">
        <v>9.8905999999999992</v>
      </c>
      <c r="HS30" s="164">
        <v>-8.9643999999999995</v>
      </c>
      <c r="HT30" s="164">
        <v>-8.2902000000000005</v>
      </c>
      <c r="HU30" s="164">
        <v>29.44</v>
      </c>
      <c r="HV30" s="164">
        <v>29.27</v>
      </c>
      <c r="HW30" s="164">
        <v>63.5</v>
      </c>
      <c r="HX30" s="164">
        <v>62.5</v>
      </c>
      <c r="HY30" s="164">
        <v>21.534600000000001</v>
      </c>
      <c r="HZ30" s="164">
        <v>-84.64</v>
      </c>
      <c r="IA30" s="164">
        <v>-394.07929999999999</v>
      </c>
      <c r="IB30" s="163"/>
      <c r="IC30" s="164">
        <v>174.994</v>
      </c>
      <c r="ID30" s="164">
        <v>9.4</v>
      </c>
      <c r="IE30" s="164">
        <v>44.5</v>
      </c>
      <c r="IF30" s="164">
        <v>-7.9</v>
      </c>
      <c r="IG30" s="164">
        <v>-7.9</v>
      </c>
      <c r="IH30" s="164">
        <v>1.5369999999999999</v>
      </c>
      <c r="II30" s="164">
        <v>1.1391</v>
      </c>
      <c r="IJ30" s="164">
        <v>-138.6927</v>
      </c>
      <c r="IK30" s="164">
        <v>-52.991300000000003</v>
      </c>
      <c r="IL30" s="164">
        <v>122.02930000000001</v>
      </c>
      <c r="IM30" s="164">
        <v>77.711399999999998</v>
      </c>
      <c r="IN30" s="164">
        <v>4.6597</v>
      </c>
      <c r="IO30" s="164">
        <v>-74.739699999999999</v>
      </c>
      <c r="IP30" s="164">
        <v>71.9559</v>
      </c>
      <c r="IQ30" s="164">
        <v>-160.4614</v>
      </c>
      <c r="IR30" s="164">
        <v>0</v>
      </c>
      <c r="IS30" s="164">
        <v>-70.721199999999996</v>
      </c>
      <c r="IT30" s="164">
        <v>185.6378</v>
      </c>
      <c r="IU30" s="164">
        <v>185.5874</v>
      </c>
      <c r="IV30" s="164">
        <v>166.49209999999999</v>
      </c>
      <c r="IW30" s="164">
        <v>-117.2713</v>
      </c>
      <c r="IX30" s="164">
        <v>2.8906000000000001</v>
      </c>
      <c r="IY30" s="164">
        <v>-111.1498</v>
      </c>
      <c r="IZ30" s="164">
        <v>107.2144</v>
      </c>
      <c r="JA30" s="164">
        <v>-13.2895</v>
      </c>
      <c r="JB30" s="163"/>
      <c r="JC30" s="164">
        <v>23.6</v>
      </c>
      <c r="JD30" s="164">
        <v>7.4169999999999998</v>
      </c>
      <c r="JE30" s="164">
        <v>7.4320000000000004</v>
      </c>
      <c r="JF30" s="164">
        <v>-22.88</v>
      </c>
      <c r="JG30" s="164">
        <v>0</v>
      </c>
      <c r="JH30" s="163"/>
      <c r="JI30" s="164">
        <v>-2.9000000000000001E-2</v>
      </c>
      <c r="JJ30" s="164">
        <v>-20.302099999999999</v>
      </c>
      <c r="JK30" s="164">
        <v>-3.4836</v>
      </c>
      <c r="JL30" s="164">
        <v>-0.5</v>
      </c>
      <c r="JM30" s="164">
        <v>53.787999999999997</v>
      </c>
      <c r="JN30" s="164">
        <v>52.889000000000003</v>
      </c>
      <c r="JO30" s="164">
        <v>8.8741000000000003</v>
      </c>
      <c r="JP30" s="164">
        <v>10.567299999999999</v>
      </c>
      <c r="JQ30" s="164">
        <v>44.9208</v>
      </c>
      <c r="JR30" s="164">
        <v>45.774299999999997</v>
      </c>
      <c r="JS30" s="164">
        <v>46.572899999999997</v>
      </c>
      <c r="JT30" s="163"/>
      <c r="JU30" s="164">
        <v>-41.2</v>
      </c>
      <c r="JV30" s="164">
        <v>22.944299999999998</v>
      </c>
      <c r="JW30" s="164">
        <v>7.89</v>
      </c>
      <c r="JX30" s="163"/>
      <c r="JY30" s="164">
        <v>-12.6083</v>
      </c>
      <c r="JZ30" s="164">
        <v>52.778300000000002</v>
      </c>
      <c r="KA30" s="164">
        <v>25.549199999999999</v>
      </c>
      <c r="KB30" s="164">
        <v>-13.1936</v>
      </c>
      <c r="KC30" s="164">
        <v>-52.2393</v>
      </c>
      <c r="KD30" s="164">
        <v>13.797700000000001</v>
      </c>
      <c r="KE30" s="164">
        <v>37.701900000000002</v>
      </c>
      <c r="KF30" s="164">
        <v>34.5</v>
      </c>
      <c r="KG30" s="164">
        <v>-35.1</v>
      </c>
      <c r="KH30" s="164">
        <v>-145.51240000000001</v>
      </c>
      <c r="KI30" s="164">
        <v>190.07830000000001</v>
      </c>
    </row>
    <row r="31" spans="1:295" ht="18" customHeight="1" x14ac:dyDescent="0.3">
      <c r="A31" s="159" t="s">
        <v>66</v>
      </c>
      <c r="B31" s="159" t="s">
        <v>807</v>
      </c>
      <c r="C31" s="163"/>
      <c r="D31" s="164">
        <v>19.988099999999999</v>
      </c>
      <c r="E31" s="164">
        <v>-23.459399999999999</v>
      </c>
      <c r="F31" s="164">
        <v>8.8645999999999994</v>
      </c>
      <c r="G31" s="164">
        <v>14.7987</v>
      </c>
      <c r="H31" s="163"/>
      <c r="I31" s="164">
        <v>46.409100000000002</v>
      </c>
      <c r="J31" s="164">
        <v>-91.360200000000006</v>
      </c>
      <c r="K31" s="164">
        <v>66.838999999999999</v>
      </c>
      <c r="L31" s="164">
        <v>33.773000000000003</v>
      </c>
      <c r="M31" s="164">
        <v>33.366799999999998</v>
      </c>
      <c r="N31" s="164">
        <v>17.760000000000002</v>
      </c>
      <c r="O31" s="164">
        <v>-76.891999999999996</v>
      </c>
      <c r="P31" s="164">
        <v>72.599999999999994</v>
      </c>
      <c r="Q31" s="164">
        <v>23.184000000000001</v>
      </c>
      <c r="R31" s="164">
        <v>-70.400000000000006</v>
      </c>
      <c r="S31" s="164">
        <v>13.726699999999999</v>
      </c>
      <c r="T31" s="164">
        <v>44.666400000000003</v>
      </c>
      <c r="U31" s="164">
        <v>11.0616</v>
      </c>
      <c r="V31" s="164">
        <v>11.133599999999999</v>
      </c>
      <c r="W31" s="164">
        <v>17.9621</v>
      </c>
      <c r="X31" s="164">
        <v>16.771799999999999</v>
      </c>
      <c r="Y31" s="164">
        <v>0.33460000000000001</v>
      </c>
      <c r="Z31" s="164">
        <v>2.3982000000000001</v>
      </c>
      <c r="AA31" s="163"/>
      <c r="AB31" s="163"/>
      <c r="AC31" s="164">
        <v>-51.14</v>
      </c>
      <c r="AD31" s="164">
        <v>-51.25</v>
      </c>
      <c r="AE31" s="163"/>
      <c r="AF31" s="164">
        <v>-17.760000000000002</v>
      </c>
      <c r="AG31" s="164">
        <v>77</v>
      </c>
      <c r="AH31" s="164">
        <v>24.928999999999998</v>
      </c>
      <c r="AI31" s="164">
        <v>0.20100000000000001</v>
      </c>
      <c r="AJ31" s="164">
        <v>-55.68</v>
      </c>
      <c r="AK31" s="165">
        <v>-54.94</v>
      </c>
      <c r="AL31" s="164">
        <v>-35.770000000000003</v>
      </c>
      <c r="AM31" s="164">
        <v>55.6</v>
      </c>
      <c r="AN31" s="164">
        <v>55.44</v>
      </c>
      <c r="AO31" s="164">
        <v>24.7014</v>
      </c>
      <c r="AP31" s="164">
        <v>-6.5728</v>
      </c>
      <c r="AQ31" s="164">
        <v>71.097999999999999</v>
      </c>
      <c r="AR31" s="164">
        <v>73.287700000000001</v>
      </c>
      <c r="AS31" s="164">
        <v>35.718400000000003</v>
      </c>
      <c r="AT31" s="164">
        <v>-41.795299999999997</v>
      </c>
      <c r="AU31" s="164">
        <v>-42.141500000000001</v>
      </c>
      <c r="AV31" s="164">
        <v>27.0288</v>
      </c>
      <c r="AW31" s="164">
        <v>24.789200000000001</v>
      </c>
      <c r="AX31" s="164">
        <v>72.203999999999994</v>
      </c>
      <c r="AY31" s="164">
        <v>72.605900000000005</v>
      </c>
      <c r="AZ31" s="163"/>
      <c r="BA31" s="164">
        <v>95.383899999999997</v>
      </c>
      <c r="BB31" s="164">
        <v>-593.5856</v>
      </c>
      <c r="BC31" s="164">
        <v>27.413900000000002</v>
      </c>
      <c r="BD31" s="164">
        <v>-12.8</v>
      </c>
      <c r="BE31" s="164">
        <v>-13.4</v>
      </c>
      <c r="BF31" s="164">
        <v>47.493299999999998</v>
      </c>
      <c r="BG31" s="164">
        <v>45.88</v>
      </c>
      <c r="BH31" s="164">
        <v>-5.4081999999999999</v>
      </c>
      <c r="BI31" s="163"/>
      <c r="BJ31" s="164">
        <v>-93.128</v>
      </c>
      <c r="BK31" s="164">
        <v>7.0071000000000003</v>
      </c>
      <c r="BL31" s="164">
        <v>9.0151000000000003</v>
      </c>
      <c r="BM31" s="164">
        <v>6.0342000000000002</v>
      </c>
      <c r="BN31" s="164">
        <v>647.26679999999999</v>
      </c>
      <c r="BO31" s="164">
        <v>193.51779999999999</v>
      </c>
      <c r="BP31" s="164">
        <v>193.45679999999999</v>
      </c>
      <c r="BQ31" s="164">
        <v>-607.80269999999996</v>
      </c>
      <c r="BR31" s="164">
        <v>676.08169999999996</v>
      </c>
      <c r="BS31" s="163"/>
      <c r="BT31" s="164">
        <v>-92.928700000000006</v>
      </c>
      <c r="BU31" s="164">
        <v>94.668700000000001</v>
      </c>
      <c r="BV31" s="164">
        <v>100.57389999999999</v>
      </c>
      <c r="BW31" s="164">
        <v>30.16</v>
      </c>
      <c r="BX31" s="164">
        <v>30.84</v>
      </c>
      <c r="BY31" s="164">
        <v>69.150000000000006</v>
      </c>
      <c r="BZ31" s="164">
        <v>82.92</v>
      </c>
      <c r="CA31" s="164">
        <v>-12.1859</v>
      </c>
      <c r="CB31" s="164">
        <v>-12.1859</v>
      </c>
      <c r="CC31" s="164">
        <v>69.594700000000003</v>
      </c>
      <c r="CD31" s="164">
        <v>71.283900000000003</v>
      </c>
      <c r="CE31" s="164">
        <v>31.569199999999999</v>
      </c>
      <c r="CF31" s="164">
        <v>0</v>
      </c>
      <c r="CG31" s="164">
        <v>-232.79499999999999</v>
      </c>
      <c r="CH31" s="164">
        <v>22.284800000000001</v>
      </c>
      <c r="CI31" s="164">
        <v>0</v>
      </c>
      <c r="CJ31" s="163"/>
      <c r="CK31" s="163"/>
      <c r="CL31" s="164">
        <v>110.2</v>
      </c>
      <c r="CM31" s="164">
        <v>100.5</v>
      </c>
      <c r="CN31" s="164">
        <v>-15.84</v>
      </c>
      <c r="CO31" s="164">
        <v>65.322299999999998</v>
      </c>
      <c r="CP31" s="164">
        <v>62.923200000000001</v>
      </c>
      <c r="CQ31" s="164">
        <v>63.6586</v>
      </c>
      <c r="CR31" s="164">
        <v>-11.0116</v>
      </c>
      <c r="CS31" s="164">
        <v>-10.719799999999999</v>
      </c>
      <c r="CT31" s="164">
        <v>80.639499999999998</v>
      </c>
      <c r="CU31" s="164">
        <v>-126.2146</v>
      </c>
      <c r="CV31" s="164">
        <v>93.944199999999995</v>
      </c>
      <c r="CW31" s="164">
        <v>14.2311</v>
      </c>
      <c r="CX31" s="164">
        <v>62.03</v>
      </c>
      <c r="CY31" s="164">
        <v>41.1</v>
      </c>
      <c r="CZ31" s="164">
        <v>66.101100000000002</v>
      </c>
      <c r="DA31" s="164">
        <v>62.846400000000003</v>
      </c>
      <c r="DB31" s="164">
        <v>-31.9</v>
      </c>
      <c r="DC31" s="163"/>
      <c r="DD31" s="163"/>
      <c r="DE31" s="163"/>
      <c r="DF31" s="164">
        <v>-146.08000000000001</v>
      </c>
      <c r="DG31" s="164">
        <v>-31.157499999999999</v>
      </c>
      <c r="DH31" s="164">
        <v>-19.509699999999999</v>
      </c>
      <c r="DI31" s="164">
        <v>-120.7</v>
      </c>
      <c r="DJ31" s="164">
        <v>-119.2</v>
      </c>
      <c r="DK31" s="164">
        <v>28.446400000000001</v>
      </c>
      <c r="DL31" s="164">
        <v>65.927099999999996</v>
      </c>
      <c r="DM31" s="164">
        <v>71.870500000000007</v>
      </c>
      <c r="DN31" s="164">
        <v>92.596400000000003</v>
      </c>
      <c r="DO31" s="164">
        <v>64.92</v>
      </c>
      <c r="DP31" s="164">
        <v>-10.69</v>
      </c>
      <c r="DQ31" s="164">
        <v>63.829000000000001</v>
      </c>
      <c r="DR31" s="164">
        <v>144.56819999999999</v>
      </c>
      <c r="DS31" s="164">
        <v>-10.52</v>
      </c>
      <c r="DT31" s="164">
        <v>-10.59</v>
      </c>
      <c r="DU31" s="164">
        <v>78.180000000000007</v>
      </c>
      <c r="DV31" s="164">
        <v>68.84</v>
      </c>
      <c r="DW31" s="164">
        <v>144.4</v>
      </c>
      <c r="DX31" s="164">
        <v>141.7636</v>
      </c>
      <c r="DY31" s="164">
        <v>17.0578</v>
      </c>
      <c r="DZ31" s="164">
        <v>16.2727</v>
      </c>
      <c r="EA31" s="164">
        <v>261.25409999999999</v>
      </c>
      <c r="EB31" s="164">
        <v>215.31200000000001</v>
      </c>
      <c r="EC31" s="164">
        <v>208.55850000000001</v>
      </c>
      <c r="ED31" s="164">
        <v>209.00280000000001</v>
      </c>
      <c r="EE31" s="164">
        <v>92.306600000000003</v>
      </c>
      <c r="EF31" s="164">
        <v>75.625</v>
      </c>
      <c r="EG31" s="164">
        <v>-26.974</v>
      </c>
      <c r="EH31" s="164">
        <v>620.55280000000005</v>
      </c>
      <c r="EI31" s="164">
        <v>88.460400000000007</v>
      </c>
      <c r="EJ31" s="163"/>
      <c r="EK31" s="164">
        <v>-34.417299999999997</v>
      </c>
      <c r="EL31" s="164">
        <v>-31.161899999999999</v>
      </c>
      <c r="EM31" s="164">
        <v>0</v>
      </c>
      <c r="EN31" s="164">
        <v>-12.426</v>
      </c>
      <c r="EO31" s="163"/>
      <c r="EP31" s="164">
        <v>141.37200000000001</v>
      </c>
      <c r="EQ31" s="164">
        <v>-47.414499999999997</v>
      </c>
      <c r="ER31" s="164">
        <v>-48.362299999999998</v>
      </c>
      <c r="ES31" s="164">
        <v>-36.999899999999997</v>
      </c>
      <c r="ET31" s="164">
        <v>0</v>
      </c>
      <c r="EU31" s="164">
        <v>-4.82</v>
      </c>
      <c r="EV31" s="164">
        <v>112.8</v>
      </c>
      <c r="EW31" s="164">
        <v>14.908200000000001</v>
      </c>
      <c r="EX31" s="164">
        <v>-85.4495</v>
      </c>
      <c r="EY31" s="164">
        <v>-40.432499999999997</v>
      </c>
      <c r="EZ31" s="164">
        <v>-39.409100000000002</v>
      </c>
      <c r="FA31" s="164">
        <v>13.206799999999999</v>
      </c>
      <c r="FB31" s="164">
        <v>-73.852800000000002</v>
      </c>
      <c r="FC31" s="164">
        <v>37.857999999999997</v>
      </c>
      <c r="FD31" s="164">
        <v>25.112300000000001</v>
      </c>
      <c r="FE31" s="163"/>
      <c r="FF31" s="164">
        <v>24.9986</v>
      </c>
      <c r="FG31" s="164">
        <v>16.2668</v>
      </c>
      <c r="FH31" s="164">
        <v>16.541899999999998</v>
      </c>
      <c r="FI31" s="164">
        <v>15.9924</v>
      </c>
      <c r="FJ31" s="164">
        <v>11.7219</v>
      </c>
      <c r="FK31" s="164">
        <v>11.387</v>
      </c>
      <c r="FL31" s="164">
        <v>125.2573</v>
      </c>
      <c r="FM31" s="164">
        <v>-14.581899999999999</v>
      </c>
      <c r="FN31" s="164">
        <v>-14.6219</v>
      </c>
      <c r="FO31" s="164">
        <v>88.064800000000005</v>
      </c>
      <c r="FP31" s="164">
        <v>94.500500000000002</v>
      </c>
      <c r="FQ31" s="164">
        <v>25.197500000000002</v>
      </c>
      <c r="FR31" s="164">
        <v>23.2</v>
      </c>
      <c r="FS31" s="164">
        <v>8.9534000000000002</v>
      </c>
      <c r="FT31" s="164">
        <v>1.0390999999999999</v>
      </c>
      <c r="FU31" s="164">
        <v>-5.04</v>
      </c>
      <c r="FV31" s="164">
        <v>6.03</v>
      </c>
      <c r="FW31" s="164">
        <v>25.260899999999999</v>
      </c>
      <c r="FX31" s="163"/>
      <c r="FY31" s="164">
        <v>-4.4999999999999998E-2</v>
      </c>
      <c r="FZ31" s="164">
        <v>4.2329999999999997</v>
      </c>
      <c r="GA31" s="163"/>
      <c r="GB31" s="164">
        <v>47.94</v>
      </c>
      <c r="GC31" s="164">
        <v>-94.701800000000006</v>
      </c>
      <c r="GD31" s="164">
        <v>-89.105900000000005</v>
      </c>
      <c r="GE31" s="164">
        <v>16.100000000000001</v>
      </c>
      <c r="GF31" s="164">
        <v>89.495099999999994</v>
      </c>
      <c r="GG31" s="164">
        <v>24.6</v>
      </c>
      <c r="GH31" s="164">
        <v>-27.929200000000002</v>
      </c>
      <c r="GI31" s="164">
        <v>-5.1414</v>
      </c>
      <c r="GJ31" s="164">
        <v>-5.1576000000000004</v>
      </c>
      <c r="GK31" s="164">
        <v>2.3691</v>
      </c>
      <c r="GL31" s="163"/>
      <c r="GM31" s="163"/>
      <c r="GN31" s="164">
        <v>-13.0006</v>
      </c>
      <c r="GO31" s="164">
        <v>-52.184600000000003</v>
      </c>
      <c r="GP31" s="164">
        <v>11.558199999999999</v>
      </c>
      <c r="GQ31" s="164">
        <v>55.284399999999998</v>
      </c>
      <c r="GR31" s="164">
        <v>60.694099999999999</v>
      </c>
      <c r="GS31" s="164">
        <v>62.858199999999997</v>
      </c>
      <c r="GT31" s="164">
        <v>-159.31319999999999</v>
      </c>
      <c r="GU31" s="164">
        <v>-36.116900000000001</v>
      </c>
      <c r="GV31" s="164">
        <v>35.465400000000002</v>
      </c>
      <c r="GW31" s="164">
        <v>-88.633499999999998</v>
      </c>
      <c r="GX31" s="164">
        <v>8.9062999999999999</v>
      </c>
      <c r="GY31" s="164">
        <v>16.254200000000001</v>
      </c>
      <c r="GZ31" s="164">
        <v>15.886699999999999</v>
      </c>
      <c r="HA31" s="164">
        <v>11</v>
      </c>
      <c r="HB31" s="164">
        <v>138.34309999999999</v>
      </c>
      <c r="HC31" s="164">
        <v>139.39850000000001</v>
      </c>
      <c r="HD31" s="164">
        <v>153</v>
      </c>
      <c r="HE31" s="164">
        <v>-152.3981</v>
      </c>
      <c r="HF31" s="164">
        <v>-336.99040000000002</v>
      </c>
      <c r="HG31" s="164">
        <v>336.36700000000002</v>
      </c>
      <c r="HH31" s="164">
        <v>172.78</v>
      </c>
      <c r="HI31" s="164">
        <v>-133.4308</v>
      </c>
      <c r="HJ31" s="164">
        <v>-133.2747</v>
      </c>
      <c r="HK31" s="164">
        <v>-19.7713</v>
      </c>
      <c r="HL31" s="164">
        <v>-8.3110999999999997</v>
      </c>
      <c r="HM31" s="164">
        <v>75.658900000000003</v>
      </c>
      <c r="HN31" s="164">
        <v>75.597700000000003</v>
      </c>
      <c r="HO31" s="163"/>
      <c r="HP31" s="163"/>
      <c r="HQ31" s="164">
        <v>9.7588000000000008</v>
      </c>
      <c r="HR31" s="164">
        <v>9.5830000000000002</v>
      </c>
      <c r="HS31" s="164">
        <v>-9.2728000000000002</v>
      </c>
      <c r="HT31" s="164">
        <v>-9.5264000000000006</v>
      </c>
      <c r="HU31" s="164">
        <v>30.44</v>
      </c>
      <c r="HV31" s="164">
        <v>30.46</v>
      </c>
      <c r="HW31" s="164">
        <v>64.5</v>
      </c>
      <c r="HX31" s="164">
        <v>64.900000000000006</v>
      </c>
      <c r="HY31" s="164">
        <v>21.534600000000001</v>
      </c>
      <c r="HZ31" s="164">
        <v>-82.56</v>
      </c>
      <c r="IA31" s="164">
        <v>-399.6</v>
      </c>
      <c r="IB31" s="163"/>
      <c r="IC31" s="164">
        <v>174.42959999999999</v>
      </c>
      <c r="ID31" s="164">
        <v>10</v>
      </c>
      <c r="IE31" s="164">
        <v>44.6</v>
      </c>
      <c r="IF31" s="164">
        <v>-8.3000000000000007</v>
      </c>
      <c r="IG31" s="164">
        <v>-7.9</v>
      </c>
      <c r="IH31" s="164">
        <v>1.5666</v>
      </c>
      <c r="II31" s="164">
        <v>1.0310999999999999</v>
      </c>
      <c r="IJ31" s="164">
        <v>-166.35560000000001</v>
      </c>
      <c r="IK31" s="164">
        <v>-60.173299999999998</v>
      </c>
      <c r="IL31" s="164">
        <v>132.5008</v>
      </c>
      <c r="IM31" s="164">
        <v>87.167100000000005</v>
      </c>
      <c r="IN31" s="164">
        <v>-5.2683</v>
      </c>
      <c r="IO31" s="164">
        <v>-87.335999999999999</v>
      </c>
      <c r="IP31" s="164">
        <v>78.025599999999997</v>
      </c>
      <c r="IQ31" s="164">
        <v>-163.48150000000001</v>
      </c>
      <c r="IR31" s="164">
        <v>0</v>
      </c>
      <c r="IS31" s="164">
        <v>-82.914199999999994</v>
      </c>
      <c r="IT31" s="164">
        <v>188.53909999999999</v>
      </c>
      <c r="IU31" s="164">
        <v>189.12370000000001</v>
      </c>
      <c r="IV31" s="164">
        <v>167.15199999999999</v>
      </c>
      <c r="IW31" s="164">
        <v>-130.25219999999999</v>
      </c>
      <c r="IX31" s="164">
        <v>9.9853000000000005</v>
      </c>
      <c r="IY31" s="164">
        <v>-117.9371</v>
      </c>
      <c r="IZ31" s="164">
        <v>114.29389999999999</v>
      </c>
      <c r="JA31" s="164">
        <v>-12.682499999999999</v>
      </c>
      <c r="JB31" s="163"/>
      <c r="JC31" s="164">
        <v>22.48</v>
      </c>
      <c r="JD31" s="164">
        <v>7.4240000000000004</v>
      </c>
      <c r="JE31" s="164">
        <v>7.4180000000000001</v>
      </c>
      <c r="JF31" s="164">
        <v>-22.16</v>
      </c>
      <c r="JG31" s="164">
        <v>0</v>
      </c>
      <c r="JH31" s="163"/>
      <c r="JI31" s="164">
        <v>-2.9000000000000001E-2</v>
      </c>
      <c r="JJ31" s="164">
        <v>-18.748799999999999</v>
      </c>
      <c r="JK31" s="164">
        <v>-2.1958000000000002</v>
      </c>
      <c r="JL31" s="164">
        <v>-2.1</v>
      </c>
      <c r="JM31" s="164">
        <v>51.789000000000001</v>
      </c>
      <c r="JN31" s="164">
        <v>51.819000000000003</v>
      </c>
      <c r="JO31" s="165">
        <v>8.8741000000000003</v>
      </c>
      <c r="JP31" s="165">
        <v>10.567299999999999</v>
      </c>
      <c r="JQ31" s="164">
        <v>50.801600000000001</v>
      </c>
      <c r="JR31" s="164">
        <v>50.202800000000003</v>
      </c>
      <c r="JS31" s="164">
        <v>50.045999999999999</v>
      </c>
      <c r="JT31" s="163"/>
      <c r="JU31" s="164">
        <v>-44.8</v>
      </c>
      <c r="JV31" s="164">
        <v>22.3249</v>
      </c>
      <c r="JW31" s="164">
        <v>8.4</v>
      </c>
      <c r="JX31" s="163"/>
      <c r="JY31" s="164">
        <v>-11.427899999999999</v>
      </c>
      <c r="JZ31" s="164">
        <v>47.981200000000001</v>
      </c>
      <c r="KA31" s="164">
        <v>20.292000000000002</v>
      </c>
      <c r="KB31" s="164">
        <v>-12.2165</v>
      </c>
      <c r="KC31" s="164">
        <v>-47.408900000000003</v>
      </c>
      <c r="KD31" s="164">
        <v>7.7328000000000001</v>
      </c>
      <c r="KE31" s="164">
        <v>38.529699999999998</v>
      </c>
      <c r="KF31" s="164">
        <v>35.299999999999997</v>
      </c>
      <c r="KG31" s="164">
        <v>-34.700000000000003</v>
      </c>
      <c r="KH31" s="164">
        <v>-160.98939999999999</v>
      </c>
      <c r="KI31" s="164">
        <v>180.023</v>
      </c>
    </row>
    <row r="32" spans="1:295" ht="18" customHeight="1" x14ac:dyDescent="0.3">
      <c r="A32" s="159" t="s">
        <v>66</v>
      </c>
      <c r="B32" s="159" t="s">
        <v>808</v>
      </c>
      <c r="C32" s="166"/>
      <c r="D32" s="168">
        <v>19.988099999999999</v>
      </c>
      <c r="E32" s="167">
        <v>-23.747299999999999</v>
      </c>
      <c r="F32" s="167">
        <v>8.7800999999999991</v>
      </c>
      <c r="G32" s="167">
        <v>14.292999999999999</v>
      </c>
      <c r="H32" s="166"/>
      <c r="I32" s="167">
        <v>48.304099999999998</v>
      </c>
      <c r="J32" s="167">
        <v>-92.950999999999993</v>
      </c>
      <c r="K32" s="167">
        <v>67.846500000000006</v>
      </c>
      <c r="L32" s="167">
        <v>34.207000000000001</v>
      </c>
      <c r="M32" s="167">
        <v>34.113300000000002</v>
      </c>
      <c r="N32" s="167">
        <v>13.32</v>
      </c>
      <c r="O32" s="167">
        <v>-77.683999999999997</v>
      </c>
      <c r="P32" s="168">
        <v>70.400000000000006</v>
      </c>
      <c r="Q32" s="167">
        <v>23.184000000000001</v>
      </c>
      <c r="R32" s="167">
        <v>-70.400000000000006</v>
      </c>
      <c r="S32" s="167">
        <v>13.3528</v>
      </c>
      <c r="T32" s="167">
        <v>46.3568</v>
      </c>
      <c r="U32" s="167">
        <v>10.7913</v>
      </c>
      <c r="V32" s="167">
        <v>11.352499999999999</v>
      </c>
      <c r="W32" s="167">
        <v>18.1389</v>
      </c>
      <c r="X32" s="167">
        <v>17.0502</v>
      </c>
      <c r="Y32" s="167">
        <v>0.38369999999999999</v>
      </c>
      <c r="Z32" s="167">
        <v>2.4813999999999998</v>
      </c>
      <c r="AA32" s="166"/>
      <c r="AB32" s="166"/>
      <c r="AC32" s="167">
        <v>-52.14</v>
      </c>
      <c r="AD32" s="167">
        <v>-52.27</v>
      </c>
      <c r="AE32" s="166"/>
      <c r="AF32" s="167">
        <v>-13.32</v>
      </c>
      <c r="AG32" s="167">
        <v>77</v>
      </c>
      <c r="AH32" s="167">
        <v>22.245000000000001</v>
      </c>
      <c r="AI32" s="167">
        <v>0.188</v>
      </c>
      <c r="AJ32" s="167">
        <v>-49.91</v>
      </c>
      <c r="AK32" s="168">
        <v>-50.13</v>
      </c>
      <c r="AL32" s="167">
        <v>-47.02</v>
      </c>
      <c r="AM32" s="167">
        <v>50.35</v>
      </c>
      <c r="AN32" s="167">
        <v>50.63</v>
      </c>
      <c r="AO32" s="167">
        <v>23.794799999999999</v>
      </c>
      <c r="AP32" s="167">
        <v>-6.2416</v>
      </c>
      <c r="AQ32" s="167">
        <v>70.111099999999993</v>
      </c>
      <c r="AR32" s="167">
        <v>72.479200000000006</v>
      </c>
      <c r="AS32" s="167">
        <v>36.785600000000002</v>
      </c>
      <c r="AT32" s="167">
        <v>-38.848199999999999</v>
      </c>
      <c r="AU32" s="167">
        <v>-38.111400000000003</v>
      </c>
      <c r="AV32" s="167">
        <v>10.127599999999999</v>
      </c>
      <c r="AW32" s="167">
        <v>10.1561</v>
      </c>
      <c r="AX32" s="167">
        <v>73.945499999999996</v>
      </c>
      <c r="AY32" s="167">
        <v>75.820899999999995</v>
      </c>
      <c r="AZ32" s="166"/>
      <c r="BA32" s="167">
        <v>58.122500000000002</v>
      </c>
      <c r="BB32" s="167">
        <v>-582.70309999999995</v>
      </c>
      <c r="BC32" s="167">
        <v>29.1189</v>
      </c>
      <c r="BD32" s="167">
        <v>-13.8</v>
      </c>
      <c r="BE32" s="167">
        <v>-14.5</v>
      </c>
      <c r="BF32" s="167">
        <v>43.193300000000001</v>
      </c>
      <c r="BG32" s="167">
        <v>42.494900000000001</v>
      </c>
      <c r="BH32" s="167">
        <v>-5.4527999999999999</v>
      </c>
      <c r="BI32" s="166"/>
      <c r="BJ32" s="167">
        <v>-87.507400000000004</v>
      </c>
      <c r="BK32" s="167">
        <v>6.3544999999999998</v>
      </c>
      <c r="BL32" s="167">
        <v>8.4920000000000009</v>
      </c>
      <c r="BM32" s="167">
        <v>5.5255999999999998</v>
      </c>
      <c r="BN32" s="167">
        <v>627.00260000000003</v>
      </c>
      <c r="BO32" s="167">
        <v>203.0701</v>
      </c>
      <c r="BP32" s="167">
        <v>203.25319999999999</v>
      </c>
      <c r="BQ32" s="167">
        <v>-613.23710000000005</v>
      </c>
      <c r="BR32" s="167">
        <v>671.33529999999996</v>
      </c>
      <c r="BS32" s="166"/>
      <c r="BT32" s="167">
        <v>-51.174100000000003</v>
      </c>
      <c r="BU32" s="167">
        <v>51.558999999999997</v>
      </c>
      <c r="BV32" s="167">
        <v>99.705699999999993</v>
      </c>
      <c r="BW32" s="167">
        <v>29.24</v>
      </c>
      <c r="BX32" s="167">
        <v>30.16</v>
      </c>
      <c r="BY32" s="167">
        <v>69.150000000000006</v>
      </c>
      <c r="BZ32" s="167">
        <v>81.91</v>
      </c>
      <c r="CA32" s="167">
        <v>-20.7592</v>
      </c>
      <c r="CB32" s="167">
        <v>-19.151700000000002</v>
      </c>
      <c r="CC32" s="167">
        <v>76.316100000000006</v>
      </c>
      <c r="CD32" s="167">
        <v>76.485900000000001</v>
      </c>
      <c r="CE32" s="167">
        <v>31.431000000000001</v>
      </c>
      <c r="CF32" s="167">
        <v>0</v>
      </c>
      <c r="CG32" s="167">
        <v>-218.07169999999999</v>
      </c>
      <c r="CH32" s="167">
        <v>17.688199999999998</v>
      </c>
      <c r="CI32" s="167">
        <v>0</v>
      </c>
      <c r="CJ32" s="166"/>
      <c r="CK32" s="166"/>
      <c r="CL32" s="167">
        <v>111.8</v>
      </c>
      <c r="CM32" s="167">
        <v>101.7</v>
      </c>
      <c r="CN32" s="167">
        <v>-15.59</v>
      </c>
      <c r="CO32" s="167">
        <v>70.058000000000007</v>
      </c>
      <c r="CP32" s="167">
        <v>67.295699999999997</v>
      </c>
      <c r="CQ32" s="167">
        <v>67.7363</v>
      </c>
      <c r="CR32" s="167">
        <v>-2.5840999999999998</v>
      </c>
      <c r="CS32" s="167">
        <v>-1.9831000000000001</v>
      </c>
      <c r="CT32" s="167">
        <v>82.975099999999998</v>
      </c>
      <c r="CU32" s="167">
        <v>-136.46610000000001</v>
      </c>
      <c r="CV32" s="167">
        <v>94.1875</v>
      </c>
      <c r="CW32" s="167">
        <v>14.0961</v>
      </c>
      <c r="CX32" s="167">
        <v>60.91</v>
      </c>
      <c r="CY32" s="167">
        <v>40.49</v>
      </c>
      <c r="CZ32" s="167">
        <v>63.991700000000002</v>
      </c>
      <c r="DA32" s="167">
        <v>60.649099999999997</v>
      </c>
      <c r="DB32" s="167">
        <v>-29.87</v>
      </c>
      <c r="DC32" s="166"/>
      <c r="DD32" s="166"/>
      <c r="DE32" s="166"/>
      <c r="DF32" s="167">
        <v>-150.47069999999999</v>
      </c>
      <c r="DG32" s="167">
        <v>-28.332000000000001</v>
      </c>
      <c r="DH32" s="167">
        <v>-18.285299999999999</v>
      </c>
      <c r="DI32" s="167">
        <v>-121</v>
      </c>
      <c r="DJ32" s="167">
        <v>-122</v>
      </c>
      <c r="DK32" s="167">
        <v>27.562000000000001</v>
      </c>
      <c r="DL32" s="167">
        <v>67.684899999999999</v>
      </c>
      <c r="DM32" s="167">
        <v>74.218800000000002</v>
      </c>
      <c r="DN32" s="167">
        <v>94.940200000000004</v>
      </c>
      <c r="DO32" s="167">
        <v>67.040000000000006</v>
      </c>
      <c r="DP32" s="167">
        <v>-10.79</v>
      </c>
      <c r="DQ32" s="167">
        <v>62.294499999999999</v>
      </c>
      <c r="DR32" s="167">
        <v>149.6935</v>
      </c>
      <c r="DS32" s="167">
        <v>-10.4</v>
      </c>
      <c r="DT32" s="167">
        <v>-10.6</v>
      </c>
      <c r="DU32" s="167">
        <v>80.84</v>
      </c>
      <c r="DV32" s="167">
        <v>68.42</v>
      </c>
      <c r="DW32" s="167">
        <v>150.12729999999999</v>
      </c>
      <c r="DX32" s="167">
        <v>146.87270000000001</v>
      </c>
      <c r="DY32" s="167">
        <v>12.8749</v>
      </c>
      <c r="DZ32" s="167">
        <v>11.190899999999999</v>
      </c>
      <c r="EA32" s="167">
        <v>263.50839999999999</v>
      </c>
      <c r="EB32" s="167">
        <v>216.59440000000001</v>
      </c>
      <c r="EC32" s="167">
        <v>208.685</v>
      </c>
      <c r="ED32" s="167">
        <v>213.12440000000001</v>
      </c>
      <c r="EE32" s="167">
        <v>87.727999999999994</v>
      </c>
      <c r="EF32" s="167">
        <v>70.350499999999997</v>
      </c>
      <c r="EG32" s="167">
        <v>-27.035</v>
      </c>
      <c r="EH32" s="167">
        <v>626.72260000000006</v>
      </c>
      <c r="EI32" s="167">
        <v>71.251800000000003</v>
      </c>
      <c r="EJ32" s="166"/>
      <c r="EK32" s="167">
        <v>-33.728499999999997</v>
      </c>
      <c r="EL32" s="167">
        <v>-31.779199999999999</v>
      </c>
      <c r="EM32" s="167">
        <v>0</v>
      </c>
      <c r="EN32" s="167">
        <v>-13.147</v>
      </c>
      <c r="EO32" s="166"/>
      <c r="EP32" s="167">
        <v>130.608</v>
      </c>
      <c r="EQ32" s="167">
        <v>-47.477800000000002</v>
      </c>
      <c r="ER32" s="167">
        <v>-47.745199999999997</v>
      </c>
      <c r="ES32" s="167">
        <v>-31.2239</v>
      </c>
      <c r="ET32" s="167">
        <v>0</v>
      </c>
      <c r="EU32" s="167">
        <v>-4.7300000000000004</v>
      </c>
      <c r="EV32" s="167">
        <v>101.1</v>
      </c>
      <c r="EW32" s="167">
        <v>14.684699999999999</v>
      </c>
      <c r="EX32" s="167">
        <v>-88.713999999999999</v>
      </c>
      <c r="EY32" s="167">
        <v>-38.898699999999998</v>
      </c>
      <c r="EZ32" s="167">
        <v>-38.4816</v>
      </c>
      <c r="FA32" s="167">
        <v>12.8817</v>
      </c>
      <c r="FB32" s="167">
        <v>-67.534700000000001</v>
      </c>
      <c r="FC32" s="167">
        <v>29.6586</v>
      </c>
      <c r="FD32" s="167">
        <v>24.659400000000002</v>
      </c>
      <c r="FE32" s="166"/>
      <c r="FF32" s="167">
        <v>24.0547</v>
      </c>
      <c r="FG32" s="167">
        <v>15.2296</v>
      </c>
      <c r="FH32" s="167">
        <v>15.7211</v>
      </c>
      <c r="FI32" s="167">
        <v>15.3445</v>
      </c>
      <c r="FJ32" s="167">
        <v>21.266999999999999</v>
      </c>
      <c r="FK32" s="167">
        <v>21.769300000000001</v>
      </c>
      <c r="FL32" s="167">
        <v>122.0757</v>
      </c>
      <c r="FM32" s="167">
        <v>-10.5387</v>
      </c>
      <c r="FN32" s="167">
        <v>-9.9521999999999995</v>
      </c>
      <c r="FO32" s="167">
        <v>85.251400000000004</v>
      </c>
      <c r="FP32" s="167">
        <v>90.729500000000002</v>
      </c>
      <c r="FQ32" s="167">
        <v>25.153600000000001</v>
      </c>
      <c r="FR32" s="167">
        <v>24.5</v>
      </c>
      <c r="FS32" s="167">
        <v>9.0730000000000004</v>
      </c>
      <c r="FT32" s="167">
        <v>1.0207999999999999</v>
      </c>
      <c r="FU32" s="167">
        <v>-5.18</v>
      </c>
      <c r="FV32" s="167">
        <v>5.36</v>
      </c>
      <c r="FW32" s="167">
        <v>25.297899999999998</v>
      </c>
      <c r="FX32" s="166"/>
      <c r="FY32" s="167">
        <v>-0.111</v>
      </c>
      <c r="FZ32" s="167">
        <v>4.2619999999999996</v>
      </c>
      <c r="GA32" s="166"/>
      <c r="GB32" s="167">
        <v>49.45</v>
      </c>
      <c r="GC32" s="167">
        <v>-91.644300000000001</v>
      </c>
      <c r="GD32" s="167">
        <v>-84.988500000000002</v>
      </c>
      <c r="GE32" s="167">
        <v>15.53</v>
      </c>
      <c r="GF32" s="167">
        <v>90.763800000000003</v>
      </c>
      <c r="GG32" s="167">
        <v>22.9</v>
      </c>
      <c r="GH32" s="167">
        <v>-26.8035</v>
      </c>
      <c r="GI32" s="167">
        <v>-5.5084</v>
      </c>
      <c r="GJ32" s="167">
        <v>-5.8414000000000001</v>
      </c>
      <c r="GK32" s="167">
        <v>2.3329</v>
      </c>
      <c r="GL32" s="166"/>
      <c r="GM32" s="166"/>
      <c r="GN32" s="167">
        <v>-13.5631</v>
      </c>
      <c r="GO32" s="167">
        <v>-51.34</v>
      </c>
      <c r="GP32" s="167">
        <v>11.3352</v>
      </c>
      <c r="GQ32" s="167">
        <v>54.4589</v>
      </c>
      <c r="GR32" s="167">
        <v>66.352000000000004</v>
      </c>
      <c r="GS32" s="167">
        <v>64.689899999999994</v>
      </c>
      <c r="GT32" s="167">
        <v>-156.51759999999999</v>
      </c>
      <c r="GU32" s="167">
        <v>-35.008899999999997</v>
      </c>
      <c r="GV32" s="167">
        <v>35.730899999999998</v>
      </c>
      <c r="GW32" s="167">
        <v>-86.877799999999993</v>
      </c>
      <c r="GX32" s="167">
        <v>9.4939</v>
      </c>
      <c r="GY32" s="167">
        <v>16.303000000000001</v>
      </c>
      <c r="GZ32" s="167">
        <v>16.002700000000001</v>
      </c>
      <c r="HA32" s="168">
        <v>11</v>
      </c>
      <c r="HB32" s="167">
        <v>130.96860000000001</v>
      </c>
      <c r="HC32" s="167">
        <v>132.8322</v>
      </c>
      <c r="HD32" s="167">
        <v>150</v>
      </c>
      <c r="HE32" s="167">
        <v>-151.91589999999999</v>
      </c>
      <c r="HF32" s="167">
        <v>-334.5634</v>
      </c>
      <c r="HG32" s="167">
        <v>338.15309999999999</v>
      </c>
      <c r="HH32" s="167">
        <v>165.97649999999999</v>
      </c>
      <c r="HI32" s="167">
        <v>-128.32579999999999</v>
      </c>
      <c r="HJ32" s="167">
        <v>-128.10939999999999</v>
      </c>
      <c r="HK32" s="167">
        <v>-22.809100000000001</v>
      </c>
      <c r="HL32" s="167">
        <v>-10.015499999999999</v>
      </c>
      <c r="HM32" s="167">
        <v>75.5518</v>
      </c>
      <c r="HN32" s="167">
        <v>74.385300000000001</v>
      </c>
      <c r="HO32" s="166"/>
      <c r="HP32" s="167">
        <v>-56.673900000000003</v>
      </c>
      <c r="HQ32" s="167">
        <v>10.0114</v>
      </c>
      <c r="HR32" s="167">
        <v>9.8137000000000008</v>
      </c>
      <c r="HS32" s="167">
        <v>-9.7731999999999992</v>
      </c>
      <c r="HT32" s="167">
        <v>-9.3720999999999997</v>
      </c>
      <c r="HU32" s="167">
        <v>31.68</v>
      </c>
      <c r="HV32" s="167">
        <v>31.57</v>
      </c>
      <c r="HW32" s="167">
        <v>54.6</v>
      </c>
      <c r="HX32" s="167">
        <v>55.2</v>
      </c>
      <c r="HY32" s="167">
        <v>21.534600000000001</v>
      </c>
      <c r="HZ32" s="167">
        <v>-83.44</v>
      </c>
      <c r="IA32" s="167">
        <v>-394.46690000000001</v>
      </c>
      <c r="IB32" s="166"/>
      <c r="IC32" s="167">
        <v>172.40309999999999</v>
      </c>
      <c r="ID32" s="167">
        <v>9.4</v>
      </c>
      <c r="IE32" s="167">
        <v>38.799999999999997</v>
      </c>
      <c r="IF32" s="167">
        <v>-8.8000000000000007</v>
      </c>
      <c r="IG32" s="167">
        <v>-8.6999999999999993</v>
      </c>
      <c r="IH32" s="167">
        <v>1.3116000000000001</v>
      </c>
      <c r="II32" s="167">
        <v>1.1196999999999999</v>
      </c>
      <c r="IJ32" s="167">
        <v>-160.059</v>
      </c>
      <c r="IK32" s="167">
        <v>-51.337899999999998</v>
      </c>
      <c r="IL32" s="167">
        <v>119.26690000000001</v>
      </c>
      <c r="IM32" s="167">
        <v>75.805599999999998</v>
      </c>
      <c r="IN32" s="167">
        <v>-6.5431999999999997</v>
      </c>
      <c r="IO32" s="167">
        <v>-72.007400000000004</v>
      </c>
      <c r="IP32" s="167">
        <v>69.375299999999996</v>
      </c>
      <c r="IQ32" s="167">
        <v>-162.858</v>
      </c>
      <c r="IR32" s="167">
        <v>0</v>
      </c>
      <c r="IS32" s="167">
        <v>-68.506200000000007</v>
      </c>
      <c r="IT32" s="167">
        <v>185.0917</v>
      </c>
      <c r="IU32" s="167">
        <v>183.9128</v>
      </c>
      <c r="IV32" s="167">
        <v>162.55439999999999</v>
      </c>
      <c r="IW32" s="167">
        <v>-110.4174</v>
      </c>
      <c r="IX32" s="167">
        <v>1.3702000000000001</v>
      </c>
      <c r="IY32" s="167">
        <v>-108.7307</v>
      </c>
      <c r="IZ32" s="167">
        <v>103.8364</v>
      </c>
      <c r="JA32" s="167">
        <v>-12.2074</v>
      </c>
      <c r="JB32" s="166"/>
      <c r="JC32" s="167">
        <v>22.96</v>
      </c>
      <c r="JD32" s="167">
        <v>7.3810000000000002</v>
      </c>
      <c r="JE32" s="167">
        <v>7.3470000000000004</v>
      </c>
      <c r="JF32" s="167">
        <v>-22.32</v>
      </c>
      <c r="JG32" s="167">
        <v>0</v>
      </c>
      <c r="JH32" s="166"/>
      <c r="JI32" s="167">
        <v>-2.9000000000000001E-2</v>
      </c>
      <c r="JJ32" s="167">
        <v>-16.609400000000001</v>
      </c>
      <c r="JK32" s="167">
        <v>-5.7694000000000001</v>
      </c>
      <c r="JL32" s="167">
        <v>-1.6</v>
      </c>
      <c r="JM32" s="167">
        <v>51.628999999999998</v>
      </c>
      <c r="JN32" s="167">
        <v>50.170999999999999</v>
      </c>
      <c r="JO32" s="168">
        <v>10.11125</v>
      </c>
      <c r="JP32" s="168">
        <v>12.0701</v>
      </c>
      <c r="JQ32" s="167">
        <v>48.825000000000003</v>
      </c>
      <c r="JR32" s="167">
        <v>48.994300000000003</v>
      </c>
      <c r="JS32" s="167">
        <v>49.057699999999997</v>
      </c>
      <c r="JT32" s="166"/>
      <c r="JU32" s="167">
        <v>-37.9</v>
      </c>
      <c r="JV32" s="167">
        <v>21.442</v>
      </c>
      <c r="JW32" s="167">
        <v>8.43</v>
      </c>
      <c r="JX32" s="166"/>
      <c r="JY32" s="167">
        <v>-12.8957</v>
      </c>
      <c r="JZ32" s="167">
        <v>49.402500000000003</v>
      </c>
      <c r="KA32" s="167">
        <v>22.501899999999999</v>
      </c>
      <c r="KB32" s="167">
        <v>-13.789300000000001</v>
      </c>
      <c r="KC32" s="167">
        <v>-49.339399999999998</v>
      </c>
      <c r="KD32" s="167">
        <v>9.7164000000000001</v>
      </c>
      <c r="KE32" s="167">
        <v>38.112099999999998</v>
      </c>
      <c r="KF32" s="167">
        <v>29.7</v>
      </c>
      <c r="KG32" s="167">
        <v>-29.5</v>
      </c>
      <c r="KH32" s="167">
        <v>-169.68109999999999</v>
      </c>
      <c r="KI32" s="167">
        <v>206.1557</v>
      </c>
    </row>
    <row r="33" spans="1:295" ht="18" customHeight="1" x14ac:dyDescent="0.3">
      <c r="A33" s="159" t="s">
        <v>66</v>
      </c>
      <c r="B33" s="159" t="s">
        <v>809</v>
      </c>
      <c r="C33" s="160"/>
      <c r="D33" s="162">
        <v>19.882449999999999</v>
      </c>
      <c r="E33" s="162">
        <v>-23.577449999999999</v>
      </c>
      <c r="F33" s="161">
        <v>8.6712000000000007</v>
      </c>
      <c r="G33" s="161">
        <v>12.8782</v>
      </c>
      <c r="H33" s="160"/>
      <c r="I33" s="161">
        <v>48.974299999999999</v>
      </c>
      <c r="J33" s="161">
        <v>-91.9024</v>
      </c>
      <c r="K33" s="161">
        <v>66.828199999999995</v>
      </c>
      <c r="L33" s="161">
        <v>33.795000000000002</v>
      </c>
      <c r="M33" s="161">
        <v>33.323799999999999</v>
      </c>
      <c r="N33" s="161">
        <v>13.32</v>
      </c>
      <c r="O33" s="161">
        <v>-72.966999999999999</v>
      </c>
      <c r="P33" s="161">
        <v>68.2</v>
      </c>
      <c r="Q33" s="161">
        <v>19.044</v>
      </c>
      <c r="R33" s="161">
        <v>-66</v>
      </c>
      <c r="S33" s="161">
        <v>13.1562</v>
      </c>
      <c r="T33" s="161">
        <v>47.016399999999997</v>
      </c>
      <c r="U33" s="161">
        <v>10.7441</v>
      </c>
      <c r="V33" s="161">
        <v>10.5245</v>
      </c>
      <c r="W33" s="161">
        <v>17.3691</v>
      </c>
      <c r="X33" s="161">
        <v>17.024799999999999</v>
      </c>
      <c r="Y33" s="161">
        <v>0.2097</v>
      </c>
      <c r="Z33" s="161">
        <v>2.4815999999999998</v>
      </c>
      <c r="AA33" s="160"/>
      <c r="AB33" s="160"/>
      <c r="AC33" s="161">
        <v>-50.17</v>
      </c>
      <c r="AD33" s="161">
        <v>-49.8</v>
      </c>
      <c r="AE33" s="160"/>
      <c r="AF33" s="161">
        <v>-13.32</v>
      </c>
      <c r="AG33" s="161">
        <v>70.400000000000006</v>
      </c>
      <c r="AH33" s="161">
        <v>21.106999999999999</v>
      </c>
      <c r="AI33" s="161">
        <v>0.18099999999999999</v>
      </c>
      <c r="AJ33" s="161">
        <v>-53.18</v>
      </c>
      <c r="AK33" s="162">
        <v>-53.38</v>
      </c>
      <c r="AL33" s="161">
        <v>-37.17</v>
      </c>
      <c r="AM33" s="161">
        <v>53.17</v>
      </c>
      <c r="AN33" s="161">
        <v>53.88</v>
      </c>
      <c r="AO33" s="161">
        <v>22.956</v>
      </c>
      <c r="AP33" s="161">
        <v>-5.7831000000000001</v>
      </c>
      <c r="AQ33" s="161">
        <v>68.420500000000004</v>
      </c>
      <c r="AR33" s="161">
        <v>70.679599999999994</v>
      </c>
      <c r="AS33" s="161">
        <v>35.293799999999997</v>
      </c>
      <c r="AT33" s="161">
        <v>-40.589599999999997</v>
      </c>
      <c r="AU33" s="161">
        <v>-39.986400000000003</v>
      </c>
      <c r="AV33" s="161">
        <v>30.423500000000001</v>
      </c>
      <c r="AW33" s="161">
        <v>29.6754</v>
      </c>
      <c r="AX33" s="161">
        <v>69.7928</v>
      </c>
      <c r="AY33" s="161">
        <v>71.534199999999998</v>
      </c>
      <c r="AZ33" s="160"/>
      <c r="BA33" s="161">
        <v>83.381600000000006</v>
      </c>
      <c r="BB33" s="161">
        <v>-585.09230000000002</v>
      </c>
      <c r="BC33" s="161">
        <v>25.260300000000001</v>
      </c>
      <c r="BD33" s="161">
        <v>-11.8</v>
      </c>
      <c r="BE33" s="161">
        <v>-12.7</v>
      </c>
      <c r="BF33" s="161">
        <v>45.405700000000003</v>
      </c>
      <c r="BG33" s="161">
        <v>44.518000000000001</v>
      </c>
      <c r="BH33" s="161">
        <v>-5.1593</v>
      </c>
      <c r="BI33" s="160"/>
      <c r="BJ33" s="161">
        <v>-84.892799999999994</v>
      </c>
      <c r="BK33" s="161">
        <v>5.4119000000000002</v>
      </c>
      <c r="BL33" s="161">
        <v>7.9856999999999996</v>
      </c>
      <c r="BM33" s="161">
        <v>5.3574000000000002</v>
      </c>
      <c r="BN33" s="161">
        <v>629.84079999999994</v>
      </c>
      <c r="BO33" s="161">
        <v>203.1617</v>
      </c>
      <c r="BP33" s="161">
        <v>203.2227</v>
      </c>
      <c r="BQ33" s="161">
        <v>-614.77080000000001</v>
      </c>
      <c r="BR33" s="161">
        <v>671.7432</v>
      </c>
      <c r="BS33" s="160"/>
      <c r="BT33" s="161">
        <v>-47.326900000000002</v>
      </c>
      <c r="BU33" s="161">
        <v>48.363399999999999</v>
      </c>
      <c r="BV33" s="161">
        <v>96.592100000000002</v>
      </c>
      <c r="BW33" s="161">
        <v>28.48</v>
      </c>
      <c r="BX33" s="161">
        <v>29.24</v>
      </c>
      <c r="BY33" s="161">
        <v>68.44</v>
      </c>
      <c r="BZ33" s="161">
        <v>80.239999999999995</v>
      </c>
      <c r="CA33" s="161">
        <v>-24.911799999999999</v>
      </c>
      <c r="CB33" s="161">
        <v>-28.2608</v>
      </c>
      <c r="CC33" s="161">
        <v>76.964799999999997</v>
      </c>
      <c r="CD33" s="161">
        <v>76.325299999999999</v>
      </c>
      <c r="CE33" s="161">
        <v>31.7911</v>
      </c>
      <c r="CF33" s="161">
        <v>0</v>
      </c>
      <c r="CG33" s="161">
        <v>-214.25909999999999</v>
      </c>
      <c r="CH33" s="161">
        <v>16.138000000000002</v>
      </c>
      <c r="CI33" s="161">
        <v>0</v>
      </c>
      <c r="CJ33" s="160"/>
      <c r="CK33" s="160"/>
      <c r="CL33" s="161">
        <v>110</v>
      </c>
      <c r="CM33" s="161">
        <v>100.5</v>
      </c>
      <c r="CN33" s="161">
        <v>-15.58</v>
      </c>
      <c r="CO33" s="161">
        <v>69.003100000000003</v>
      </c>
      <c r="CP33" s="161">
        <v>66.948499999999996</v>
      </c>
      <c r="CQ33" s="161">
        <v>68.531999999999996</v>
      </c>
      <c r="CR33" s="161">
        <v>-5.2371999999999996</v>
      </c>
      <c r="CS33" s="161">
        <v>-3.1497000000000002</v>
      </c>
      <c r="CT33" s="161">
        <v>86.177700000000002</v>
      </c>
      <c r="CU33" s="161">
        <v>-137.59809999999999</v>
      </c>
      <c r="CV33" s="161">
        <v>98.242099999999994</v>
      </c>
      <c r="CW33" s="161">
        <v>13.909000000000001</v>
      </c>
      <c r="CX33" s="161">
        <v>60.81</v>
      </c>
      <c r="CY33" s="161">
        <v>40.380000000000003</v>
      </c>
      <c r="CZ33" s="161">
        <v>62.5854</v>
      </c>
      <c r="DA33" s="161">
        <v>59.1843</v>
      </c>
      <c r="DB33" s="161">
        <v>-29.76</v>
      </c>
      <c r="DC33" s="160"/>
      <c r="DD33" s="160"/>
      <c r="DE33" s="160"/>
      <c r="DF33" s="161">
        <v>-148.37559999999999</v>
      </c>
      <c r="DG33" s="161">
        <v>-27.230799999999999</v>
      </c>
      <c r="DH33" s="161">
        <v>-18.0029</v>
      </c>
      <c r="DI33" s="161">
        <v>-121.2</v>
      </c>
      <c r="DJ33" s="161">
        <v>-120.6</v>
      </c>
      <c r="DK33" s="161">
        <v>27.2818</v>
      </c>
      <c r="DL33" s="162">
        <v>67.684899999999999</v>
      </c>
      <c r="DM33" s="161">
        <v>73.279499999999999</v>
      </c>
      <c r="DN33" s="161">
        <v>94.940200000000004</v>
      </c>
      <c r="DO33" s="162">
        <v>67.040000000000006</v>
      </c>
      <c r="DP33" s="161">
        <v>-10.47</v>
      </c>
      <c r="DQ33" s="161">
        <v>61.162999999999997</v>
      </c>
      <c r="DR33" s="161">
        <v>149.6635</v>
      </c>
      <c r="DS33" s="161">
        <v>-10.210000000000001</v>
      </c>
      <c r="DT33" s="161">
        <v>-10.37</v>
      </c>
      <c r="DU33" s="161">
        <v>78.52</v>
      </c>
      <c r="DV33" s="161">
        <v>66.72</v>
      </c>
      <c r="DW33" s="161">
        <v>150</v>
      </c>
      <c r="DX33" s="161">
        <v>146.67269999999999</v>
      </c>
      <c r="DY33" s="161">
        <v>10.3301</v>
      </c>
      <c r="DZ33" s="161">
        <v>9.6364000000000001</v>
      </c>
      <c r="EA33" s="161">
        <v>257.55889999999999</v>
      </c>
      <c r="EB33" s="161">
        <v>213.35900000000001</v>
      </c>
      <c r="EC33" s="161">
        <v>206.67089999999999</v>
      </c>
      <c r="ED33" s="161">
        <v>208.7362</v>
      </c>
      <c r="EE33" s="161">
        <v>85.937600000000003</v>
      </c>
      <c r="EF33" s="161">
        <v>67.528599999999997</v>
      </c>
      <c r="EG33" s="161">
        <v>-25.956</v>
      </c>
      <c r="EH33" s="161">
        <v>626.63980000000004</v>
      </c>
      <c r="EI33" s="161">
        <v>58.546399999999998</v>
      </c>
      <c r="EJ33" s="160"/>
      <c r="EK33" s="161">
        <v>-35.216099999999997</v>
      </c>
      <c r="EL33" s="161">
        <v>-32.269100000000002</v>
      </c>
      <c r="EM33" s="161">
        <v>0</v>
      </c>
      <c r="EN33" s="161">
        <v>-18.286100000000001</v>
      </c>
      <c r="EO33" s="160"/>
      <c r="EP33" s="161">
        <v>138.30000000000001</v>
      </c>
      <c r="EQ33" s="161">
        <v>-49.013199999999998</v>
      </c>
      <c r="ER33" s="161">
        <v>-49.608699999999999</v>
      </c>
      <c r="ES33" s="161">
        <v>-31.1204</v>
      </c>
      <c r="ET33" s="161">
        <v>0</v>
      </c>
      <c r="EU33" s="161">
        <v>-5.03</v>
      </c>
      <c r="EV33" s="161">
        <v>104.8</v>
      </c>
      <c r="EW33" s="161">
        <v>14.9308</v>
      </c>
      <c r="EX33" s="161">
        <v>-97.705100000000002</v>
      </c>
      <c r="EY33" s="161">
        <v>-38.069099999999999</v>
      </c>
      <c r="EZ33" s="161">
        <v>-37.202500000000001</v>
      </c>
      <c r="FA33" s="161">
        <v>8.5340000000000007</v>
      </c>
      <c r="FB33" s="161">
        <v>-65.693700000000007</v>
      </c>
      <c r="FC33" s="161">
        <v>28.356300000000001</v>
      </c>
      <c r="FD33" s="161">
        <v>25.191199999999998</v>
      </c>
      <c r="FE33" s="160"/>
      <c r="FF33" s="161">
        <v>24.223099999999999</v>
      </c>
      <c r="FG33" s="161">
        <v>14.6228</v>
      </c>
      <c r="FH33" s="161">
        <v>15.303599999999999</v>
      </c>
      <c r="FI33" s="161">
        <v>14.4536</v>
      </c>
      <c r="FJ33" s="161">
        <v>24.448599999999999</v>
      </c>
      <c r="FK33" s="161">
        <v>24.7835</v>
      </c>
      <c r="FL33" s="161">
        <v>113.7028</v>
      </c>
      <c r="FM33" s="161">
        <v>-8.7204999999999995</v>
      </c>
      <c r="FN33" s="161">
        <v>-8.4499999999999993</v>
      </c>
      <c r="FO33" s="161">
        <v>83.247900000000001</v>
      </c>
      <c r="FP33" s="161">
        <v>90.718299999999999</v>
      </c>
      <c r="FQ33" s="161">
        <v>23.124700000000001</v>
      </c>
      <c r="FR33" s="161">
        <v>21.48</v>
      </c>
      <c r="FS33" s="161">
        <v>8.6775000000000002</v>
      </c>
      <c r="FT33" s="161">
        <v>1.022</v>
      </c>
      <c r="FU33" s="161">
        <v>-5.13</v>
      </c>
      <c r="FV33" s="161">
        <v>5.48</v>
      </c>
      <c r="FW33" s="161">
        <v>24.036200000000001</v>
      </c>
      <c r="FX33" s="160"/>
      <c r="FY33" s="161">
        <v>0.30099999999999999</v>
      </c>
      <c r="FZ33" s="161">
        <v>3.9020000000000001</v>
      </c>
      <c r="GA33" s="160"/>
      <c r="GB33" s="161">
        <v>47.17</v>
      </c>
      <c r="GC33" s="161">
        <v>-89.681200000000004</v>
      </c>
      <c r="GD33" s="161">
        <v>-83.435299999999998</v>
      </c>
      <c r="GE33" s="161">
        <v>15.24</v>
      </c>
      <c r="GF33" s="161">
        <v>87.005499999999998</v>
      </c>
      <c r="GG33" s="161">
        <v>22.4</v>
      </c>
      <c r="GH33" s="161">
        <v>-24.917999999999999</v>
      </c>
      <c r="GI33" s="161">
        <v>-4.6962000000000002</v>
      </c>
      <c r="GJ33" s="161">
        <v>-4.7870999999999997</v>
      </c>
      <c r="GK33" s="161">
        <v>2.3033999999999999</v>
      </c>
      <c r="GL33" s="160"/>
      <c r="GM33" s="160"/>
      <c r="GN33" s="161">
        <v>-12.938700000000001</v>
      </c>
      <c r="GO33" s="161">
        <v>-49.301600000000001</v>
      </c>
      <c r="GP33" s="161">
        <v>11.399699999999999</v>
      </c>
      <c r="GQ33" s="161">
        <v>52.378100000000003</v>
      </c>
      <c r="GR33" s="161">
        <v>62.932600000000001</v>
      </c>
      <c r="GS33" s="161">
        <v>63.868699999999997</v>
      </c>
      <c r="GT33" s="161">
        <v>-157.10290000000001</v>
      </c>
      <c r="GU33" s="161">
        <v>-33.235599999999998</v>
      </c>
      <c r="GV33" s="161">
        <v>31.734000000000002</v>
      </c>
      <c r="GW33" s="161">
        <v>-81.773600000000002</v>
      </c>
      <c r="GX33" s="161">
        <v>9.8651</v>
      </c>
      <c r="GY33" s="161">
        <v>15.892799999999999</v>
      </c>
      <c r="GZ33" s="161">
        <v>15.601900000000001</v>
      </c>
      <c r="HA33" s="162">
        <v>11</v>
      </c>
      <c r="HB33" s="161">
        <v>121.5868</v>
      </c>
      <c r="HC33" s="161">
        <v>123.30880000000001</v>
      </c>
      <c r="HD33" s="161">
        <v>138.30000000000001</v>
      </c>
      <c r="HE33" s="161">
        <v>-138.464</v>
      </c>
      <c r="HF33" s="161">
        <v>-320.30349999999999</v>
      </c>
      <c r="HG33" s="161">
        <v>322.58670000000001</v>
      </c>
      <c r="HH33" s="161">
        <v>143.4597</v>
      </c>
      <c r="HI33" s="161">
        <v>-118.4913</v>
      </c>
      <c r="HJ33" s="161">
        <v>-116.6553</v>
      </c>
      <c r="HK33" s="161">
        <v>-24.761500000000002</v>
      </c>
      <c r="HL33" s="161">
        <v>-13.0159</v>
      </c>
      <c r="HM33" s="161">
        <v>75.151200000000003</v>
      </c>
      <c r="HN33" s="161">
        <v>72.728499999999997</v>
      </c>
      <c r="HO33" s="161">
        <v>-49.760100000000001</v>
      </c>
      <c r="HP33" s="160"/>
      <c r="HQ33" s="161">
        <v>12.4285</v>
      </c>
      <c r="HR33" s="161">
        <v>12.351599999999999</v>
      </c>
      <c r="HS33" s="161">
        <v>-7.3061999999999996</v>
      </c>
      <c r="HT33" s="161">
        <v>-6.6010999999999997</v>
      </c>
      <c r="HU33" s="161">
        <v>34.82</v>
      </c>
      <c r="HV33" s="161">
        <v>34.880000000000003</v>
      </c>
      <c r="HW33" s="161">
        <v>39.700000000000003</v>
      </c>
      <c r="HX33" s="161">
        <v>39.4</v>
      </c>
      <c r="HY33" s="161">
        <v>21.5154</v>
      </c>
      <c r="HZ33" s="161">
        <v>-85.44</v>
      </c>
      <c r="IA33" s="161">
        <v>-383.63850000000002</v>
      </c>
      <c r="IB33" s="160"/>
      <c r="IC33" s="161">
        <v>179.00020000000001</v>
      </c>
      <c r="ID33" s="161">
        <v>9.4</v>
      </c>
      <c r="IE33" s="161">
        <v>30.3</v>
      </c>
      <c r="IF33" s="161">
        <v>-9.6</v>
      </c>
      <c r="IG33" s="161">
        <v>-9.6</v>
      </c>
      <c r="IH33" s="161">
        <v>1.3178000000000001</v>
      </c>
      <c r="II33" s="161">
        <v>0.94499999999999995</v>
      </c>
      <c r="IJ33" s="161">
        <v>-136.44489999999999</v>
      </c>
      <c r="IK33" s="161">
        <v>-30.523800000000001</v>
      </c>
      <c r="IL33" s="161">
        <v>91.345399999999998</v>
      </c>
      <c r="IM33" s="161">
        <v>57.674399999999999</v>
      </c>
      <c r="IN33" s="161">
        <v>-7.6349999999999998</v>
      </c>
      <c r="IO33" s="161">
        <v>-56.666600000000003</v>
      </c>
      <c r="IP33" s="161">
        <v>46.551699999999997</v>
      </c>
      <c r="IQ33" s="161">
        <v>-155.02440000000001</v>
      </c>
      <c r="IR33" s="161">
        <v>0</v>
      </c>
      <c r="IS33" s="161">
        <v>-51.071199999999997</v>
      </c>
      <c r="IT33" s="161">
        <v>180.53139999999999</v>
      </c>
      <c r="IU33" s="161">
        <v>179.60849999999999</v>
      </c>
      <c r="IV33" s="161">
        <v>155.6874</v>
      </c>
      <c r="IW33" s="161">
        <v>-87.597200000000001</v>
      </c>
      <c r="IX33" s="161">
        <v>-0.1956</v>
      </c>
      <c r="IY33" s="161">
        <v>-88.521900000000002</v>
      </c>
      <c r="IZ33" s="161">
        <v>87.392600000000002</v>
      </c>
      <c r="JA33" s="161">
        <v>-13.6851</v>
      </c>
      <c r="JB33" s="160"/>
      <c r="JC33" s="161">
        <v>22.8</v>
      </c>
      <c r="JD33" s="161">
        <v>7.375</v>
      </c>
      <c r="JE33" s="161">
        <v>7.4139999999999997</v>
      </c>
      <c r="JF33" s="161">
        <v>-22.16</v>
      </c>
      <c r="JG33" s="161">
        <v>0</v>
      </c>
      <c r="JH33" s="160"/>
      <c r="JI33" s="161">
        <v>-2.9000000000000001E-2</v>
      </c>
      <c r="JJ33" s="161">
        <v>-13.1823</v>
      </c>
      <c r="JK33" s="161">
        <v>-8.6991999999999994</v>
      </c>
      <c r="JL33" s="161">
        <v>-1.6</v>
      </c>
      <c r="JM33" s="161">
        <v>50.619</v>
      </c>
      <c r="JN33" s="161">
        <v>50.926000000000002</v>
      </c>
      <c r="JO33" s="161">
        <v>11.3484</v>
      </c>
      <c r="JP33" s="161">
        <v>13.572900000000001</v>
      </c>
      <c r="JQ33" s="161">
        <v>47.451799999999999</v>
      </c>
      <c r="JR33" s="161">
        <v>47.361400000000003</v>
      </c>
      <c r="JS33" s="161">
        <v>49.757599999999996</v>
      </c>
      <c r="JT33" s="160"/>
      <c r="JU33" s="161">
        <v>-29.6</v>
      </c>
      <c r="JV33" s="161">
        <v>21.6066</v>
      </c>
      <c r="JW33" s="161">
        <v>8.14</v>
      </c>
      <c r="JX33" s="160"/>
      <c r="JY33" s="161">
        <v>-14.8209</v>
      </c>
      <c r="JZ33" s="161">
        <v>52.464300000000001</v>
      </c>
      <c r="KA33" s="161">
        <v>25.035499999999999</v>
      </c>
      <c r="KB33" s="161">
        <v>-15.058299999999999</v>
      </c>
      <c r="KC33" s="161">
        <v>-52.369300000000003</v>
      </c>
      <c r="KD33" s="161">
        <v>12.384399999999999</v>
      </c>
      <c r="KE33" s="161">
        <v>38.7926</v>
      </c>
      <c r="KF33" s="161">
        <v>21.8</v>
      </c>
      <c r="KG33" s="161">
        <v>-21.6</v>
      </c>
      <c r="KH33" s="161">
        <v>-178.0934</v>
      </c>
      <c r="KI33" s="161">
        <v>212.7252</v>
      </c>
    </row>
    <row r="34" spans="1:295" ht="18" customHeight="1" x14ac:dyDescent="0.3">
      <c r="A34" s="159" t="s">
        <v>66</v>
      </c>
      <c r="B34" s="159" t="s">
        <v>810</v>
      </c>
      <c r="C34" s="163"/>
      <c r="D34" s="164">
        <v>19.776800000000001</v>
      </c>
      <c r="E34" s="164">
        <v>-23.407599999999999</v>
      </c>
      <c r="F34" s="164">
        <v>8.7103000000000002</v>
      </c>
      <c r="G34" s="164">
        <v>11.4399</v>
      </c>
      <c r="H34" s="163"/>
      <c r="I34" s="164">
        <v>47.511299999999999</v>
      </c>
      <c r="J34" s="164">
        <v>-89.802999999999997</v>
      </c>
      <c r="K34" s="164">
        <v>64.004300000000001</v>
      </c>
      <c r="L34" s="164">
        <v>32.454999999999998</v>
      </c>
      <c r="M34" s="164">
        <v>32.100999999999999</v>
      </c>
      <c r="N34" s="164">
        <v>22.2</v>
      </c>
      <c r="O34" s="164">
        <v>-68.311999999999998</v>
      </c>
      <c r="P34" s="164">
        <v>63.8</v>
      </c>
      <c r="Q34" s="164">
        <v>16.559999999999999</v>
      </c>
      <c r="R34" s="164">
        <v>-61.6</v>
      </c>
      <c r="S34" s="164">
        <v>13.4537</v>
      </c>
      <c r="T34" s="164">
        <v>46.353200000000001</v>
      </c>
      <c r="U34" s="164">
        <v>10.489000000000001</v>
      </c>
      <c r="V34" s="164">
        <v>9.9952000000000005</v>
      </c>
      <c r="W34" s="164">
        <v>17.150600000000001</v>
      </c>
      <c r="X34" s="164">
        <v>16.790500000000002</v>
      </c>
      <c r="Y34" s="164">
        <v>0.20300000000000001</v>
      </c>
      <c r="Z34" s="164">
        <v>2.4548000000000001</v>
      </c>
      <c r="AA34" s="163"/>
      <c r="AB34" s="163"/>
      <c r="AC34" s="164">
        <v>-43</v>
      </c>
      <c r="AD34" s="164">
        <v>-42.82</v>
      </c>
      <c r="AE34" s="163"/>
      <c r="AF34" s="164">
        <v>-22.2</v>
      </c>
      <c r="AG34" s="164">
        <v>66</v>
      </c>
      <c r="AH34" s="164">
        <v>20.483000000000001</v>
      </c>
      <c r="AI34" s="164">
        <v>0.186</v>
      </c>
      <c r="AJ34" s="164">
        <v>-38.18</v>
      </c>
      <c r="AK34" s="165">
        <v>-38.119999999999997</v>
      </c>
      <c r="AL34" s="164">
        <v>-54.85</v>
      </c>
      <c r="AM34" s="164">
        <v>38.5</v>
      </c>
      <c r="AN34" s="164">
        <v>38.619999999999997</v>
      </c>
      <c r="AO34" s="164">
        <v>22.097899999999999</v>
      </c>
      <c r="AP34" s="164">
        <v>-5.9477000000000002</v>
      </c>
      <c r="AQ34" s="164">
        <v>66.893600000000006</v>
      </c>
      <c r="AR34" s="164">
        <v>69.496499999999997</v>
      </c>
      <c r="AS34" s="164">
        <v>33.723700000000001</v>
      </c>
      <c r="AT34" s="164">
        <v>-37.508600000000001</v>
      </c>
      <c r="AU34" s="164">
        <v>-34.009099999999997</v>
      </c>
      <c r="AV34" s="164">
        <v>7.9705000000000004</v>
      </c>
      <c r="AW34" s="164">
        <v>8.9350000000000005</v>
      </c>
      <c r="AX34" s="164">
        <v>67.6494</v>
      </c>
      <c r="AY34" s="164">
        <v>71.534199999999998</v>
      </c>
      <c r="AZ34" s="163"/>
      <c r="BA34" s="164">
        <v>58.219000000000001</v>
      </c>
      <c r="BB34" s="164">
        <v>-565.56740000000002</v>
      </c>
      <c r="BC34" s="164">
        <v>24.774100000000001</v>
      </c>
      <c r="BD34" s="164">
        <v>-8.3000000000000007</v>
      </c>
      <c r="BE34" s="164">
        <v>-12.2</v>
      </c>
      <c r="BF34" s="164">
        <v>38.510899999999999</v>
      </c>
      <c r="BG34" s="164">
        <v>38.398600000000002</v>
      </c>
      <c r="BH34" s="164">
        <v>-4.7522000000000002</v>
      </c>
      <c r="BI34" s="163"/>
      <c r="BJ34" s="164">
        <v>-92.427800000000005</v>
      </c>
      <c r="BK34" s="164">
        <v>5.2850000000000001</v>
      </c>
      <c r="BL34" s="164">
        <v>7.6988000000000003</v>
      </c>
      <c r="BM34" s="164">
        <v>5.2426000000000004</v>
      </c>
      <c r="BN34" s="164">
        <v>608.50840000000005</v>
      </c>
      <c r="BO34" s="164">
        <v>207.73939999999999</v>
      </c>
      <c r="BP34" s="164">
        <v>207.83099999999999</v>
      </c>
      <c r="BQ34" s="164">
        <v>-616.14700000000005</v>
      </c>
      <c r="BR34" s="164">
        <v>655.40650000000005</v>
      </c>
      <c r="BS34" s="163"/>
      <c r="BT34" s="164">
        <v>-44.323599999999999</v>
      </c>
      <c r="BU34" s="164">
        <v>44.947800000000001</v>
      </c>
      <c r="BV34" s="164">
        <v>95.354600000000005</v>
      </c>
      <c r="BW34" s="164">
        <v>28.23</v>
      </c>
      <c r="BX34" s="164">
        <v>28.04</v>
      </c>
      <c r="BY34" s="164">
        <v>67.040000000000006</v>
      </c>
      <c r="BZ34" s="164">
        <v>79.31</v>
      </c>
      <c r="CA34" s="164">
        <v>-11.784000000000001</v>
      </c>
      <c r="CB34" s="164">
        <v>-11.784000000000001</v>
      </c>
      <c r="CC34" s="164">
        <v>63.0413</v>
      </c>
      <c r="CD34" s="164">
        <v>64.992699999999999</v>
      </c>
      <c r="CE34" s="164">
        <v>30.581900000000001</v>
      </c>
      <c r="CF34" s="164">
        <v>0</v>
      </c>
      <c r="CG34" s="164">
        <v>-204.0556</v>
      </c>
      <c r="CH34" s="164">
        <v>20.577300000000001</v>
      </c>
      <c r="CI34" s="164">
        <v>0</v>
      </c>
      <c r="CJ34" s="163"/>
      <c r="CK34" s="163"/>
      <c r="CL34" s="164">
        <v>110.2</v>
      </c>
      <c r="CM34" s="164">
        <v>101.7</v>
      </c>
      <c r="CN34" s="164">
        <v>-15.69</v>
      </c>
      <c r="CO34" s="164">
        <v>70.506699999999995</v>
      </c>
      <c r="CP34" s="164">
        <v>68.254999999999995</v>
      </c>
      <c r="CQ34" s="164">
        <v>68.287599999999998</v>
      </c>
      <c r="CR34" s="164">
        <v>-0.38250000000000001</v>
      </c>
      <c r="CS34" s="164">
        <v>0.36230000000000001</v>
      </c>
      <c r="CT34" s="164">
        <v>80.901600000000002</v>
      </c>
      <c r="CU34" s="164">
        <v>-134.5515</v>
      </c>
      <c r="CV34" s="164">
        <v>92.527900000000002</v>
      </c>
      <c r="CW34" s="164">
        <v>13.8546</v>
      </c>
      <c r="CX34" s="164">
        <v>61.27</v>
      </c>
      <c r="CY34" s="164">
        <v>40.020000000000003</v>
      </c>
      <c r="CZ34" s="164">
        <v>61.882300000000001</v>
      </c>
      <c r="DA34" s="164">
        <v>58.891300000000001</v>
      </c>
      <c r="DB34" s="164">
        <v>-28.89</v>
      </c>
      <c r="DC34" s="163"/>
      <c r="DD34" s="163"/>
      <c r="DE34" s="163"/>
      <c r="DF34" s="164">
        <v>-150.83709999999999</v>
      </c>
      <c r="DG34" s="164">
        <v>-26.094899999999999</v>
      </c>
      <c r="DH34" s="164">
        <v>-17.8508</v>
      </c>
      <c r="DI34" s="164">
        <v>-119.2</v>
      </c>
      <c r="DJ34" s="164">
        <v>-118.8</v>
      </c>
      <c r="DK34" s="164">
        <v>25.705300000000001</v>
      </c>
      <c r="DL34" s="165">
        <v>67.245450000000005</v>
      </c>
      <c r="DM34" s="164">
        <v>72.809799999999996</v>
      </c>
      <c r="DN34" s="164">
        <v>94.940200000000004</v>
      </c>
      <c r="DO34" s="165">
        <v>66.67</v>
      </c>
      <c r="DP34" s="164">
        <v>-10.77</v>
      </c>
      <c r="DQ34" s="164">
        <v>60.372500000000002</v>
      </c>
      <c r="DR34" s="164">
        <v>147.48339999999999</v>
      </c>
      <c r="DS34" s="164">
        <v>-10.27</v>
      </c>
      <c r="DT34" s="164">
        <v>-10.42</v>
      </c>
      <c r="DU34" s="164">
        <v>77.06</v>
      </c>
      <c r="DV34" s="164">
        <v>64.260000000000005</v>
      </c>
      <c r="DW34" s="164">
        <v>150.12729999999999</v>
      </c>
      <c r="DX34" s="164">
        <v>145.96360000000001</v>
      </c>
      <c r="DY34" s="164">
        <v>22.561800000000002</v>
      </c>
      <c r="DZ34" s="164">
        <v>22.172699999999999</v>
      </c>
      <c r="EA34" s="164">
        <v>262.5772</v>
      </c>
      <c r="EB34" s="164">
        <v>217.7234</v>
      </c>
      <c r="EC34" s="164">
        <v>208.8844</v>
      </c>
      <c r="ED34" s="164">
        <v>213.46250000000001</v>
      </c>
      <c r="EE34" s="164">
        <v>82.307400000000001</v>
      </c>
      <c r="EF34" s="164">
        <v>60.842399999999998</v>
      </c>
      <c r="EG34" s="164">
        <v>-25.628</v>
      </c>
      <c r="EH34" s="164">
        <v>633.34849999999994</v>
      </c>
      <c r="EI34" s="164">
        <v>35.863399999999999</v>
      </c>
      <c r="EJ34" s="163"/>
      <c r="EK34" s="164">
        <v>-34.0471</v>
      </c>
      <c r="EL34" s="164">
        <v>-30.754200000000001</v>
      </c>
      <c r="EM34" s="164">
        <v>0</v>
      </c>
      <c r="EN34" s="164">
        <v>-25.251100000000001</v>
      </c>
      <c r="EO34" s="163"/>
      <c r="EP34" s="164">
        <v>127.536</v>
      </c>
      <c r="EQ34" s="164">
        <v>-43.885899999999999</v>
      </c>
      <c r="ER34" s="164">
        <v>-45.01</v>
      </c>
      <c r="ES34" s="164">
        <v>-26.031600000000001</v>
      </c>
      <c r="ET34" s="164">
        <v>14.07</v>
      </c>
      <c r="EU34" s="164">
        <v>-5.42</v>
      </c>
      <c r="EV34" s="164">
        <v>82.5</v>
      </c>
      <c r="EW34" s="164">
        <v>14.4071</v>
      </c>
      <c r="EX34" s="164">
        <v>-108.5761</v>
      </c>
      <c r="EY34" s="164">
        <v>-37.442300000000003</v>
      </c>
      <c r="EZ34" s="164">
        <v>-36.305300000000003</v>
      </c>
      <c r="FA34" s="164">
        <v>8.0464000000000002</v>
      </c>
      <c r="FB34" s="164">
        <v>-62.895800000000001</v>
      </c>
      <c r="FC34" s="164">
        <v>26.6843</v>
      </c>
      <c r="FD34" s="164">
        <v>24.658300000000001</v>
      </c>
      <c r="FE34" s="163"/>
      <c r="FF34" s="164">
        <v>23.915500000000002</v>
      </c>
      <c r="FG34" s="164">
        <v>14.7019</v>
      </c>
      <c r="FH34" s="164">
        <v>15.6501</v>
      </c>
      <c r="FI34" s="164">
        <v>14.734</v>
      </c>
      <c r="FJ34" s="164">
        <v>11.7219</v>
      </c>
      <c r="FK34" s="164">
        <v>10.0474</v>
      </c>
      <c r="FL34" s="164">
        <v>169.63319999999999</v>
      </c>
      <c r="FM34" s="164">
        <v>-19.577500000000001</v>
      </c>
      <c r="FN34" s="164">
        <v>-19.479700000000001</v>
      </c>
      <c r="FO34" s="164">
        <v>123.86620000000001</v>
      </c>
      <c r="FP34" s="164">
        <v>131.61189999999999</v>
      </c>
      <c r="FQ34" s="164">
        <v>32.133699999999997</v>
      </c>
      <c r="FR34" s="164">
        <v>29.86</v>
      </c>
      <c r="FS34" s="164">
        <v>8.4602000000000004</v>
      </c>
      <c r="FT34" s="164">
        <v>0.91579999999999995</v>
      </c>
      <c r="FU34" s="164">
        <v>-5.0599999999999996</v>
      </c>
      <c r="FV34" s="164">
        <v>5.23</v>
      </c>
      <c r="FW34" s="164">
        <v>31.832599999999999</v>
      </c>
      <c r="FX34" s="163"/>
      <c r="FY34" s="164">
        <v>0.21</v>
      </c>
      <c r="FZ34" s="164">
        <v>3.419</v>
      </c>
      <c r="GA34" s="163"/>
      <c r="GB34" s="164">
        <v>47.96</v>
      </c>
      <c r="GC34" s="164">
        <v>-131.6439</v>
      </c>
      <c r="GD34" s="164">
        <v>-123.9864</v>
      </c>
      <c r="GE34" s="164">
        <v>15.86</v>
      </c>
      <c r="GF34" s="164">
        <v>80.610600000000005</v>
      </c>
      <c r="GG34" s="164">
        <v>23.6</v>
      </c>
      <c r="GH34" s="164">
        <v>-22.8459</v>
      </c>
      <c r="GI34" s="164">
        <v>-6.3959999999999999</v>
      </c>
      <c r="GJ34" s="164">
        <v>-6.5606</v>
      </c>
      <c r="GK34" s="164">
        <v>2.3180999999999998</v>
      </c>
      <c r="GL34" s="163"/>
      <c r="GM34" s="163"/>
      <c r="GN34" s="164">
        <v>-11.5913</v>
      </c>
      <c r="GO34" s="164">
        <v>-45.876800000000003</v>
      </c>
      <c r="GP34" s="164">
        <v>11.071300000000001</v>
      </c>
      <c r="GQ34" s="164">
        <v>47.981999999999999</v>
      </c>
      <c r="GR34" s="164">
        <v>58.4482</v>
      </c>
      <c r="GS34" s="164">
        <v>61.285699999999999</v>
      </c>
      <c r="GT34" s="164">
        <v>-130.0899</v>
      </c>
      <c r="GU34" s="164">
        <v>-33.738599999999998</v>
      </c>
      <c r="GV34" s="164">
        <v>33.166400000000003</v>
      </c>
      <c r="GW34" s="164">
        <v>-85.878799999999998</v>
      </c>
      <c r="GX34" s="164">
        <v>9.4232999999999993</v>
      </c>
      <c r="GY34" s="164">
        <v>15.678000000000001</v>
      </c>
      <c r="GZ34" s="164">
        <v>15.2117</v>
      </c>
      <c r="HA34" s="164">
        <v>11</v>
      </c>
      <c r="HB34" s="164">
        <v>116.01220000000001</v>
      </c>
      <c r="HC34" s="164">
        <v>116.0697</v>
      </c>
      <c r="HD34" s="164">
        <v>132.80000000000001</v>
      </c>
      <c r="HE34" s="164">
        <v>-132.49969999999999</v>
      </c>
      <c r="HF34" s="164">
        <v>-304.37549999999999</v>
      </c>
      <c r="HG34" s="164">
        <v>306.82870000000003</v>
      </c>
      <c r="HH34" s="164">
        <v>114.4389</v>
      </c>
      <c r="HI34" s="164">
        <v>-111.538</v>
      </c>
      <c r="HJ34" s="164">
        <v>-112.3657</v>
      </c>
      <c r="HK34" s="164">
        <v>-21.941099999999999</v>
      </c>
      <c r="HL34" s="164">
        <v>-11.465999999999999</v>
      </c>
      <c r="HM34" s="164">
        <v>77.268600000000006</v>
      </c>
      <c r="HN34" s="164">
        <v>74.597399999999993</v>
      </c>
      <c r="HO34" s="163"/>
      <c r="HP34" s="164">
        <v>-45.807600000000001</v>
      </c>
      <c r="HQ34" s="164">
        <v>10.7256</v>
      </c>
      <c r="HR34" s="164">
        <v>10.6487</v>
      </c>
      <c r="HS34" s="164">
        <v>-7.2534000000000001</v>
      </c>
      <c r="HT34" s="164">
        <v>-7.6276000000000002</v>
      </c>
      <c r="HU34" s="164">
        <v>34.119999999999997</v>
      </c>
      <c r="HV34" s="164">
        <v>34.03</v>
      </c>
      <c r="HW34" s="164">
        <v>28.1</v>
      </c>
      <c r="HX34" s="164">
        <v>28.6</v>
      </c>
      <c r="HY34" s="164">
        <v>21.494</v>
      </c>
      <c r="HZ34" s="164">
        <v>-82.96</v>
      </c>
      <c r="IA34" s="164">
        <v>-374.26049999999998</v>
      </c>
      <c r="IB34" s="163"/>
      <c r="IC34" s="164">
        <v>173.8486</v>
      </c>
      <c r="ID34" s="164">
        <v>9.4</v>
      </c>
      <c r="IE34" s="164">
        <v>25.6</v>
      </c>
      <c r="IF34" s="164">
        <v>-9.6</v>
      </c>
      <c r="IG34" s="164">
        <v>-9.6</v>
      </c>
      <c r="IH34" s="164">
        <v>1.0613999999999999</v>
      </c>
      <c r="II34" s="164">
        <v>0.79490000000000005</v>
      </c>
      <c r="IJ34" s="164">
        <v>-105.7209</v>
      </c>
      <c r="IK34" s="164">
        <v>-8.6935000000000002</v>
      </c>
      <c r="IL34" s="164">
        <v>86.156400000000005</v>
      </c>
      <c r="IM34" s="164">
        <v>49.090800000000002</v>
      </c>
      <c r="IN34" s="164">
        <v>2.5179</v>
      </c>
      <c r="IO34" s="164">
        <v>-49.561599999999999</v>
      </c>
      <c r="IP34" s="164">
        <v>42.670900000000003</v>
      </c>
      <c r="IQ34" s="164">
        <v>-148.91980000000001</v>
      </c>
      <c r="IR34" s="164">
        <v>0</v>
      </c>
      <c r="IS34" s="164">
        <v>-43.3307</v>
      </c>
      <c r="IT34" s="164">
        <v>179.11259999999999</v>
      </c>
      <c r="IU34" s="164">
        <v>177.1566</v>
      </c>
      <c r="IV34" s="164">
        <v>150.86840000000001</v>
      </c>
      <c r="IW34" s="164">
        <v>-77.951899999999995</v>
      </c>
      <c r="IX34" s="164">
        <v>-10.1653</v>
      </c>
      <c r="IY34" s="164">
        <v>-80.956500000000005</v>
      </c>
      <c r="IZ34" s="164">
        <v>83.601699999999994</v>
      </c>
      <c r="JA34" s="164">
        <v>-13.5532</v>
      </c>
      <c r="JB34" s="163"/>
      <c r="JC34" s="164">
        <v>21.52</v>
      </c>
      <c r="JD34" s="164">
        <v>7.45</v>
      </c>
      <c r="JE34" s="164">
        <v>7.4139999999999997</v>
      </c>
      <c r="JF34" s="164">
        <v>-21.12</v>
      </c>
      <c r="JG34" s="164">
        <v>0</v>
      </c>
      <c r="JH34" s="163"/>
      <c r="JI34" s="164">
        <v>-2.9000000000000001E-2</v>
      </c>
      <c r="JJ34" s="164">
        <v>-9.4315999999999995</v>
      </c>
      <c r="JK34" s="164">
        <v>-9.0806000000000004</v>
      </c>
      <c r="JL34" s="164">
        <v>-4.9000000000000004</v>
      </c>
      <c r="JM34" s="164">
        <v>47.509</v>
      </c>
      <c r="JN34" s="164">
        <v>48.228000000000002</v>
      </c>
      <c r="JO34" s="165">
        <v>11.3261</v>
      </c>
      <c r="JP34" s="165">
        <v>13.59685</v>
      </c>
      <c r="JQ34" s="164">
        <v>52.106499999999997</v>
      </c>
      <c r="JR34" s="164">
        <v>51.4251</v>
      </c>
      <c r="JS34" s="164">
        <v>49.862900000000003</v>
      </c>
      <c r="JT34" s="163"/>
      <c r="JU34" s="164">
        <v>-25.7</v>
      </c>
      <c r="JV34" s="164">
        <v>22.833300000000001</v>
      </c>
      <c r="JW34" s="164">
        <v>7.86</v>
      </c>
      <c r="JX34" s="163"/>
      <c r="JY34" s="164">
        <v>-16.879100000000001</v>
      </c>
      <c r="JZ34" s="164">
        <v>49.456600000000002</v>
      </c>
      <c r="KA34" s="164">
        <v>22.453600000000002</v>
      </c>
      <c r="KB34" s="164">
        <v>-17.407</v>
      </c>
      <c r="KC34" s="164">
        <v>-49.034700000000001</v>
      </c>
      <c r="KD34" s="164">
        <v>10.104799999999999</v>
      </c>
      <c r="KE34" s="164">
        <v>38.112499999999997</v>
      </c>
      <c r="KF34" s="164">
        <v>17.7</v>
      </c>
      <c r="KG34" s="164">
        <v>-17.7</v>
      </c>
      <c r="KH34" s="164">
        <v>-189.7123</v>
      </c>
      <c r="KI34" s="164">
        <v>214.22880000000001</v>
      </c>
    </row>
    <row r="35" spans="1:295" ht="18" customHeight="1" x14ac:dyDescent="0.3">
      <c r="A35" s="159" t="s">
        <v>66</v>
      </c>
      <c r="B35" s="159" t="s">
        <v>811</v>
      </c>
      <c r="C35" s="163"/>
      <c r="D35" s="164">
        <v>19.4876</v>
      </c>
      <c r="E35" s="164">
        <v>-23.156199999999998</v>
      </c>
      <c r="F35" s="164">
        <v>8.7011000000000003</v>
      </c>
      <c r="G35" s="164">
        <v>9.4641999999999999</v>
      </c>
      <c r="H35" s="163"/>
      <c r="I35" s="164">
        <v>46.502499999999998</v>
      </c>
      <c r="J35" s="164">
        <v>-87.427000000000007</v>
      </c>
      <c r="K35" s="164">
        <v>62.420200000000001</v>
      </c>
      <c r="L35" s="164">
        <v>31.355</v>
      </c>
      <c r="M35" s="164">
        <v>31.339300000000001</v>
      </c>
      <c r="N35" s="164">
        <v>24.42</v>
      </c>
      <c r="O35" s="164">
        <v>-72.417000000000002</v>
      </c>
      <c r="P35" s="164">
        <v>68.2</v>
      </c>
      <c r="Q35" s="164">
        <v>21.527999999999999</v>
      </c>
      <c r="R35" s="164">
        <v>-66</v>
      </c>
      <c r="S35" s="164">
        <v>13.4123</v>
      </c>
      <c r="T35" s="164">
        <v>43.514400000000002</v>
      </c>
      <c r="U35" s="164">
        <v>9.8536999999999999</v>
      </c>
      <c r="V35" s="164">
        <v>9.9702999999999999</v>
      </c>
      <c r="W35" s="164">
        <v>15.446999999999999</v>
      </c>
      <c r="X35" s="164">
        <v>16.5534</v>
      </c>
      <c r="Y35" s="164">
        <v>0.34429999999999999</v>
      </c>
      <c r="Z35" s="164">
        <v>2.5598000000000001</v>
      </c>
      <c r="AA35" s="163"/>
      <c r="AB35" s="163"/>
      <c r="AC35" s="164">
        <v>-42.2</v>
      </c>
      <c r="AD35" s="164">
        <v>-41.92</v>
      </c>
      <c r="AE35" s="163"/>
      <c r="AF35" s="164">
        <v>-24.42</v>
      </c>
      <c r="AG35" s="164">
        <v>70.400000000000006</v>
      </c>
      <c r="AH35" s="164">
        <v>21.596</v>
      </c>
      <c r="AI35" s="164">
        <v>0.186</v>
      </c>
      <c r="AJ35" s="164">
        <v>-37.01</v>
      </c>
      <c r="AK35" s="165">
        <v>-37.18</v>
      </c>
      <c r="AL35" s="164">
        <v>-56.77</v>
      </c>
      <c r="AM35" s="164">
        <v>37.68</v>
      </c>
      <c r="AN35" s="164">
        <v>37.68</v>
      </c>
      <c r="AO35" s="164">
        <v>21.991499999999998</v>
      </c>
      <c r="AP35" s="164">
        <v>-5.7888000000000002</v>
      </c>
      <c r="AQ35" s="164">
        <v>66.651499999999999</v>
      </c>
      <c r="AR35" s="164">
        <v>69.152100000000004</v>
      </c>
      <c r="AS35" s="164">
        <v>31.827300000000001</v>
      </c>
      <c r="AT35" s="164">
        <v>-30.4087</v>
      </c>
      <c r="AU35" s="164">
        <v>-30.071200000000001</v>
      </c>
      <c r="AV35" s="164">
        <v>10.269600000000001</v>
      </c>
      <c r="AW35" s="164">
        <v>10.2174</v>
      </c>
      <c r="AX35" s="164">
        <v>68.587100000000007</v>
      </c>
      <c r="AY35" s="164">
        <v>69.926699999999997</v>
      </c>
      <c r="AZ35" s="163"/>
      <c r="BA35" s="164">
        <v>62.003</v>
      </c>
      <c r="BB35" s="164">
        <v>-571.77440000000001</v>
      </c>
      <c r="BC35" s="164">
        <v>25.749300000000002</v>
      </c>
      <c r="BD35" s="164">
        <v>-12</v>
      </c>
      <c r="BE35" s="164">
        <v>-12.9</v>
      </c>
      <c r="BF35" s="164">
        <v>35.315300000000001</v>
      </c>
      <c r="BG35" s="164">
        <v>34.699599999999997</v>
      </c>
      <c r="BH35" s="164">
        <v>-5.1909000000000001</v>
      </c>
      <c r="BI35" s="163"/>
      <c r="BJ35" s="164">
        <v>-88.613</v>
      </c>
      <c r="BK35" s="164">
        <v>4.8166000000000002</v>
      </c>
      <c r="BL35" s="164">
        <v>7.4383999999999997</v>
      </c>
      <c r="BM35" s="164">
        <v>5.1242999999999999</v>
      </c>
      <c r="BN35" s="164">
        <v>612.93349999999998</v>
      </c>
      <c r="BO35" s="164">
        <v>213.50739999999999</v>
      </c>
      <c r="BP35" s="164">
        <v>213.17169999999999</v>
      </c>
      <c r="BQ35" s="164">
        <v>-635.4896</v>
      </c>
      <c r="BR35" s="164">
        <v>661.73500000000001</v>
      </c>
      <c r="BS35" s="163"/>
      <c r="BT35" s="164">
        <v>-39.726599999999998</v>
      </c>
      <c r="BU35" s="164">
        <v>40.1526</v>
      </c>
      <c r="BV35" s="164">
        <v>94.825699999999998</v>
      </c>
      <c r="BW35" s="164">
        <v>28.27</v>
      </c>
      <c r="BX35" s="164">
        <v>28.34</v>
      </c>
      <c r="BY35" s="164">
        <v>67.099999999999994</v>
      </c>
      <c r="BZ35" s="164">
        <v>79.260000000000005</v>
      </c>
      <c r="CA35" s="164">
        <v>-12.855700000000001</v>
      </c>
      <c r="CB35" s="164">
        <v>-12.0519</v>
      </c>
      <c r="CC35" s="164">
        <v>65.650899999999993</v>
      </c>
      <c r="CD35" s="164">
        <v>65.930999999999997</v>
      </c>
      <c r="CE35" s="164">
        <v>29.063400000000001</v>
      </c>
      <c r="CF35" s="164">
        <v>0</v>
      </c>
      <c r="CG35" s="164">
        <v>-206.5301</v>
      </c>
      <c r="CH35" s="164">
        <v>18.1587</v>
      </c>
      <c r="CI35" s="164">
        <v>0</v>
      </c>
      <c r="CJ35" s="163"/>
      <c r="CK35" s="163"/>
      <c r="CL35" s="164">
        <v>111.3</v>
      </c>
      <c r="CM35" s="164">
        <v>101.7</v>
      </c>
      <c r="CN35" s="164">
        <v>-15.72</v>
      </c>
      <c r="CO35" s="164">
        <v>71.685000000000002</v>
      </c>
      <c r="CP35" s="164">
        <v>68.567800000000005</v>
      </c>
      <c r="CQ35" s="164">
        <v>69.174800000000005</v>
      </c>
      <c r="CR35" s="164">
        <v>-1.8268</v>
      </c>
      <c r="CS35" s="164">
        <v>-1.4883</v>
      </c>
      <c r="CT35" s="164">
        <v>91.721400000000003</v>
      </c>
      <c r="CU35" s="164">
        <v>-144.477</v>
      </c>
      <c r="CV35" s="164">
        <v>103.9862</v>
      </c>
      <c r="CW35" s="164">
        <v>13.778499999999999</v>
      </c>
      <c r="CX35" s="164">
        <v>59.18</v>
      </c>
      <c r="CY35" s="164">
        <v>40.07</v>
      </c>
      <c r="CZ35" s="164">
        <v>60.476100000000002</v>
      </c>
      <c r="DA35" s="164">
        <v>57.572899999999997</v>
      </c>
      <c r="DB35" s="164">
        <v>-28.44</v>
      </c>
      <c r="DC35" s="163"/>
      <c r="DD35" s="163"/>
      <c r="DE35" s="163"/>
      <c r="DF35" s="164">
        <v>-147.35409999999999</v>
      </c>
      <c r="DG35" s="164">
        <v>-26.488099999999999</v>
      </c>
      <c r="DH35" s="164">
        <v>-17.5091</v>
      </c>
      <c r="DI35" s="164">
        <v>-114.7</v>
      </c>
      <c r="DJ35" s="164">
        <v>-114.1</v>
      </c>
      <c r="DK35" s="164">
        <v>25.2988</v>
      </c>
      <c r="DL35" s="164">
        <v>66.805999999999997</v>
      </c>
      <c r="DM35" s="164">
        <v>71.870500000000007</v>
      </c>
      <c r="DN35" s="164">
        <v>93.768299999999996</v>
      </c>
      <c r="DO35" s="164">
        <v>66.3</v>
      </c>
      <c r="DP35" s="164">
        <v>-10.41</v>
      </c>
      <c r="DQ35" s="164">
        <v>60.744500000000002</v>
      </c>
      <c r="DR35" s="164">
        <v>146.5583</v>
      </c>
      <c r="DS35" s="164">
        <v>-9.9</v>
      </c>
      <c r="DT35" s="164">
        <v>-10.06</v>
      </c>
      <c r="DU35" s="164">
        <v>75.75</v>
      </c>
      <c r="DV35" s="164">
        <v>64.61</v>
      </c>
      <c r="DW35" s="164">
        <v>146.72730000000001</v>
      </c>
      <c r="DX35" s="164">
        <v>143.81819999999999</v>
      </c>
      <c r="DY35" s="164">
        <v>21.9697</v>
      </c>
      <c r="DZ35" s="164">
        <v>20.681799999999999</v>
      </c>
      <c r="EA35" s="164">
        <v>260.64010000000002</v>
      </c>
      <c r="EB35" s="164">
        <v>215.5958</v>
      </c>
      <c r="EC35" s="164">
        <v>208.30279999999999</v>
      </c>
      <c r="ED35" s="164">
        <v>209.726</v>
      </c>
      <c r="EE35" s="164">
        <v>82.131399999999999</v>
      </c>
      <c r="EF35" s="164">
        <v>62.103200000000001</v>
      </c>
      <c r="EG35" s="164">
        <v>-25.8</v>
      </c>
      <c r="EH35" s="164">
        <v>645.41759999999999</v>
      </c>
      <c r="EI35" s="164">
        <v>18.9985</v>
      </c>
      <c r="EJ35" s="163"/>
      <c r="EK35" s="164">
        <v>-33.628599999999999</v>
      </c>
      <c r="EL35" s="164">
        <v>-31.8949</v>
      </c>
      <c r="EM35" s="164">
        <v>0</v>
      </c>
      <c r="EN35" s="164">
        <v>-26.264299999999999</v>
      </c>
      <c r="EO35" s="163"/>
      <c r="EP35" s="164">
        <v>132.15600000000001</v>
      </c>
      <c r="EQ35" s="164">
        <v>-47.384500000000003</v>
      </c>
      <c r="ER35" s="164">
        <v>-46.698500000000003</v>
      </c>
      <c r="ES35" s="164">
        <v>-25.351700000000001</v>
      </c>
      <c r="ET35" s="164">
        <v>14.7</v>
      </c>
      <c r="EU35" s="164">
        <v>-6.05</v>
      </c>
      <c r="EV35" s="164">
        <v>87.8</v>
      </c>
      <c r="EW35" s="164">
        <v>14.4613</v>
      </c>
      <c r="EX35" s="164">
        <v>-108.6317</v>
      </c>
      <c r="EY35" s="164">
        <v>-35.459899999999998</v>
      </c>
      <c r="EZ35" s="164">
        <v>-34.394799999999996</v>
      </c>
      <c r="FA35" s="164">
        <v>4.7926000000000002</v>
      </c>
      <c r="FB35" s="164">
        <v>-61.217100000000002</v>
      </c>
      <c r="FC35" s="164">
        <v>27.242699999999999</v>
      </c>
      <c r="FD35" s="164">
        <v>23.847000000000001</v>
      </c>
      <c r="FE35" s="163"/>
      <c r="FF35" s="164">
        <v>24.235499999999998</v>
      </c>
      <c r="FG35" s="164">
        <v>16.176500000000001</v>
      </c>
      <c r="FH35" s="164">
        <v>16.819500000000001</v>
      </c>
      <c r="FI35" s="164">
        <v>16.087199999999999</v>
      </c>
      <c r="FJ35" s="164">
        <v>12.056900000000001</v>
      </c>
      <c r="FK35" s="164">
        <v>11.387</v>
      </c>
      <c r="FL35" s="164">
        <v>160.25569999999999</v>
      </c>
      <c r="FM35" s="164">
        <v>-19.722899999999999</v>
      </c>
      <c r="FN35" s="164">
        <v>-19.631</v>
      </c>
      <c r="FO35" s="164">
        <v>125.7296</v>
      </c>
      <c r="FP35" s="164">
        <v>135.16970000000001</v>
      </c>
      <c r="FQ35" s="164">
        <v>22.7073</v>
      </c>
      <c r="FR35" s="164">
        <v>29.51</v>
      </c>
      <c r="FS35" s="164">
        <v>11.473000000000001</v>
      </c>
      <c r="FT35" s="164">
        <v>0.96220000000000006</v>
      </c>
      <c r="FU35" s="164">
        <v>-6.88</v>
      </c>
      <c r="FV35" s="164">
        <v>5.84</v>
      </c>
      <c r="FW35" s="164">
        <v>23.018000000000001</v>
      </c>
      <c r="FX35" s="163"/>
      <c r="FY35" s="164">
        <v>0.19900000000000001</v>
      </c>
      <c r="FZ35" s="164">
        <v>0.82299999999999995</v>
      </c>
      <c r="GA35" s="163"/>
      <c r="GB35" s="164">
        <v>45.85</v>
      </c>
      <c r="GC35" s="164">
        <v>-136.26310000000001</v>
      </c>
      <c r="GD35" s="164">
        <v>-121.6651</v>
      </c>
      <c r="GE35" s="164">
        <v>16.57</v>
      </c>
      <c r="GF35" s="164">
        <v>82.220299999999995</v>
      </c>
      <c r="GG35" s="164">
        <v>23.6</v>
      </c>
      <c r="GH35" s="164">
        <v>-23.015000000000001</v>
      </c>
      <c r="GI35" s="164">
        <v>-5.7633999999999999</v>
      </c>
      <c r="GJ35" s="164">
        <v>-6.0857999999999999</v>
      </c>
      <c r="GK35" s="164">
        <v>2.3012000000000001</v>
      </c>
      <c r="GL35" s="163"/>
      <c r="GM35" s="163"/>
      <c r="GN35" s="164">
        <v>-12.2683</v>
      </c>
      <c r="GO35" s="164">
        <v>-45.950699999999998</v>
      </c>
      <c r="GP35" s="164">
        <v>11.8447</v>
      </c>
      <c r="GQ35" s="164">
        <v>48.396299999999997</v>
      </c>
      <c r="GR35" s="164">
        <v>61.929699999999997</v>
      </c>
      <c r="GS35" s="164">
        <v>62.481299999999997</v>
      </c>
      <c r="GT35" s="164">
        <v>-133.7475</v>
      </c>
      <c r="GU35" s="164">
        <v>-34.856900000000003</v>
      </c>
      <c r="GV35" s="164">
        <v>32.427700000000002</v>
      </c>
      <c r="GW35" s="164">
        <v>-87.679599999999994</v>
      </c>
      <c r="GX35" s="164">
        <v>10.4884</v>
      </c>
      <c r="GY35" s="164">
        <v>15.160399999999999</v>
      </c>
      <c r="GZ35" s="164">
        <v>14.7898</v>
      </c>
      <c r="HA35" s="164">
        <v>11.974500000000001</v>
      </c>
      <c r="HB35" s="164">
        <v>105.1112</v>
      </c>
      <c r="HC35" s="164">
        <v>107.2582</v>
      </c>
      <c r="HD35" s="164">
        <v>109.4</v>
      </c>
      <c r="HE35" s="164">
        <v>-111.3373</v>
      </c>
      <c r="HF35" s="164">
        <v>-278.9794</v>
      </c>
      <c r="HG35" s="164">
        <v>280.74520000000001</v>
      </c>
      <c r="HH35" s="164">
        <v>85.483099999999993</v>
      </c>
      <c r="HI35" s="164">
        <v>-100.82810000000001</v>
      </c>
      <c r="HJ35" s="164">
        <v>-103.66589999999999</v>
      </c>
      <c r="HK35" s="164">
        <v>-27.4252</v>
      </c>
      <c r="HL35" s="164">
        <v>-16.2788</v>
      </c>
      <c r="HM35" s="164">
        <v>71.948300000000003</v>
      </c>
      <c r="HN35" s="164">
        <v>71.601799999999997</v>
      </c>
      <c r="HO35" s="164">
        <v>-38.4208</v>
      </c>
      <c r="HP35" s="163"/>
      <c r="HQ35" s="164">
        <v>9.0227000000000004</v>
      </c>
      <c r="HR35" s="164">
        <v>8.8248999999999995</v>
      </c>
      <c r="HS35" s="164">
        <v>-9.2005999999999997</v>
      </c>
      <c r="HT35" s="164">
        <v>-9.1289999999999996</v>
      </c>
      <c r="HU35" s="164">
        <v>35.46</v>
      </c>
      <c r="HV35" s="164">
        <v>35.869999999999997</v>
      </c>
      <c r="HW35" s="164">
        <v>23.4</v>
      </c>
      <c r="HX35" s="164">
        <v>24.5</v>
      </c>
      <c r="HY35" s="164">
        <v>21.739699999999999</v>
      </c>
      <c r="HZ35" s="164">
        <v>-79.92</v>
      </c>
      <c r="IA35" s="164">
        <v>-363.98579999999998</v>
      </c>
      <c r="IB35" s="163"/>
      <c r="IC35" s="164">
        <v>166.08969999999999</v>
      </c>
      <c r="ID35" s="164">
        <v>9.4</v>
      </c>
      <c r="IE35" s="164">
        <v>25.1</v>
      </c>
      <c r="IF35" s="164">
        <v>-7.9</v>
      </c>
      <c r="IG35" s="164">
        <v>-7.1</v>
      </c>
      <c r="IH35" s="165">
        <v>1.0549999999999999</v>
      </c>
      <c r="II35" s="164">
        <v>0.76959999999999995</v>
      </c>
      <c r="IJ35" s="164">
        <v>-78.674700000000001</v>
      </c>
      <c r="IK35" s="164">
        <v>2.8517000000000001</v>
      </c>
      <c r="IL35" s="164">
        <v>73.662400000000005</v>
      </c>
      <c r="IM35" s="164">
        <v>41.362099999999998</v>
      </c>
      <c r="IN35" s="164">
        <v>16.547599999999999</v>
      </c>
      <c r="IO35" s="164">
        <v>-44.703400000000002</v>
      </c>
      <c r="IP35" s="164">
        <v>32.734400000000001</v>
      </c>
      <c r="IQ35" s="164">
        <v>-142.8775</v>
      </c>
      <c r="IR35" s="164">
        <v>0</v>
      </c>
      <c r="IS35" s="164">
        <v>-41.6023</v>
      </c>
      <c r="IT35" s="164">
        <v>179.68549999999999</v>
      </c>
      <c r="IU35" s="164">
        <v>176.96860000000001</v>
      </c>
      <c r="IV35" s="164">
        <v>143.92160000000001</v>
      </c>
      <c r="IW35" s="164">
        <v>-67.999200000000002</v>
      </c>
      <c r="IX35" s="164">
        <v>-12.6747</v>
      </c>
      <c r="IY35" s="164">
        <v>-81.103399999999993</v>
      </c>
      <c r="IZ35" s="164">
        <v>81.438199999999995</v>
      </c>
      <c r="JA35" s="164">
        <v>-13.2621</v>
      </c>
      <c r="JB35" s="163"/>
      <c r="JC35" s="164">
        <v>21.76</v>
      </c>
      <c r="JD35" s="164">
        <v>7.5510000000000002</v>
      </c>
      <c r="JE35" s="164">
        <v>7.5529999999999999</v>
      </c>
      <c r="JF35" s="164">
        <v>-21.76</v>
      </c>
      <c r="JG35" s="164">
        <v>0</v>
      </c>
      <c r="JH35" s="163"/>
      <c r="JI35" s="164">
        <v>1.5E-3</v>
      </c>
      <c r="JJ35" s="164">
        <v>-10.194599999999999</v>
      </c>
      <c r="JK35" s="164">
        <v>-10.869</v>
      </c>
      <c r="JL35" s="164">
        <v>-1.9</v>
      </c>
      <c r="JM35" s="164">
        <v>47.445</v>
      </c>
      <c r="JN35" s="164">
        <v>49.124000000000002</v>
      </c>
      <c r="JO35" s="164">
        <v>11.303800000000001</v>
      </c>
      <c r="JP35" s="164">
        <v>13.620799999999999</v>
      </c>
      <c r="JQ35" s="164">
        <v>46.816699999999997</v>
      </c>
      <c r="JR35" s="164">
        <v>46.04</v>
      </c>
      <c r="JS35" s="164">
        <v>46.7286</v>
      </c>
      <c r="JT35" s="163"/>
      <c r="JU35" s="164">
        <v>-23.9</v>
      </c>
      <c r="JV35" s="164">
        <v>24.6998</v>
      </c>
      <c r="JW35" s="164">
        <v>7.92</v>
      </c>
      <c r="JX35" s="163"/>
      <c r="JY35" s="164">
        <v>-20.760999999999999</v>
      </c>
      <c r="JZ35" s="164">
        <v>53.887500000000003</v>
      </c>
      <c r="KA35" s="164">
        <v>27.4435</v>
      </c>
      <c r="KB35" s="164">
        <v>-21.413399999999999</v>
      </c>
      <c r="KC35" s="164">
        <v>-53.250300000000003</v>
      </c>
      <c r="KD35" s="164">
        <v>14.8657</v>
      </c>
      <c r="KE35" s="164">
        <v>37.0777</v>
      </c>
      <c r="KF35" s="164">
        <v>15.4</v>
      </c>
      <c r="KG35" s="164">
        <v>-15.7</v>
      </c>
      <c r="KH35" s="164">
        <v>-193.2355</v>
      </c>
      <c r="KI35" s="164">
        <v>210.57810000000001</v>
      </c>
    </row>
    <row r="36" spans="1:295" ht="18" customHeight="1" x14ac:dyDescent="0.3">
      <c r="A36" s="159" t="s">
        <v>66</v>
      </c>
      <c r="B36" s="159" t="s">
        <v>812</v>
      </c>
      <c r="C36" s="163"/>
      <c r="D36" s="164">
        <v>19.480899999999998</v>
      </c>
      <c r="E36" s="164">
        <v>-23.2422</v>
      </c>
      <c r="F36" s="164">
        <v>8.6245999999999992</v>
      </c>
      <c r="G36" s="164">
        <v>9.6156000000000006</v>
      </c>
      <c r="H36" s="163"/>
      <c r="I36" s="164">
        <v>47.139800000000001</v>
      </c>
      <c r="J36" s="164">
        <v>-89.077699999999993</v>
      </c>
      <c r="K36" s="165">
        <v>62.647150000000003</v>
      </c>
      <c r="L36" s="164">
        <v>31.449000000000002</v>
      </c>
      <c r="M36" s="164">
        <v>31.165099999999999</v>
      </c>
      <c r="N36" s="164">
        <v>26.64</v>
      </c>
      <c r="O36" s="164">
        <v>-73.963999999999999</v>
      </c>
      <c r="P36" s="164">
        <v>70.400000000000006</v>
      </c>
      <c r="Q36" s="164">
        <v>23.184000000000001</v>
      </c>
      <c r="R36" s="164">
        <v>-68.2</v>
      </c>
      <c r="S36" s="164">
        <v>13.2311</v>
      </c>
      <c r="T36" s="164">
        <v>45.548000000000002</v>
      </c>
      <c r="U36" s="164">
        <v>9.9041999999999994</v>
      </c>
      <c r="V36" s="164">
        <v>10.1625</v>
      </c>
      <c r="W36" s="164">
        <v>16.361499999999999</v>
      </c>
      <c r="X36" s="164">
        <v>16.892499999999998</v>
      </c>
      <c r="Y36" s="164">
        <v>0.3896</v>
      </c>
      <c r="Z36" s="164">
        <v>2.4365000000000001</v>
      </c>
      <c r="AA36" s="163"/>
      <c r="AB36" s="163"/>
      <c r="AC36" s="164">
        <v>-41.42</v>
      </c>
      <c r="AD36" s="164">
        <v>-41.28</v>
      </c>
      <c r="AE36" s="163"/>
      <c r="AF36" s="164">
        <v>-26.64</v>
      </c>
      <c r="AG36" s="164">
        <v>72.599999999999994</v>
      </c>
      <c r="AH36" s="164">
        <v>22.687000000000001</v>
      </c>
      <c r="AI36" s="164">
        <v>0.19</v>
      </c>
      <c r="AJ36" s="164">
        <v>-43.72</v>
      </c>
      <c r="AK36" s="165">
        <v>-43.28</v>
      </c>
      <c r="AL36" s="164">
        <v>-44.36</v>
      </c>
      <c r="AM36" s="164">
        <v>43.46</v>
      </c>
      <c r="AN36" s="164">
        <v>43.78</v>
      </c>
      <c r="AO36" s="164">
        <v>22.432600000000001</v>
      </c>
      <c r="AP36" s="164">
        <v>-5.9097999999999997</v>
      </c>
      <c r="AQ36" s="164">
        <v>65.033199999999994</v>
      </c>
      <c r="AR36" s="164">
        <v>66.901300000000006</v>
      </c>
      <c r="AS36" s="164">
        <v>33.499200000000002</v>
      </c>
      <c r="AT36" s="164">
        <v>-36.302900000000001</v>
      </c>
      <c r="AU36" s="164">
        <v>-36.290900000000001</v>
      </c>
      <c r="AV36" s="164">
        <v>33.2256</v>
      </c>
      <c r="AW36" s="164">
        <v>32.117899999999999</v>
      </c>
      <c r="AX36" s="164">
        <v>66.979600000000005</v>
      </c>
      <c r="AY36" s="164">
        <v>68.855000000000004</v>
      </c>
      <c r="AZ36" s="163"/>
      <c r="BA36" s="164">
        <v>98.212199999999996</v>
      </c>
      <c r="BB36" s="164">
        <v>-596.46280000000002</v>
      </c>
      <c r="BC36" s="164">
        <v>27.339300000000001</v>
      </c>
      <c r="BD36" s="164">
        <v>-12.9</v>
      </c>
      <c r="BE36" s="164">
        <v>-13.5</v>
      </c>
      <c r="BF36" s="164">
        <v>41.496400000000001</v>
      </c>
      <c r="BG36" s="164">
        <v>41.005499999999998</v>
      </c>
      <c r="BH36" s="164">
        <v>-4.6745999999999999</v>
      </c>
      <c r="BI36" s="163"/>
      <c r="BJ36" s="164">
        <v>-99.450800000000001</v>
      </c>
      <c r="BK36" s="164">
        <v>5.4894999999999996</v>
      </c>
      <c r="BL36" s="164">
        <v>7.7683999999999997</v>
      </c>
      <c r="BM36" s="164">
        <v>5.1460999999999997</v>
      </c>
      <c r="BN36" s="164">
        <v>634.84580000000005</v>
      </c>
      <c r="BO36" s="164">
        <v>209.87569999999999</v>
      </c>
      <c r="BP36" s="164">
        <v>209.84520000000001</v>
      </c>
      <c r="BQ36" s="164">
        <v>-630.29319999999996</v>
      </c>
      <c r="BR36" s="164">
        <v>679.76700000000005</v>
      </c>
      <c r="BS36" s="163"/>
      <c r="BT36" s="164">
        <v>-43.924700000000001</v>
      </c>
      <c r="BU36" s="164">
        <v>45.585599999999999</v>
      </c>
      <c r="BV36" s="164">
        <v>96.342600000000004</v>
      </c>
      <c r="BW36" s="164">
        <v>28.91</v>
      </c>
      <c r="BX36" s="164">
        <v>29.42</v>
      </c>
      <c r="BY36" s="164">
        <v>67.83</v>
      </c>
      <c r="BZ36" s="164">
        <v>79.31</v>
      </c>
      <c r="CA36" s="164">
        <v>-9.6407000000000007</v>
      </c>
      <c r="CB36" s="164">
        <v>-10.176500000000001</v>
      </c>
      <c r="CC36" s="164">
        <v>67.308499999999995</v>
      </c>
      <c r="CD36" s="164">
        <v>68.680899999999994</v>
      </c>
      <c r="CE36" s="164">
        <v>28.182300000000001</v>
      </c>
      <c r="CF36" s="164">
        <v>0</v>
      </c>
      <c r="CG36" s="164">
        <v>-207.01949999999999</v>
      </c>
      <c r="CH36" s="164">
        <v>19.489799999999999</v>
      </c>
      <c r="CI36" s="164">
        <v>0</v>
      </c>
      <c r="CJ36" s="163"/>
      <c r="CK36" s="163"/>
      <c r="CL36" s="164">
        <v>110.6</v>
      </c>
      <c r="CM36" s="164">
        <v>101</v>
      </c>
      <c r="CN36" s="164">
        <v>-15.64</v>
      </c>
      <c r="CO36" s="164">
        <v>70.606700000000004</v>
      </c>
      <c r="CP36" s="164">
        <v>67.994699999999995</v>
      </c>
      <c r="CQ36" s="164">
        <v>68.753100000000003</v>
      </c>
      <c r="CR36" s="164">
        <v>-4.7111000000000001</v>
      </c>
      <c r="CS36" s="164">
        <v>-3.6193</v>
      </c>
      <c r="CT36" s="164">
        <v>90.462000000000003</v>
      </c>
      <c r="CU36" s="164">
        <v>-139.7473</v>
      </c>
      <c r="CV36" s="164">
        <v>102.1915</v>
      </c>
      <c r="CW36" s="164">
        <v>13.713699999999999</v>
      </c>
      <c r="CX36" s="164">
        <v>60.75</v>
      </c>
      <c r="CY36" s="164">
        <v>40.44</v>
      </c>
      <c r="CZ36" s="164">
        <v>61.882300000000001</v>
      </c>
      <c r="DA36" s="164">
        <v>58.451799999999999</v>
      </c>
      <c r="DB36" s="164">
        <v>-28.44</v>
      </c>
      <c r="DC36" s="163"/>
      <c r="DD36" s="163"/>
      <c r="DE36" s="163"/>
      <c r="DF36" s="164">
        <v>-148.88489999999999</v>
      </c>
      <c r="DG36" s="164">
        <v>-28.7775</v>
      </c>
      <c r="DH36" s="164">
        <v>-17.4377</v>
      </c>
      <c r="DI36" s="164">
        <v>-117.2</v>
      </c>
      <c r="DJ36" s="164">
        <v>-116.3</v>
      </c>
      <c r="DK36" s="164">
        <v>25.919499999999999</v>
      </c>
      <c r="DL36" s="164">
        <v>65.927099999999996</v>
      </c>
      <c r="DM36" s="164">
        <v>70.931200000000004</v>
      </c>
      <c r="DN36" s="164">
        <v>92.596400000000003</v>
      </c>
      <c r="DO36" s="164">
        <v>64.94</v>
      </c>
      <c r="DP36" s="164">
        <v>-10.59</v>
      </c>
      <c r="DQ36" s="164">
        <v>60.4345</v>
      </c>
      <c r="DR36" s="164">
        <v>150.58359999999999</v>
      </c>
      <c r="DS36" s="164">
        <v>-10.14</v>
      </c>
      <c r="DT36" s="164">
        <v>-10.32</v>
      </c>
      <c r="DU36" s="164">
        <v>76.260000000000005</v>
      </c>
      <c r="DV36" s="164">
        <v>64.25</v>
      </c>
      <c r="DW36" s="164">
        <v>148.80000000000001</v>
      </c>
      <c r="DX36" s="164">
        <v>145.5273</v>
      </c>
      <c r="DY36" s="164">
        <v>25.4315</v>
      </c>
      <c r="DZ36" s="164">
        <v>24.554500000000001</v>
      </c>
      <c r="EA36" s="164">
        <v>261.85419999999999</v>
      </c>
      <c r="EB36" s="164">
        <v>218.7236</v>
      </c>
      <c r="EC36" s="164">
        <v>211.7029</v>
      </c>
      <c r="ED36" s="164">
        <v>212.22409999999999</v>
      </c>
      <c r="EE36" s="164">
        <v>85.324600000000004</v>
      </c>
      <c r="EF36" s="164">
        <v>68.489199999999997</v>
      </c>
      <c r="EG36" s="164">
        <v>-25.876000000000001</v>
      </c>
      <c r="EH36" s="164">
        <v>642.54750000000001</v>
      </c>
      <c r="EI36" s="164">
        <v>22.1191</v>
      </c>
      <c r="EJ36" s="163"/>
      <c r="EK36" s="164">
        <v>-33.121899999999997</v>
      </c>
      <c r="EL36" s="164">
        <v>-30.476299999999998</v>
      </c>
      <c r="EM36" s="164">
        <v>0</v>
      </c>
      <c r="EN36" s="164">
        <v>-16.818200000000001</v>
      </c>
      <c r="EO36" s="163"/>
      <c r="EP36" s="164">
        <v>145.97999999999999</v>
      </c>
      <c r="EQ36" s="164">
        <v>-43.473599999999998</v>
      </c>
      <c r="ER36" s="164">
        <v>-45.037799999999997</v>
      </c>
      <c r="ES36" s="164">
        <v>-26.352900000000002</v>
      </c>
      <c r="ET36" s="164">
        <v>0</v>
      </c>
      <c r="EU36" s="164">
        <v>-6.64</v>
      </c>
      <c r="EV36" s="164">
        <v>89.7</v>
      </c>
      <c r="EW36" s="164">
        <v>14.337400000000001</v>
      </c>
      <c r="EX36" s="164">
        <v>-95.290199999999999</v>
      </c>
      <c r="EY36" s="164">
        <v>-36.668900000000001</v>
      </c>
      <c r="EZ36" s="164">
        <v>-35.998100000000001</v>
      </c>
      <c r="FA36" s="164">
        <v>7.2500999999999998</v>
      </c>
      <c r="FB36" s="164">
        <v>-62.309800000000003</v>
      </c>
      <c r="FC36" s="164">
        <v>30.821200000000001</v>
      </c>
      <c r="FD36" s="164">
        <v>24.446300000000001</v>
      </c>
      <c r="FE36" s="163"/>
      <c r="FF36" s="164">
        <v>23.981100000000001</v>
      </c>
      <c r="FG36" s="164">
        <v>17.0746</v>
      </c>
      <c r="FH36" s="164">
        <v>16.261199999999999</v>
      </c>
      <c r="FI36" s="164">
        <v>16.7972</v>
      </c>
      <c r="FJ36" s="164">
        <v>9.0426000000000002</v>
      </c>
      <c r="FK36" s="164">
        <v>9.0426000000000002</v>
      </c>
      <c r="FL36" s="164">
        <v>166.45160000000001</v>
      </c>
      <c r="FM36" s="164">
        <v>-23.310500000000001</v>
      </c>
      <c r="FN36" s="164">
        <v>-23.061</v>
      </c>
      <c r="FO36" s="164">
        <v>130.08070000000001</v>
      </c>
      <c r="FP36" s="164">
        <v>141.97120000000001</v>
      </c>
      <c r="FQ36" s="164">
        <v>21.381599999999999</v>
      </c>
      <c r="FR36" s="164">
        <v>33.43</v>
      </c>
      <c r="FS36" s="164">
        <v>13.780099999999999</v>
      </c>
      <c r="FT36" s="164">
        <v>0.99760000000000004</v>
      </c>
      <c r="FU36" s="164">
        <v>-8.33</v>
      </c>
      <c r="FV36" s="164">
        <v>6.85</v>
      </c>
      <c r="FW36" s="164">
        <v>22.977699999999999</v>
      </c>
      <c r="FX36" s="163"/>
      <c r="FY36" s="164">
        <v>0.57099999999999995</v>
      </c>
      <c r="FZ36" s="164">
        <v>0.67900000000000005</v>
      </c>
      <c r="GA36" s="163"/>
      <c r="GB36" s="164">
        <v>46.7</v>
      </c>
      <c r="GC36" s="164">
        <v>-141.78389999999999</v>
      </c>
      <c r="GD36" s="164">
        <v>-128.86429999999999</v>
      </c>
      <c r="GE36" s="164">
        <v>16.670000000000002</v>
      </c>
      <c r="GF36" s="164">
        <v>82.015199999999993</v>
      </c>
      <c r="GG36" s="164">
        <v>24.6</v>
      </c>
      <c r="GH36" s="164">
        <v>-24.779399999999999</v>
      </c>
      <c r="GI36" s="164">
        <v>-6.0144000000000002</v>
      </c>
      <c r="GJ36" s="164">
        <v>-6.3373999999999997</v>
      </c>
      <c r="GK36" s="164">
        <v>2.3222</v>
      </c>
      <c r="GL36" s="163"/>
      <c r="GM36" s="163"/>
      <c r="GN36" s="164">
        <v>-12.051</v>
      </c>
      <c r="GO36" s="164">
        <v>-47.547199999999997</v>
      </c>
      <c r="GP36" s="164">
        <v>11.7044</v>
      </c>
      <c r="GQ36" s="164">
        <v>49.731499999999997</v>
      </c>
      <c r="GR36" s="163"/>
      <c r="GS36" s="163"/>
      <c r="GT36" s="164">
        <v>-136.91759999999999</v>
      </c>
      <c r="GU36" s="164">
        <v>-35.714500000000001</v>
      </c>
      <c r="GV36" s="164">
        <v>33.761400000000002</v>
      </c>
      <c r="GW36" s="164">
        <v>-89.703699999999998</v>
      </c>
      <c r="GX36" s="165">
        <v>10.02665</v>
      </c>
      <c r="GY36" s="164">
        <v>15.111499999999999</v>
      </c>
      <c r="GZ36" s="164">
        <v>14.768700000000001</v>
      </c>
      <c r="HA36" s="165">
        <v>11.5983</v>
      </c>
      <c r="HB36" s="164">
        <v>114.82980000000001</v>
      </c>
      <c r="HC36" s="164">
        <v>110.4097</v>
      </c>
      <c r="HD36" s="164">
        <v>119.9</v>
      </c>
      <c r="HE36" s="164">
        <v>-121.0688</v>
      </c>
      <c r="HF36" s="164">
        <v>-283.40820000000002</v>
      </c>
      <c r="HG36" s="164">
        <v>286.38920000000002</v>
      </c>
      <c r="HH36" s="164">
        <v>87.6952</v>
      </c>
      <c r="HI36" s="164">
        <v>-109.5553</v>
      </c>
      <c r="HJ36" s="164">
        <v>-106.3348</v>
      </c>
      <c r="HK36" s="164">
        <v>-28.519300000000001</v>
      </c>
      <c r="HL36" s="164">
        <v>-16.9392</v>
      </c>
      <c r="HM36" s="164">
        <v>76.988799999999998</v>
      </c>
      <c r="HN36" s="164">
        <v>74.560500000000005</v>
      </c>
      <c r="HO36" s="163"/>
      <c r="HP36" s="164">
        <v>-39.023499999999999</v>
      </c>
      <c r="HQ36" s="164">
        <v>10.6487</v>
      </c>
      <c r="HR36" s="164">
        <v>9.9125999999999994</v>
      </c>
      <c r="HS36" s="164">
        <v>-12.390499999999999</v>
      </c>
      <c r="HT36" s="164">
        <v>-11.9665</v>
      </c>
      <c r="HU36" s="164">
        <v>34.58</v>
      </c>
      <c r="HV36" s="164">
        <v>34.630000000000003</v>
      </c>
      <c r="HW36" s="164">
        <v>27.9</v>
      </c>
      <c r="HX36" s="164">
        <v>27.5</v>
      </c>
      <c r="HY36" s="164">
        <v>21.884899999999998</v>
      </c>
      <c r="HZ36" s="164">
        <v>-75.680000000000007</v>
      </c>
      <c r="IA36" s="164">
        <v>-377.85270000000003</v>
      </c>
      <c r="IB36" s="163"/>
      <c r="IC36" s="164">
        <v>171.5274</v>
      </c>
      <c r="ID36" s="164">
        <v>9.4</v>
      </c>
      <c r="IE36" s="164">
        <v>26.8</v>
      </c>
      <c r="IF36" s="164">
        <v>-8.8000000000000007</v>
      </c>
      <c r="IG36" s="164">
        <v>-8.8000000000000007</v>
      </c>
      <c r="IH36" s="164">
        <v>1.0486</v>
      </c>
      <c r="II36" s="164">
        <v>0.90459999999999996</v>
      </c>
      <c r="IJ36" s="164">
        <v>-83.776200000000003</v>
      </c>
      <c r="IK36" s="164">
        <v>0</v>
      </c>
      <c r="IL36" s="164">
        <v>95.075500000000005</v>
      </c>
      <c r="IM36" s="164">
        <v>58.4512</v>
      </c>
      <c r="IN36" s="164">
        <v>27.73</v>
      </c>
      <c r="IO36" s="164">
        <v>-59.804699999999997</v>
      </c>
      <c r="IP36" s="164">
        <v>52.5593</v>
      </c>
      <c r="IQ36" s="164">
        <v>-152.87200000000001</v>
      </c>
      <c r="IR36" s="164">
        <v>0</v>
      </c>
      <c r="IS36" s="164">
        <v>-48.831200000000003</v>
      </c>
      <c r="IT36" s="164">
        <v>182.27690000000001</v>
      </c>
      <c r="IU36" s="164">
        <v>179.53399999999999</v>
      </c>
      <c r="IV36" s="164">
        <v>155.01929999999999</v>
      </c>
      <c r="IW36" s="164">
        <v>-85.435199999999995</v>
      </c>
      <c r="IX36" s="164">
        <v>-6.7331000000000003</v>
      </c>
      <c r="IY36" s="164">
        <v>-87.808400000000006</v>
      </c>
      <c r="IZ36" s="164">
        <v>89.876900000000006</v>
      </c>
      <c r="JA36" s="164">
        <v>-13.7098</v>
      </c>
      <c r="JB36" s="163"/>
      <c r="JC36" s="164">
        <v>22.4</v>
      </c>
      <c r="JD36" s="164">
        <v>7.47</v>
      </c>
      <c r="JE36" s="164">
        <v>7.4720000000000004</v>
      </c>
      <c r="JF36" s="164">
        <v>-22.16</v>
      </c>
      <c r="JG36" s="164">
        <v>0</v>
      </c>
      <c r="JH36" s="163"/>
      <c r="JI36" s="164">
        <v>-2.9000000000000001E-2</v>
      </c>
      <c r="JJ36" s="164">
        <v>-12.0989</v>
      </c>
      <c r="JK36" s="164">
        <v>-10.0481</v>
      </c>
      <c r="JL36" s="164">
        <v>-1.9</v>
      </c>
      <c r="JM36" s="164">
        <v>52.411000000000001</v>
      </c>
      <c r="JN36" s="164">
        <v>52.487000000000002</v>
      </c>
      <c r="JO36" s="164">
        <v>11.4863</v>
      </c>
      <c r="JP36" s="165">
        <v>13.626099999999999</v>
      </c>
      <c r="JQ36" s="164">
        <v>49.138300000000001</v>
      </c>
      <c r="JR36" s="164">
        <v>48.7104</v>
      </c>
      <c r="JS36" s="164">
        <v>47.981699999999996</v>
      </c>
      <c r="JT36" s="163"/>
      <c r="JU36" s="164">
        <v>-26.3</v>
      </c>
      <c r="JV36" s="164">
        <v>24.309100000000001</v>
      </c>
      <c r="JW36" s="164">
        <v>8.19</v>
      </c>
      <c r="JX36" s="163"/>
      <c r="JY36" s="164">
        <v>-19.665900000000001</v>
      </c>
      <c r="JZ36" s="164">
        <v>54.059199999999997</v>
      </c>
      <c r="KA36" s="164">
        <v>28.0444</v>
      </c>
      <c r="KB36" s="164">
        <v>-19.942599999999999</v>
      </c>
      <c r="KC36" s="164">
        <v>-53.712000000000003</v>
      </c>
      <c r="KD36" s="164">
        <v>16.201000000000001</v>
      </c>
      <c r="KE36" s="164">
        <v>36.521900000000002</v>
      </c>
      <c r="KF36" s="164">
        <v>18.2</v>
      </c>
      <c r="KG36" s="164">
        <v>-18.399999999999999</v>
      </c>
      <c r="KH36" s="164">
        <v>-192.7182</v>
      </c>
      <c r="KI36" s="164">
        <v>216.1397</v>
      </c>
    </row>
    <row r="37" spans="1:295" ht="18" customHeight="1" x14ac:dyDescent="0.3">
      <c r="A37" s="159" t="s">
        <v>66</v>
      </c>
      <c r="B37" s="159" t="s">
        <v>813</v>
      </c>
      <c r="C37" s="163"/>
      <c r="D37" s="164">
        <v>20.729800000000001</v>
      </c>
      <c r="E37" s="164">
        <v>-24.567499999999999</v>
      </c>
      <c r="F37" s="164">
        <v>8.4954000000000001</v>
      </c>
      <c r="G37" s="164">
        <v>11.0822</v>
      </c>
      <c r="H37" s="163"/>
      <c r="I37" s="164">
        <v>48.392099999999999</v>
      </c>
      <c r="J37" s="164">
        <v>-92.4679</v>
      </c>
      <c r="K37" s="164">
        <v>62.874099999999999</v>
      </c>
      <c r="L37" s="164">
        <v>32.204999999999998</v>
      </c>
      <c r="M37" s="164">
        <v>31.708500000000001</v>
      </c>
      <c r="N37" s="164">
        <v>24.42</v>
      </c>
      <c r="O37" s="164">
        <v>-74.417000000000002</v>
      </c>
      <c r="P37" s="164">
        <v>70.400000000000006</v>
      </c>
      <c r="Q37" s="164">
        <v>23.184000000000001</v>
      </c>
      <c r="R37" s="165">
        <v>-68.2</v>
      </c>
      <c r="S37" s="164">
        <v>13.501899999999999</v>
      </c>
      <c r="T37" s="164">
        <v>47.2864</v>
      </c>
      <c r="U37" s="164">
        <v>10.307600000000001</v>
      </c>
      <c r="V37" s="164">
        <v>10.444599999999999</v>
      </c>
      <c r="W37" s="164">
        <v>16.6783</v>
      </c>
      <c r="X37" s="164">
        <v>16.9542</v>
      </c>
      <c r="Y37" s="164">
        <v>0.37259999999999999</v>
      </c>
      <c r="Z37" s="164">
        <v>2.4108999999999998</v>
      </c>
      <c r="AA37" s="163"/>
      <c r="AB37" s="163"/>
      <c r="AC37" s="164">
        <v>-43.9</v>
      </c>
      <c r="AD37" s="164">
        <v>-43.61</v>
      </c>
      <c r="AE37" s="163"/>
      <c r="AF37" s="164">
        <v>-24.42</v>
      </c>
      <c r="AG37" s="164">
        <v>72.599999999999994</v>
      </c>
      <c r="AH37" s="164">
        <v>22.981999999999999</v>
      </c>
      <c r="AI37" s="164">
        <v>0.19600000000000001</v>
      </c>
      <c r="AJ37" s="164">
        <v>-39.1</v>
      </c>
      <c r="AK37" s="165">
        <v>-38.68</v>
      </c>
      <c r="AL37" s="164">
        <v>-57.16</v>
      </c>
      <c r="AM37" s="164">
        <v>38.869999999999997</v>
      </c>
      <c r="AN37" s="164">
        <v>39.18</v>
      </c>
      <c r="AO37" s="164">
        <v>22.5792</v>
      </c>
      <c r="AP37" s="164">
        <v>-6.1452999999999998</v>
      </c>
      <c r="AQ37" s="164">
        <v>68.155299999999997</v>
      </c>
      <c r="AR37" s="164">
        <v>70.498500000000007</v>
      </c>
      <c r="AS37" s="164">
        <v>34.0428</v>
      </c>
      <c r="AT37" s="164">
        <v>-29.738900000000001</v>
      </c>
      <c r="AU37" s="164">
        <v>-29.653500000000001</v>
      </c>
      <c r="AV37" s="164">
        <v>7.8693999999999997</v>
      </c>
      <c r="AW37" s="164">
        <v>7.8569000000000004</v>
      </c>
      <c r="AX37" s="164">
        <v>70.998400000000004</v>
      </c>
      <c r="AY37" s="164">
        <v>72.471900000000005</v>
      </c>
      <c r="AZ37" s="163"/>
      <c r="BA37" s="164">
        <v>62.882399999999997</v>
      </c>
      <c r="BB37" s="164">
        <v>-598.15350000000001</v>
      </c>
      <c r="BC37" s="164">
        <v>26.7514</v>
      </c>
      <c r="BD37" s="164">
        <v>-12.9</v>
      </c>
      <c r="BE37" s="164">
        <v>-13.6</v>
      </c>
      <c r="BF37" s="164">
        <v>34.470399999999998</v>
      </c>
      <c r="BG37" s="164">
        <v>33.941200000000002</v>
      </c>
      <c r="BH37" s="164">
        <v>-5.1772</v>
      </c>
      <c r="BI37" s="163"/>
      <c r="BJ37" s="164">
        <v>-88.282200000000003</v>
      </c>
      <c r="BK37" s="164">
        <v>5.1051000000000002</v>
      </c>
      <c r="BL37" s="164">
        <v>7.633</v>
      </c>
      <c r="BM37" s="164">
        <v>5.2003000000000004</v>
      </c>
      <c r="BN37" s="164">
        <v>640.06449999999995</v>
      </c>
      <c r="BO37" s="164">
        <v>228.0342</v>
      </c>
      <c r="BP37" s="164">
        <v>228.4615</v>
      </c>
      <c r="BQ37" s="164">
        <v>-647.40139999999997</v>
      </c>
      <c r="BR37" s="164">
        <v>699.4529</v>
      </c>
      <c r="BS37" s="163"/>
      <c r="BT37" s="164">
        <v>-29.058</v>
      </c>
      <c r="BU37" s="164">
        <v>30.375399999999999</v>
      </c>
      <c r="BV37" s="164">
        <v>100.9631</v>
      </c>
      <c r="BW37" s="164">
        <v>30.79</v>
      </c>
      <c r="BX37" s="164">
        <v>31.29</v>
      </c>
      <c r="BY37" s="164">
        <v>70.08</v>
      </c>
      <c r="BZ37" s="164">
        <v>82.83</v>
      </c>
      <c r="CA37" s="164">
        <v>-15.668799999999999</v>
      </c>
      <c r="CB37" s="164">
        <v>-17.142299999999999</v>
      </c>
      <c r="CC37" s="164">
        <v>64.413499999999999</v>
      </c>
      <c r="CD37" s="164">
        <v>64.916399999999996</v>
      </c>
      <c r="CE37" s="164">
        <v>28.659800000000001</v>
      </c>
      <c r="CF37" s="164">
        <v>0</v>
      </c>
      <c r="CG37" s="164">
        <v>-215.55099999999999</v>
      </c>
      <c r="CH37" s="164">
        <v>20.618600000000001</v>
      </c>
      <c r="CI37" s="164">
        <v>0</v>
      </c>
      <c r="CJ37" s="163"/>
      <c r="CK37" s="163"/>
      <c r="CL37" s="164">
        <v>109.2</v>
      </c>
      <c r="CM37" s="164">
        <v>99.9</v>
      </c>
      <c r="CN37" s="164">
        <v>-15.83</v>
      </c>
      <c r="CO37" s="164">
        <v>70.610399999999998</v>
      </c>
      <c r="CP37" s="164">
        <v>68.429000000000002</v>
      </c>
      <c r="CQ37" s="164">
        <v>68.866</v>
      </c>
      <c r="CR37" s="164">
        <v>-0.9153</v>
      </c>
      <c r="CS37" s="164">
        <v>-0.38169999999999998</v>
      </c>
      <c r="CT37" s="164">
        <v>98.997799999999998</v>
      </c>
      <c r="CU37" s="164">
        <v>-155.5179</v>
      </c>
      <c r="CV37" s="164">
        <v>112.2093</v>
      </c>
      <c r="CW37" s="164">
        <v>14.0444</v>
      </c>
      <c r="CX37" s="164">
        <v>63.96</v>
      </c>
      <c r="CY37" s="164">
        <v>42.41</v>
      </c>
      <c r="CZ37" s="164">
        <v>63.991700000000002</v>
      </c>
      <c r="DA37" s="164">
        <v>60.502600000000001</v>
      </c>
      <c r="DB37" s="164">
        <v>-30.05</v>
      </c>
      <c r="DC37" s="163"/>
      <c r="DD37" s="163"/>
      <c r="DE37" s="163"/>
      <c r="DF37" s="164">
        <v>-163.31809999999999</v>
      </c>
      <c r="DG37" s="164">
        <v>-30.123200000000001</v>
      </c>
      <c r="DH37" s="164">
        <v>-18.404199999999999</v>
      </c>
      <c r="DI37" s="164">
        <v>-119.7</v>
      </c>
      <c r="DJ37" s="164">
        <v>-119.1</v>
      </c>
      <c r="DK37" s="164">
        <v>26.194199999999999</v>
      </c>
      <c r="DL37" s="165">
        <v>65.487650000000002</v>
      </c>
      <c r="DM37" s="164">
        <v>74.688400000000001</v>
      </c>
      <c r="DN37" s="165">
        <v>92.010499999999993</v>
      </c>
      <c r="DO37" s="165">
        <v>64.614999999999995</v>
      </c>
      <c r="DP37" s="164">
        <v>-12.05</v>
      </c>
      <c r="DQ37" s="164">
        <v>61.984499999999997</v>
      </c>
      <c r="DR37" s="164">
        <v>161.4092</v>
      </c>
      <c r="DS37" s="164">
        <v>-10.3</v>
      </c>
      <c r="DT37" s="164">
        <v>-10.43</v>
      </c>
      <c r="DU37" s="164">
        <v>77.27</v>
      </c>
      <c r="DV37" s="164">
        <v>66.75</v>
      </c>
      <c r="DW37" s="164">
        <v>162.56360000000001</v>
      </c>
      <c r="DX37" s="164">
        <v>160.58179999999999</v>
      </c>
      <c r="DY37" s="164">
        <v>23.787099999999999</v>
      </c>
      <c r="DZ37" s="164">
        <v>22.0091</v>
      </c>
      <c r="EA37" s="164">
        <v>270.11509999999998</v>
      </c>
      <c r="EB37" s="164">
        <v>225.37270000000001</v>
      </c>
      <c r="EC37" s="164">
        <v>218.2039</v>
      </c>
      <c r="ED37" s="164">
        <v>221.58670000000001</v>
      </c>
      <c r="EE37" s="164">
        <v>62.698799999999999</v>
      </c>
      <c r="EF37" s="164">
        <v>45.761200000000002</v>
      </c>
      <c r="EG37" s="164">
        <v>-27.832000000000001</v>
      </c>
      <c r="EH37" s="164">
        <v>661.46579999999994</v>
      </c>
      <c r="EI37" s="164">
        <v>-19.662299999999998</v>
      </c>
      <c r="EJ37" s="163"/>
      <c r="EK37" s="164">
        <v>-34.164400000000001</v>
      </c>
      <c r="EL37" s="164">
        <v>-31.790400000000002</v>
      </c>
      <c r="EM37" s="164">
        <v>26.013100000000001</v>
      </c>
      <c r="EN37" s="164">
        <v>-12.433</v>
      </c>
      <c r="EO37" s="163"/>
      <c r="EP37" s="164">
        <v>33.840000000000003</v>
      </c>
      <c r="EQ37" s="164">
        <v>-36.563099999999999</v>
      </c>
      <c r="ER37" s="164">
        <v>-37.509900000000002</v>
      </c>
      <c r="ES37" s="164">
        <v>-7.5673000000000004</v>
      </c>
      <c r="ET37" s="164">
        <v>0</v>
      </c>
      <c r="EU37" s="164">
        <v>-7.15</v>
      </c>
      <c r="EV37" s="164">
        <v>1</v>
      </c>
      <c r="EW37" s="164">
        <v>14.161099999999999</v>
      </c>
      <c r="EX37" s="164">
        <v>-82.721299999999999</v>
      </c>
      <c r="EY37" s="164">
        <v>-36.689300000000003</v>
      </c>
      <c r="EZ37" s="164">
        <v>-35.892200000000003</v>
      </c>
      <c r="FA37" s="164">
        <v>5.9905999999999997</v>
      </c>
      <c r="FB37" s="164">
        <v>-44.163800000000002</v>
      </c>
      <c r="FC37" s="164">
        <v>6.1615000000000002</v>
      </c>
      <c r="FD37" s="164">
        <v>25.271100000000001</v>
      </c>
      <c r="FE37" s="163"/>
      <c r="FF37" s="164">
        <v>24.373699999999999</v>
      </c>
      <c r="FG37" s="164">
        <v>14.835699999999999</v>
      </c>
      <c r="FH37" s="164">
        <v>15.002599999999999</v>
      </c>
      <c r="FI37" s="164">
        <v>14.4953</v>
      </c>
      <c r="FJ37" s="164">
        <v>15.908300000000001</v>
      </c>
      <c r="FK37" s="164">
        <v>16.243300000000001</v>
      </c>
      <c r="FL37" s="164">
        <v>180.0155</v>
      </c>
      <c r="FM37" s="164">
        <v>-21.508199999999999</v>
      </c>
      <c r="FN37" s="164">
        <v>-21.0503</v>
      </c>
      <c r="FO37" s="164">
        <v>134.4957</v>
      </c>
      <c r="FP37" s="164">
        <v>143.5471</v>
      </c>
      <c r="FQ37" s="164">
        <v>33.525300000000001</v>
      </c>
      <c r="FR37" s="164">
        <v>29.94</v>
      </c>
      <c r="FS37" s="164">
        <v>9.7786000000000008</v>
      </c>
      <c r="FT37" s="164">
        <v>0.99760000000000004</v>
      </c>
      <c r="FU37" s="164">
        <v>-5.7</v>
      </c>
      <c r="FV37" s="164">
        <v>7.89</v>
      </c>
      <c r="FW37" s="164">
        <v>34.6081</v>
      </c>
      <c r="FX37" s="163"/>
      <c r="FY37" s="164">
        <v>0.81499999999999995</v>
      </c>
      <c r="FZ37" s="164">
        <v>0.754</v>
      </c>
      <c r="GA37" s="163"/>
      <c r="GB37" s="164">
        <v>48.09</v>
      </c>
      <c r="GC37" s="164">
        <v>-143.2347</v>
      </c>
      <c r="GD37" s="164">
        <v>-133.5513</v>
      </c>
      <c r="GE37" s="164">
        <v>16.96</v>
      </c>
      <c r="GF37" s="164">
        <v>83.862200000000001</v>
      </c>
      <c r="GG37" s="164">
        <v>24</v>
      </c>
      <c r="GH37" s="164">
        <v>-24.5992</v>
      </c>
      <c r="GI37" s="164">
        <v>-5.9016000000000002</v>
      </c>
      <c r="GJ37" s="164">
        <v>-6.2648999999999999</v>
      </c>
      <c r="GK37" s="164">
        <v>2.2987000000000002</v>
      </c>
      <c r="GL37" s="163"/>
      <c r="GM37" s="163"/>
      <c r="GN37" s="164">
        <v>-12.208399999999999</v>
      </c>
      <c r="GO37" s="164">
        <v>-49.034999999999997</v>
      </c>
      <c r="GP37" s="164">
        <v>11.9682</v>
      </c>
      <c r="GQ37" s="164">
        <v>51.799300000000002</v>
      </c>
      <c r="GR37" s="163"/>
      <c r="GS37" s="163"/>
      <c r="GT37" s="164">
        <v>-139.93289999999999</v>
      </c>
      <c r="GU37" s="164">
        <v>-36.141300000000001</v>
      </c>
      <c r="GV37" s="164">
        <v>34.113199999999999</v>
      </c>
      <c r="GW37" s="164">
        <v>-91.689800000000005</v>
      </c>
      <c r="GX37" s="164">
        <v>9.5648999999999997</v>
      </c>
      <c r="GY37" s="164">
        <v>15.9221</v>
      </c>
      <c r="GZ37" s="164">
        <v>15.4754</v>
      </c>
      <c r="HA37" s="164">
        <v>11.222099999999999</v>
      </c>
      <c r="HB37" s="164">
        <v>110.26819999999999</v>
      </c>
      <c r="HC37" s="164">
        <v>111.71899999999999</v>
      </c>
      <c r="HD37" s="164">
        <v>144.6</v>
      </c>
      <c r="HE37" s="164">
        <v>-143.87209999999999</v>
      </c>
      <c r="HF37" s="164">
        <v>-311.1968</v>
      </c>
      <c r="HG37" s="164">
        <v>314.97309999999999</v>
      </c>
      <c r="HH37" s="164">
        <v>68.637200000000007</v>
      </c>
      <c r="HI37" s="164">
        <v>-106.3276</v>
      </c>
      <c r="HJ37" s="164">
        <v>-107.4747</v>
      </c>
      <c r="HK37" s="164">
        <v>-26.620100000000001</v>
      </c>
      <c r="HL37" s="164">
        <v>-15.287599999999999</v>
      </c>
      <c r="HM37" s="164">
        <v>73.104100000000003</v>
      </c>
      <c r="HN37" s="164">
        <v>75.280799999999999</v>
      </c>
      <c r="HO37" s="163"/>
      <c r="HP37" s="163"/>
      <c r="HQ37" s="164">
        <v>8.1876999999999995</v>
      </c>
      <c r="HR37" s="164">
        <v>8.0998000000000001</v>
      </c>
      <c r="HS37" s="164">
        <v>-17.049299999999999</v>
      </c>
      <c r="HT37" s="164">
        <v>-16.9725</v>
      </c>
      <c r="HU37" s="164">
        <v>33.369999999999997</v>
      </c>
      <c r="HV37" s="164">
        <v>33.39</v>
      </c>
      <c r="HW37" s="164">
        <v>26.9</v>
      </c>
      <c r="HX37" s="164">
        <v>29.1</v>
      </c>
      <c r="HY37" s="164">
        <v>22.006699999999999</v>
      </c>
      <c r="HZ37" s="164">
        <v>-70.400000000000006</v>
      </c>
      <c r="IA37" s="164">
        <v>-382.06139999999999</v>
      </c>
      <c r="IB37" s="163"/>
      <c r="IC37" s="164">
        <v>173.05510000000001</v>
      </c>
      <c r="ID37" s="164">
        <v>9.9</v>
      </c>
      <c r="IE37" s="164">
        <v>28.5</v>
      </c>
      <c r="IF37" s="164">
        <v>-7.1</v>
      </c>
      <c r="IG37" s="164">
        <v>-6.3</v>
      </c>
      <c r="IH37" s="164">
        <v>1.1085</v>
      </c>
      <c r="II37" s="164">
        <v>1.1014999999999999</v>
      </c>
      <c r="IJ37" s="164">
        <v>-58.5152</v>
      </c>
      <c r="IK37" s="164">
        <v>40.353400000000001</v>
      </c>
      <c r="IL37" s="164">
        <v>102.1212</v>
      </c>
      <c r="IM37" s="164">
        <v>66.362899999999996</v>
      </c>
      <c r="IN37" s="164">
        <v>56.155700000000003</v>
      </c>
      <c r="IO37" s="164">
        <v>-65.516999999999996</v>
      </c>
      <c r="IP37" s="164">
        <v>58.898200000000003</v>
      </c>
      <c r="IQ37" s="164">
        <v>-149.5625</v>
      </c>
      <c r="IR37" s="164">
        <v>0</v>
      </c>
      <c r="IS37" s="164">
        <v>-61.110799999999998</v>
      </c>
      <c r="IT37" s="164">
        <v>181.51390000000001</v>
      </c>
      <c r="IU37" s="164">
        <v>184.38509999999999</v>
      </c>
      <c r="IV37" s="164">
        <v>156.21100000000001</v>
      </c>
      <c r="IW37" s="164">
        <v>-93.605400000000003</v>
      </c>
      <c r="IX37" s="164">
        <v>-4.2915000000000001</v>
      </c>
      <c r="IY37" s="164">
        <v>-98.581699999999998</v>
      </c>
      <c r="IZ37" s="164">
        <v>98.248099999999994</v>
      </c>
      <c r="JA37" s="164">
        <v>-13.1577</v>
      </c>
      <c r="JB37" s="163"/>
      <c r="JC37" s="164">
        <v>22.48</v>
      </c>
      <c r="JD37" s="165">
        <v>7.47</v>
      </c>
      <c r="JE37" s="164">
        <v>7.5460000000000003</v>
      </c>
      <c r="JF37" s="164">
        <v>-22.48</v>
      </c>
      <c r="JG37" s="164">
        <v>0</v>
      </c>
      <c r="JH37" s="163"/>
      <c r="JI37" s="164">
        <v>-2.9000000000000001E-2</v>
      </c>
      <c r="JJ37" s="164">
        <v>-10.869</v>
      </c>
      <c r="JK37" s="164">
        <v>-8.6136999999999997</v>
      </c>
      <c r="JL37" s="164">
        <v>-3.9</v>
      </c>
      <c r="JM37" s="164">
        <v>48.031999999999996</v>
      </c>
      <c r="JN37" s="164">
        <v>50.609000000000002</v>
      </c>
      <c r="JO37" s="164">
        <v>11.4986</v>
      </c>
      <c r="JP37" s="164">
        <v>13.631399999999999</v>
      </c>
      <c r="JQ37" s="164">
        <v>49.592199999999998</v>
      </c>
      <c r="JR37" s="164">
        <v>49.596899999999998</v>
      </c>
      <c r="JS37" s="164">
        <v>49.369100000000003</v>
      </c>
      <c r="JT37" s="163"/>
      <c r="JU37" s="164">
        <v>-26.8</v>
      </c>
      <c r="JV37" s="164">
        <v>22.721800000000002</v>
      </c>
      <c r="JW37" s="164">
        <v>8.3800000000000008</v>
      </c>
      <c r="JX37" s="163"/>
      <c r="JY37" s="164">
        <v>-17.980899999999998</v>
      </c>
      <c r="JZ37" s="164">
        <v>54.378399999999999</v>
      </c>
      <c r="KA37" s="164">
        <v>26.871200000000002</v>
      </c>
      <c r="KB37" s="164">
        <v>-17.8872</v>
      </c>
      <c r="KC37" s="164">
        <v>-53.789499999999997</v>
      </c>
      <c r="KD37" s="164">
        <v>13.8947</v>
      </c>
      <c r="KE37" s="164">
        <v>38.711199999999998</v>
      </c>
      <c r="KF37" s="164">
        <v>19.2</v>
      </c>
      <c r="KG37" s="164">
        <v>-18.3</v>
      </c>
      <c r="KH37" s="164">
        <v>-244.83330000000001</v>
      </c>
      <c r="KI37" s="164">
        <v>253.63040000000001</v>
      </c>
    </row>
    <row r="38" spans="1:295" ht="18" customHeight="1" x14ac:dyDescent="0.3">
      <c r="A38" s="159" t="s">
        <v>66</v>
      </c>
      <c r="B38" s="159" t="s">
        <v>814</v>
      </c>
      <c r="C38" s="163"/>
      <c r="D38" s="164">
        <v>21.651399999999999</v>
      </c>
      <c r="E38" s="164">
        <v>-25.389600000000002</v>
      </c>
      <c r="F38" s="164">
        <v>8.4794</v>
      </c>
      <c r="G38" s="164">
        <v>10.4314</v>
      </c>
      <c r="H38" s="163"/>
      <c r="I38" s="164">
        <v>47.301099999999998</v>
      </c>
      <c r="J38" s="164">
        <v>-90.146600000000007</v>
      </c>
      <c r="K38" s="164">
        <v>64.881200000000007</v>
      </c>
      <c r="L38" s="164">
        <v>32.563000000000002</v>
      </c>
      <c r="M38" s="164">
        <v>32.4452</v>
      </c>
      <c r="N38" s="164">
        <v>22.2</v>
      </c>
      <c r="O38" s="164">
        <v>-73.400000000000006</v>
      </c>
      <c r="P38" s="164">
        <v>68.2</v>
      </c>
      <c r="Q38" s="164">
        <v>21.527999999999999</v>
      </c>
      <c r="R38" s="164">
        <v>-68.2</v>
      </c>
      <c r="S38" s="164">
        <v>13.3813</v>
      </c>
      <c r="T38" s="164">
        <v>44.5152</v>
      </c>
      <c r="U38" s="164">
        <v>12.3111</v>
      </c>
      <c r="V38" s="164">
        <v>12.1899</v>
      </c>
      <c r="W38" s="164">
        <v>20.233899999999998</v>
      </c>
      <c r="X38" s="164">
        <v>16.393699999999999</v>
      </c>
      <c r="Y38" s="164">
        <v>0.11899999999999999</v>
      </c>
      <c r="Z38" s="164">
        <v>2.4264000000000001</v>
      </c>
      <c r="AA38" s="163"/>
      <c r="AB38" s="163"/>
      <c r="AC38" s="164">
        <v>-43.22</v>
      </c>
      <c r="AD38" s="164">
        <v>-43.27</v>
      </c>
      <c r="AE38" s="163"/>
      <c r="AF38" s="164">
        <v>-19.98</v>
      </c>
      <c r="AG38" s="164">
        <v>72.599999999999994</v>
      </c>
      <c r="AH38" s="164">
        <v>22.919</v>
      </c>
      <c r="AI38" s="164">
        <v>0.193</v>
      </c>
      <c r="AJ38" s="164">
        <v>-46.51</v>
      </c>
      <c r="AK38" s="165">
        <v>-46.32</v>
      </c>
      <c r="AL38" s="164">
        <v>-41.43</v>
      </c>
      <c r="AM38" s="164">
        <v>46.85</v>
      </c>
      <c r="AN38" s="164">
        <v>46.82</v>
      </c>
      <c r="AO38" s="164">
        <v>22.746099999999998</v>
      </c>
      <c r="AP38" s="164">
        <v>-6.3718000000000004</v>
      </c>
      <c r="AQ38" s="164">
        <v>67.894800000000004</v>
      </c>
      <c r="AR38" s="164">
        <v>70.217299999999994</v>
      </c>
      <c r="AS38" s="164">
        <v>36.9831</v>
      </c>
      <c r="AT38" s="164">
        <v>-38.580199999999998</v>
      </c>
      <c r="AU38" s="164">
        <v>-38.172199999999997</v>
      </c>
      <c r="AV38" s="164">
        <v>27.497299999999999</v>
      </c>
      <c r="AW38" s="164">
        <v>28.430099999999999</v>
      </c>
      <c r="AX38" s="164">
        <v>70.864400000000003</v>
      </c>
      <c r="AY38" s="164">
        <v>72.605900000000005</v>
      </c>
      <c r="AZ38" s="163"/>
      <c r="BA38" s="164">
        <v>91.955399999999997</v>
      </c>
      <c r="BB38" s="164">
        <v>-619.73630000000003</v>
      </c>
      <c r="BC38" s="164">
        <v>28.0974</v>
      </c>
      <c r="BD38" s="164">
        <v>-12.8</v>
      </c>
      <c r="BE38" s="164">
        <v>-14</v>
      </c>
      <c r="BF38" s="164">
        <v>43.111600000000003</v>
      </c>
      <c r="BG38" s="164">
        <v>42.4803</v>
      </c>
      <c r="BH38" s="164">
        <v>-4.3533999999999997</v>
      </c>
      <c r="BI38" s="163"/>
      <c r="BJ38" s="164">
        <v>-102.82080000000001</v>
      </c>
      <c r="BK38" s="164">
        <v>5.3954000000000004</v>
      </c>
      <c r="BL38" s="164">
        <v>8.3085000000000004</v>
      </c>
      <c r="BM38" s="164">
        <v>5.5400999999999998</v>
      </c>
      <c r="BN38" s="164">
        <v>661.06119999999999</v>
      </c>
      <c r="BO38" s="164">
        <v>217.84100000000001</v>
      </c>
      <c r="BP38" s="164">
        <v>216.77289999999999</v>
      </c>
      <c r="BQ38" s="164">
        <v>-648.76390000000004</v>
      </c>
      <c r="BR38" s="164">
        <v>706.20899999999995</v>
      </c>
      <c r="BS38" s="163"/>
      <c r="BT38" s="164">
        <v>-60.605699999999999</v>
      </c>
      <c r="BU38" s="164">
        <v>61.617100000000001</v>
      </c>
      <c r="BV38" s="164">
        <v>100.85339999999999</v>
      </c>
      <c r="BW38" s="164">
        <v>30.82</v>
      </c>
      <c r="BX38" s="164">
        <v>31.41</v>
      </c>
      <c r="BY38" s="165">
        <v>69.724999999999994</v>
      </c>
      <c r="BZ38" s="164">
        <v>81.760000000000005</v>
      </c>
      <c r="CA38" s="164">
        <v>-4.5503999999999998</v>
      </c>
      <c r="CB38" s="164">
        <v>-5.3540999999999999</v>
      </c>
      <c r="CC38" s="164">
        <v>63.718699999999998</v>
      </c>
      <c r="CD38" s="164">
        <v>64.841700000000003</v>
      </c>
      <c r="CE38" s="164">
        <v>27.584599999999998</v>
      </c>
      <c r="CF38" s="164">
        <v>0</v>
      </c>
      <c r="CG38" s="164">
        <v>-222.12289999999999</v>
      </c>
      <c r="CH38" s="164">
        <v>20.9635</v>
      </c>
      <c r="CI38" s="164">
        <v>0</v>
      </c>
      <c r="CJ38" s="163"/>
      <c r="CK38" s="163"/>
      <c r="CL38" s="164">
        <v>108.7</v>
      </c>
      <c r="CM38" s="164">
        <v>99.3</v>
      </c>
      <c r="CN38" s="164">
        <v>-15.76</v>
      </c>
      <c r="CO38" s="164">
        <v>67.215000000000003</v>
      </c>
      <c r="CP38" s="164">
        <v>65.235399999999998</v>
      </c>
      <c r="CQ38" s="164">
        <v>65.817499999999995</v>
      </c>
      <c r="CR38" s="164">
        <v>-6.5172999999999996</v>
      </c>
      <c r="CS38" s="164">
        <v>-5.3470000000000004</v>
      </c>
      <c r="CT38" s="164">
        <v>92.840999999999994</v>
      </c>
      <c r="CU38" s="164">
        <v>-142.58920000000001</v>
      </c>
      <c r="CV38" s="164">
        <v>107.10039999999999</v>
      </c>
      <c r="CW38" s="164">
        <v>13.927300000000001</v>
      </c>
      <c r="CX38" s="164">
        <v>64.150000000000006</v>
      </c>
      <c r="CY38" s="164">
        <v>42.47</v>
      </c>
      <c r="CZ38" s="164">
        <v>64.694800000000001</v>
      </c>
      <c r="DA38" s="164">
        <v>60.649099999999997</v>
      </c>
      <c r="DB38" s="164">
        <v>-30.26</v>
      </c>
      <c r="DC38" s="163"/>
      <c r="DD38" s="163"/>
      <c r="DE38" s="163"/>
      <c r="DF38" s="164">
        <v>-154.9639</v>
      </c>
      <c r="DG38" s="164">
        <v>-30.4771</v>
      </c>
      <c r="DH38" s="164">
        <v>-18.554500000000001</v>
      </c>
      <c r="DI38" s="164">
        <v>-120.3</v>
      </c>
      <c r="DJ38" s="164">
        <v>-119.8</v>
      </c>
      <c r="DK38" s="164">
        <v>26.3535</v>
      </c>
      <c r="DL38" s="164">
        <v>65.048199999999994</v>
      </c>
      <c r="DM38" s="164">
        <v>72.340199999999996</v>
      </c>
      <c r="DN38" s="164">
        <v>91.424599999999998</v>
      </c>
      <c r="DO38" s="164">
        <v>64.290000000000006</v>
      </c>
      <c r="DP38" s="164">
        <v>-11.55</v>
      </c>
      <c r="DQ38" s="164">
        <v>63.472499999999997</v>
      </c>
      <c r="DR38" s="164">
        <v>151.9736</v>
      </c>
      <c r="DS38" s="164">
        <v>-10.59</v>
      </c>
      <c r="DT38" s="164">
        <v>-10.75</v>
      </c>
      <c r="DU38" s="164">
        <v>81.62</v>
      </c>
      <c r="DV38" s="164">
        <v>68.23</v>
      </c>
      <c r="DW38" s="164">
        <v>153.67269999999999</v>
      </c>
      <c r="DX38" s="164">
        <v>150.58179999999999</v>
      </c>
      <c r="DY38" s="164">
        <v>27.490400000000001</v>
      </c>
      <c r="DZ38" s="164">
        <v>25.7545</v>
      </c>
      <c r="EA38" s="164">
        <v>269.57979999999998</v>
      </c>
      <c r="EB38" s="164">
        <v>223.42519999999999</v>
      </c>
      <c r="EC38" s="164">
        <v>214.2149</v>
      </c>
      <c r="ED38" s="164">
        <v>217.36349999999999</v>
      </c>
      <c r="EE38" s="164">
        <v>84.462900000000005</v>
      </c>
      <c r="EF38" s="164">
        <v>67.397800000000004</v>
      </c>
      <c r="EG38" s="164">
        <v>-27.184000000000001</v>
      </c>
      <c r="EH38" s="164">
        <v>659.18209999999999</v>
      </c>
      <c r="EI38" s="164">
        <v>-8.9765999999999995</v>
      </c>
      <c r="EJ38" s="163"/>
      <c r="EK38" s="164">
        <v>-34.6813</v>
      </c>
      <c r="EL38" s="164">
        <v>-32.226599999999998</v>
      </c>
      <c r="EM38" s="164">
        <v>0</v>
      </c>
      <c r="EN38" s="164">
        <v>-19.918600000000001</v>
      </c>
      <c r="EO38" s="163"/>
      <c r="EP38" s="164">
        <v>142.90799999999999</v>
      </c>
      <c r="EQ38" s="164">
        <v>-47.598599999999998</v>
      </c>
      <c r="ER38" s="164">
        <v>-48.288800000000002</v>
      </c>
      <c r="ES38" s="164">
        <v>-28.350300000000001</v>
      </c>
      <c r="ET38" s="164">
        <v>0</v>
      </c>
      <c r="EU38" s="164">
        <v>-12.99</v>
      </c>
      <c r="EV38" s="164">
        <v>94.7</v>
      </c>
      <c r="EW38" s="164">
        <v>14.154400000000001</v>
      </c>
      <c r="EX38" s="164">
        <v>-97.924099999999996</v>
      </c>
      <c r="EY38" s="164">
        <v>-35.745199999999997</v>
      </c>
      <c r="EZ38" s="164">
        <v>-35.175699999999999</v>
      </c>
      <c r="FA38" s="164">
        <v>4.0216000000000003</v>
      </c>
      <c r="FB38" s="164">
        <v>-65.705600000000004</v>
      </c>
      <c r="FC38" s="164">
        <v>29.6478</v>
      </c>
      <c r="FD38" s="164">
        <v>25.3094</v>
      </c>
      <c r="FE38" s="163"/>
      <c r="FF38" s="164">
        <v>24.842300000000002</v>
      </c>
      <c r="FG38" s="164">
        <v>14.7522</v>
      </c>
      <c r="FH38" s="164">
        <v>15.0807</v>
      </c>
      <c r="FI38" s="164">
        <v>14.6747</v>
      </c>
      <c r="FJ38" s="164">
        <v>4.8562000000000003</v>
      </c>
      <c r="FK38" s="164">
        <v>4.8562000000000003</v>
      </c>
      <c r="FL38" s="164">
        <v>181.18770000000001</v>
      </c>
      <c r="FM38" s="164">
        <v>-24.973700000000001</v>
      </c>
      <c r="FN38" s="164">
        <v>-24.4939</v>
      </c>
      <c r="FO38" s="164">
        <v>137.2413</v>
      </c>
      <c r="FP38" s="164">
        <v>145.59790000000001</v>
      </c>
      <c r="FQ38" s="164">
        <v>34.924199999999999</v>
      </c>
      <c r="FR38" s="164">
        <v>30.53</v>
      </c>
      <c r="FS38" s="164">
        <v>10.271800000000001</v>
      </c>
      <c r="FT38" s="164">
        <v>1.0098</v>
      </c>
      <c r="FU38" s="164">
        <v>-6.18</v>
      </c>
      <c r="FV38" s="164">
        <v>8.31</v>
      </c>
      <c r="FW38" s="164">
        <v>35.088900000000002</v>
      </c>
      <c r="FX38" s="163"/>
      <c r="FY38" s="164">
        <v>0.87</v>
      </c>
      <c r="FZ38" s="164">
        <v>0.53300000000000003</v>
      </c>
      <c r="GA38" s="163"/>
      <c r="GB38" s="164">
        <v>47.6</v>
      </c>
      <c r="GC38" s="164">
        <v>-144.04599999999999</v>
      </c>
      <c r="GD38" s="164">
        <v>-134.54390000000001</v>
      </c>
      <c r="GE38" s="164">
        <v>16.82</v>
      </c>
      <c r="GF38" s="164">
        <v>81.936000000000007</v>
      </c>
      <c r="GG38" s="164">
        <v>24.5</v>
      </c>
      <c r="GH38" s="164">
        <v>-25.264199999999999</v>
      </c>
      <c r="GI38" s="164">
        <v>-5.6022999999999996</v>
      </c>
      <c r="GJ38" s="164">
        <v>-6.2184999999999997</v>
      </c>
      <c r="GK38" s="164">
        <v>2.3315000000000001</v>
      </c>
      <c r="GL38" s="163"/>
      <c r="GM38" s="163"/>
      <c r="GN38" s="164">
        <v>-12.083299999999999</v>
      </c>
      <c r="GO38" s="164">
        <v>-50.268700000000003</v>
      </c>
      <c r="GP38" s="164">
        <v>12.0246</v>
      </c>
      <c r="GQ38" s="164">
        <v>53.023699999999998</v>
      </c>
      <c r="GR38" s="163"/>
      <c r="GS38" s="163"/>
      <c r="GT38" s="164">
        <v>-140.27080000000001</v>
      </c>
      <c r="GU38" s="164">
        <v>-36.846699999999998</v>
      </c>
      <c r="GV38" s="164">
        <v>34.502400000000002</v>
      </c>
      <c r="GW38" s="164">
        <v>-92.3339</v>
      </c>
      <c r="GX38" s="164">
        <v>10.5581</v>
      </c>
      <c r="GY38" s="164">
        <v>16.127199999999998</v>
      </c>
      <c r="GZ38" s="164">
        <v>15.5914</v>
      </c>
      <c r="HA38" s="164">
        <v>12</v>
      </c>
      <c r="HB38" s="164">
        <v>113.47280000000001</v>
      </c>
      <c r="HC38" s="164">
        <v>113.1138</v>
      </c>
      <c r="HD38" s="164">
        <v>155.5</v>
      </c>
      <c r="HE38" s="164">
        <v>-155.66300000000001</v>
      </c>
      <c r="HF38" s="164">
        <v>-316.05919999999998</v>
      </c>
      <c r="HG38" s="164">
        <v>320.17469999999997</v>
      </c>
      <c r="HH38" s="164">
        <v>69.408100000000005</v>
      </c>
      <c r="HI38" s="164">
        <v>-109.8496</v>
      </c>
      <c r="HJ38" s="164">
        <v>-108.9706</v>
      </c>
      <c r="HK38" s="164">
        <v>-23.3187</v>
      </c>
      <c r="HL38" s="164">
        <v>-11.004200000000001</v>
      </c>
      <c r="HM38" s="164">
        <v>75.127300000000005</v>
      </c>
      <c r="HN38" s="164">
        <v>75.3232</v>
      </c>
      <c r="HO38" s="163"/>
      <c r="HP38" s="163"/>
      <c r="HQ38" s="164">
        <v>7.3526999999999996</v>
      </c>
      <c r="HR38" s="164">
        <v>6.4188999999999998</v>
      </c>
      <c r="HS38" s="164">
        <v>-20.835899999999999</v>
      </c>
      <c r="HT38" s="164">
        <v>-19.980399999999999</v>
      </c>
      <c r="HU38" s="164">
        <v>29.49</v>
      </c>
      <c r="HV38" s="164">
        <v>29.46</v>
      </c>
      <c r="HW38" s="164">
        <v>35.9</v>
      </c>
      <c r="HX38" s="164">
        <v>34.799999999999997</v>
      </c>
      <c r="HY38" s="164">
        <v>22.0473</v>
      </c>
      <c r="HZ38" s="164">
        <v>-65.28</v>
      </c>
      <c r="IA38" s="164">
        <v>-376.68020000000001</v>
      </c>
      <c r="IB38" s="163"/>
      <c r="IC38" s="164">
        <v>168.11199999999999</v>
      </c>
      <c r="ID38" s="164">
        <v>9.9</v>
      </c>
      <c r="IE38" s="164">
        <v>31.4</v>
      </c>
      <c r="IF38" s="164">
        <v>-5.4</v>
      </c>
      <c r="IG38" s="164">
        <v>-5.3</v>
      </c>
      <c r="IH38" s="164">
        <v>1.5409999999999999</v>
      </c>
      <c r="II38" s="164">
        <v>1.1984999999999999</v>
      </c>
      <c r="IJ38" s="164">
        <v>-60.407699999999998</v>
      </c>
      <c r="IK38" s="164">
        <v>33.305799999999998</v>
      </c>
      <c r="IL38" s="164">
        <v>115.1862</v>
      </c>
      <c r="IM38" s="164">
        <v>71.536900000000003</v>
      </c>
      <c r="IN38" s="164">
        <v>60.291899999999998</v>
      </c>
      <c r="IO38" s="164">
        <v>-71.506699999999995</v>
      </c>
      <c r="IP38" s="164">
        <v>65.765100000000004</v>
      </c>
      <c r="IQ38" s="164">
        <v>-152.07380000000001</v>
      </c>
      <c r="IR38" s="164">
        <v>0</v>
      </c>
      <c r="IS38" s="164">
        <v>-66.369100000000003</v>
      </c>
      <c r="IT38" s="164">
        <v>184.5624</v>
      </c>
      <c r="IU38" s="164">
        <v>182.2527</v>
      </c>
      <c r="IV38" s="164">
        <v>154.1206</v>
      </c>
      <c r="IW38" s="164">
        <v>-106.3081</v>
      </c>
      <c r="IX38" s="164">
        <v>-2.1665999999999999</v>
      </c>
      <c r="IY38" s="164">
        <v>-107.0218</v>
      </c>
      <c r="IZ38" s="164">
        <v>105.08159999999999</v>
      </c>
      <c r="JA38" s="164">
        <v>-13.2895</v>
      </c>
      <c r="JB38" s="163"/>
      <c r="JC38" s="164">
        <v>22.96</v>
      </c>
      <c r="JD38" s="165">
        <v>7.4279999999999999</v>
      </c>
      <c r="JE38" s="164">
        <v>7.4690000000000003</v>
      </c>
      <c r="JF38" s="164">
        <v>-22.16</v>
      </c>
      <c r="JG38" s="164">
        <v>0</v>
      </c>
      <c r="JH38" s="163"/>
      <c r="JI38" s="164">
        <v>-2.9000000000000001E-2</v>
      </c>
      <c r="JJ38" s="164">
        <v>-10.8965</v>
      </c>
      <c r="JK38" s="164">
        <v>-7.4387999999999996</v>
      </c>
      <c r="JL38" s="164">
        <v>-5.5</v>
      </c>
      <c r="JM38" s="164">
        <v>50.637999999999998</v>
      </c>
      <c r="JN38" s="164">
        <v>51.912999999999997</v>
      </c>
      <c r="JO38" s="164">
        <v>11.280099999999999</v>
      </c>
      <c r="JP38" s="165">
        <v>13.631399999999999</v>
      </c>
      <c r="JQ38" s="164">
        <v>47.950400000000002</v>
      </c>
      <c r="JR38" s="164">
        <v>47.564599999999999</v>
      </c>
      <c r="JS38" s="164">
        <v>49.341900000000003</v>
      </c>
      <c r="JT38" s="163"/>
      <c r="JU38" s="164">
        <v>-31.3</v>
      </c>
      <c r="JV38" s="164">
        <v>21.070599999999999</v>
      </c>
      <c r="JW38" s="164">
        <v>8.43</v>
      </c>
      <c r="JX38" s="163"/>
      <c r="JY38" s="164">
        <v>-14.4588</v>
      </c>
      <c r="JZ38" s="164">
        <v>51.2669</v>
      </c>
      <c r="KA38" s="164">
        <v>23.272200000000002</v>
      </c>
      <c r="KB38" s="164">
        <v>-14.836399999999999</v>
      </c>
      <c r="KC38" s="164">
        <v>-50.496699999999997</v>
      </c>
      <c r="KD38" s="164">
        <v>10.232799999999999</v>
      </c>
      <c r="KE38" s="164">
        <v>39.597299999999997</v>
      </c>
      <c r="KF38" s="164">
        <v>22.2</v>
      </c>
      <c r="KG38" s="164">
        <v>-22.7</v>
      </c>
      <c r="KH38" s="164">
        <v>-247.68729999999999</v>
      </c>
      <c r="KI38" s="164">
        <v>224.89850000000001</v>
      </c>
    </row>
    <row r="39" spans="1:295" ht="18" customHeight="1" x14ac:dyDescent="0.3">
      <c r="A39" s="159" t="s">
        <v>66</v>
      </c>
      <c r="B39" s="159" t="s">
        <v>815</v>
      </c>
      <c r="C39" s="163"/>
      <c r="D39" s="164">
        <v>21.6797</v>
      </c>
      <c r="E39" s="164">
        <v>-25.6524</v>
      </c>
      <c r="F39" s="164">
        <v>8.6473999999999993</v>
      </c>
      <c r="G39" s="164">
        <v>9.9841999999999995</v>
      </c>
      <c r="H39" s="163"/>
      <c r="I39" s="164">
        <v>47.688800000000001</v>
      </c>
      <c r="J39" s="164">
        <v>-91.341200000000001</v>
      </c>
      <c r="K39" s="164">
        <v>63.4664</v>
      </c>
      <c r="L39" s="164">
        <v>32.125</v>
      </c>
      <c r="M39" s="164">
        <v>31.746600000000001</v>
      </c>
      <c r="N39" s="164">
        <v>19.98</v>
      </c>
      <c r="O39" s="164">
        <v>-76.314999999999998</v>
      </c>
      <c r="P39" s="164">
        <v>70.400000000000006</v>
      </c>
      <c r="Q39" s="164">
        <v>23.184000000000001</v>
      </c>
      <c r="R39" s="164">
        <v>-70.400000000000006</v>
      </c>
      <c r="S39" s="164">
        <v>13.539</v>
      </c>
      <c r="T39" s="164">
        <v>44.724200000000003</v>
      </c>
      <c r="U39" s="164">
        <v>12.198700000000001</v>
      </c>
      <c r="V39" s="164">
        <v>12.2666</v>
      </c>
      <c r="W39" s="164">
        <v>20.440799999999999</v>
      </c>
      <c r="X39" s="164">
        <v>16.874099999999999</v>
      </c>
      <c r="Y39" s="164">
        <v>0.11210000000000001</v>
      </c>
      <c r="Z39" s="164">
        <v>2.4074</v>
      </c>
      <c r="AA39" s="163"/>
      <c r="AB39" s="163"/>
      <c r="AC39" s="164">
        <v>-45.78</v>
      </c>
      <c r="AD39" s="164">
        <v>-45.87</v>
      </c>
      <c r="AE39" s="163"/>
      <c r="AF39" s="164">
        <v>-22.2</v>
      </c>
      <c r="AG39" s="164">
        <v>74.8</v>
      </c>
      <c r="AH39" s="164">
        <v>23.349</v>
      </c>
      <c r="AI39" s="164">
        <v>0.19400000000000001</v>
      </c>
      <c r="AJ39" s="164">
        <v>-46.13</v>
      </c>
      <c r="AK39" s="164">
        <v>-46.42</v>
      </c>
      <c r="AL39" s="164">
        <v>-43.45</v>
      </c>
      <c r="AM39" s="164">
        <v>44.56</v>
      </c>
      <c r="AN39" s="164">
        <v>45.51</v>
      </c>
      <c r="AO39" s="164">
        <v>23.2712</v>
      </c>
      <c r="AP39" s="164">
        <v>-6.2301000000000002</v>
      </c>
      <c r="AQ39" s="164">
        <v>68.899199999999993</v>
      </c>
      <c r="AR39" s="164">
        <v>70.556100000000001</v>
      </c>
      <c r="AS39" s="164">
        <v>37.413499999999999</v>
      </c>
      <c r="AT39" s="164">
        <v>-39.919800000000002</v>
      </c>
      <c r="AU39" s="164">
        <v>-40.4437</v>
      </c>
      <c r="AV39" s="164">
        <v>31.858899999999998</v>
      </c>
      <c r="AW39" s="164">
        <v>32.789000000000001</v>
      </c>
      <c r="AX39" s="164">
        <v>72.203999999999994</v>
      </c>
      <c r="AY39" s="164">
        <v>72.605900000000005</v>
      </c>
      <c r="AZ39" s="163"/>
      <c r="BA39" s="164">
        <v>87.361800000000002</v>
      </c>
      <c r="BB39" s="164">
        <v>-603.8501</v>
      </c>
      <c r="BC39" s="164">
        <v>24.769400000000001</v>
      </c>
      <c r="BD39" s="164">
        <v>-11.4</v>
      </c>
      <c r="BE39" s="164">
        <v>-12.2</v>
      </c>
      <c r="BF39" s="164">
        <v>45.418700000000001</v>
      </c>
      <c r="BG39" s="164">
        <v>42.282200000000003</v>
      </c>
      <c r="BH39" s="164">
        <v>-4.0567000000000002</v>
      </c>
      <c r="BI39" s="163"/>
      <c r="BJ39" s="164">
        <v>-101.7073</v>
      </c>
      <c r="BK39" s="164">
        <v>5.1333000000000002</v>
      </c>
      <c r="BL39" s="164">
        <v>7.6096000000000004</v>
      </c>
      <c r="BM39" s="164">
        <v>5.1452</v>
      </c>
      <c r="BN39" s="164">
        <v>645.06949999999995</v>
      </c>
      <c r="BO39" s="164">
        <v>209.41800000000001</v>
      </c>
      <c r="BP39" s="164">
        <v>209.32640000000001</v>
      </c>
      <c r="BQ39" s="164">
        <v>-632.29520000000002</v>
      </c>
      <c r="BR39" s="164">
        <v>683.36239999999998</v>
      </c>
      <c r="BS39" s="163"/>
      <c r="BT39" s="164">
        <v>-76.299400000000006</v>
      </c>
      <c r="BU39" s="164">
        <v>77.429699999999997</v>
      </c>
      <c r="BV39" s="164">
        <v>101.9212</v>
      </c>
      <c r="BW39" s="164">
        <v>30.38</v>
      </c>
      <c r="BX39" s="164">
        <v>30.74</v>
      </c>
      <c r="BY39" s="164">
        <v>69.37</v>
      </c>
      <c r="BZ39" s="164">
        <v>81.760000000000005</v>
      </c>
      <c r="CA39" s="164">
        <v>-2.9428999999999998</v>
      </c>
      <c r="CB39" s="164">
        <v>-2.407</v>
      </c>
      <c r="CC39" s="164">
        <v>63.524500000000003</v>
      </c>
      <c r="CD39" s="164">
        <v>63.793199999999999</v>
      </c>
      <c r="CE39" s="164">
        <v>25.790600000000001</v>
      </c>
      <c r="CF39" s="164">
        <v>0</v>
      </c>
      <c r="CG39" s="164">
        <v>-216.4383</v>
      </c>
      <c r="CH39" s="164">
        <v>13.4856</v>
      </c>
      <c r="CI39" s="164">
        <v>0</v>
      </c>
      <c r="CJ39" s="163"/>
      <c r="CK39" s="163"/>
      <c r="CL39" s="164">
        <v>108.7</v>
      </c>
      <c r="CM39" s="164">
        <v>99.3</v>
      </c>
      <c r="CN39" s="164">
        <v>-15.91</v>
      </c>
      <c r="CO39" s="164">
        <v>68.110699999999994</v>
      </c>
      <c r="CP39" s="164">
        <v>66.172300000000007</v>
      </c>
      <c r="CQ39" s="164">
        <v>66.919200000000004</v>
      </c>
      <c r="CR39" s="164">
        <v>-6.6597999999999997</v>
      </c>
      <c r="CS39" s="164">
        <v>-7.3738000000000001</v>
      </c>
      <c r="CT39" s="164">
        <v>83.636200000000002</v>
      </c>
      <c r="CU39" s="164">
        <v>-133.649</v>
      </c>
      <c r="CV39" s="164">
        <v>96.245400000000004</v>
      </c>
      <c r="CW39" s="164">
        <v>13.585900000000001</v>
      </c>
      <c r="CX39" s="164">
        <v>62.79</v>
      </c>
      <c r="CY39" s="164">
        <v>41.6</v>
      </c>
      <c r="CZ39" s="164">
        <v>64.460400000000007</v>
      </c>
      <c r="DA39" s="164">
        <v>60.7956</v>
      </c>
      <c r="DB39" s="164">
        <v>-30.2</v>
      </c>
      <c r="DC39" s="163"/>
      <c r="DD39" s="163"/>
      <c r="DE39" s="163"/>
      <c r="DF39" s="164">
        <v>-137.74510000000001</v>
      </c>
      <c r="DG39" s="164">
        <v>-29.678599999999999</v>
      </c>
      <c r="DH39" s="164">
        <v>-18.474299999999999</v>
      </c>
      <c r="DI39" s="164">
        <v>-119.4</v>
      </c>
      <c r="DJ39" s="164">
        <v>-119</v>
      </c>
      <c r="DK39" s="164">
        <v>25.979900000000001</v>
      </c>
      <c r="DL39" s="165">
        <v>64.608750000000001</v>
      </c>
      <c r="DM39" s="164">
        <v>71.870500000000007</v>
      </c>
      <c r="DN39" s="165">
        <v>90.838650000000001</v>
      </c>
      <c r="DO39" s="165">
        <v>63.97</v>
      </c>
      <c r="DP39" s="164">
        <v>-11.18</v>
      </c>
      <c r="DQ39" s="164">
        <v>63.612000000000002</v>
      </c>
      <c r="DR39" s="164">
        <v>136.08269999999999</v>
      </c>
      <c r="DS39" s="164">
        <v>-10.039999999999999</v>
      </c>
      <c r="DT39" s="164">
        <v>-10.210000000000001</v>
      </c>
      <c r="DU39" s="164">
        <v>78.42</v>
      </c>
      <c r="DV39" s="164">
        <v>68.91</v>
      </c>
      <c r="DW39" s="164">
        <v>136.8545</v>
      </c>
      <c r="DX39" s="164">
        <v>136.18180000000001</v>
      </c>
      <c r="DY39" s="164">
        <v>24.2483</v>
      </c>
      <c r="DZ39" s="164">
        <v>22.609100000000002</v>
      </c>
      <c r="EA39" s="164">
        <v>261.08960000000002</v>
      </c>
      <c r="EB39" s="164">
        <v>213.1241</v>
      </c>
      <c r="EC39" s="164">
        <v>206.02799999999999</v>
      </c>
      <c r="ED39" s="164">
        <v>207.1078</v>
      </c>
      <c r="EE39" s="164">
        <v>88.229299999999995</v>
      </c>
      <c r="EF39" s="164">
        <v>70.041300000000007</v>
      </c>
      <c r="EG39" s="164">
        <v>-26.986999999999998</v>
      </c>
      <c r="EH39" s="164">
        <v>641.54750000000001</v>
      </c>
      <c r="EI39" s="164">
        <v>1.0482</v>
      </c>
      <c r="EJ39" s="163"/>
      <c r="EK39" s="164">
        <v>-34.160400000000003</v>
      </c>
      <c r="EL39" s="164">
        <v>-32.314799999999998</v>
      </c>
      <c r="EM39" s="164">
        <v>0</v>
      </c>
      <c r="EN39" s="164">
        <v>-20.226400000000002</v>
      </c>
      <c r="EO39" s="163"/>
      <c r="EP39" s="164">
        <v>144.44399999999999</v>
      </c>
      <c r="EQ39" s="164">
        <v>-50.4161</v>
      </c>
      <c r="ER39" s="164">
        <v>-51.267800000000001</v>
      </c>
      <c r="ES39" s="164">
        <v>-32.130600000000001</v>
      </c>
      <c r="ET39" s="164">
        <v>0</v>
      </c>
      <c r="EU39" s="164">
        <v>-7.15</v>
      </c>
      <c r="EV39" s="164">
        <v>117.9</v>
      </c>
      <c r="EW39" s="164">
        <v>13.5472</v>
      </c>
      <c r="EX39" s="164">
        <v>-96.012900000000002</v>
      </c>
      <c r="EY39" s="164">
        <v>-38.778599999999997</v>
      </c>
      <c r="EZ39" s="164">
        <v>-37.35</v>
      </c>
      <c r="FA39" s="164">
        <v>7.6894999999999998</v>
      </c>
      <c r="FB39" s="164">
        <v>-67.815299999999993</v>
      </c>
      <c r="FC39" s="164">
        <v>32.361899999999999</v>
      </c>
      <c r="FD39" s="164">
        <v>25.209199999999999</v>
      </c>
      <c r="FE39" s="163"/>
      <c r="FF39" s="164">
        <v>24.875800000000002</v>
      </c>
      <c r="FG39" s="164">
        <v>16.1877</v>
      </c>
      <c r="FH39" s="164">
        <v>16.394200000000001</v>
      </c>
      <c r="FI39" s="164">
        <v>15.4755</v>
      </c>
      <c r="FJ39" s="164">
        <v>2.1768999999999998</v>
      </c>
      <c r="FK39" s="164">
        <v>1.0046999999999999</v>
      </c>
      <c r="FL39" s="164">
        <v>174.48949999999999</v>
      </c>
      <c r="FM39" s="164">
        <v>-21.884</v>
      </c>
      <c r="FN39" s="164">
        <v>-21.927099999999999</v>
      </c>
      <c r="FO39" s="164">
        <v>130.13239999999999</v>
      </c>
      <c r="FP39" s="164">
        <v>144.2867</v>
      </c>
      <c r="FQ39" s="164">
        <v>27.189699999999998</v>
      </c>
      <c r="FR39" s="164">
        <v>34.96</v>
      </c>
      <c r="FS39" s="164">
        <v>14.864100000000001</v>
      </c>
      <c r="FT39" s="164">
        <v>1.022</v>
      </c>
      <c r="FU39" s="164">
        <v>-9.4700000000000006</v>
      </c>
      <c r="FV39" s="164">
        <v>10.23</v>
      </c>
      <c r="FW39" s="164">
        <v>26.5609</v>
      </c>
      <c r="FX39" s="163"/>
      <c r="FY39" s="164">
        <v>0.72199999999999998</v>
      </c>
      <c r="FZ39" s="164">
        <v>0.48499999999999999</v>
      </c>
      <c r="GA39" s="163"/>
      <c r="GB39" s="164">
        <v>47.2</v>
      </c>
      <c r="GC39" s="164">
        <v>-141.94720000000001</v>
      </c>
      <c r="GD39" s="164">
        <v>-127.5147</v>
      </c>
      <c r="GE39" s="164">
        <v>16.55</v>
      </c>
      <c r="GF39" s="164">
        <v>82.498199999999997</v>
      </c>
      <c r="GG39" s="164">
        <v>25.4</v>
      </c>
      <c r="GH39" s="164">
        <v>-25.400700000000001</v>
      </c>
      <c r="GI39" s="164">
        <v>-5.7655000000000003</v>
      </c>
      <c r="GJ39" s="164">
        <v>-6.3853</v>
      </c>
      <c r="GK39" s="164">
        <v>2.3744000000000001</v>
      </c>
      <c r="GL39" s="163"/>
      <c r="GM39" s="163"/>
      <c r="GN39" s="164">
        <v>-12.3582</v>
      </c>
      <c r="GO39" s="164">
        <v>-50.216299999999997</v>
      </c>
      <c r="GP39" s="164">
        <v>12.3058</v>
      </c>
      <c r="GQ39" s="164">
        <v>52.414999999999999</v>
      </c>
      <c r="GR39" s="163"/>
      <c r="GS39" s="163"/>
      <c r="GT39" s="164">
        <v>-136.2867</v>
      </c>
      <c r="GU39" s="164">
        <v>-37.2331</v>
      </c>
      <c r="GV39" s="164">
        <v>34.387</v>
      </c>
      <c r="GW39" s="164">
        <v>-92.448400000000007</v>
      </c>
      <c r="GX39" s="164">
        <v>11.278499999999999</v>
      </c>
      <c r="GY39" s="164">
        <v>16.351800000000001</v>
      </c>
      <c r="GZ39" s="164">
        <v>15.9711</v>
      </c>
      <c r="HA39" s="164">
        <v>13</v>
      </c>
      <c r="HB39" s="164">
        <v>117.3968</v>
      </c>
      <c r="HC39" s="164">
        <v>118.937</v>
      </c>
      <c r="HD39" s="164">
        <v>145.80000000000001</v>
      </c>
      <c r="HE39" s="164">
        <v>-146.87880000000001</v>
      </c>
      <c r="HF39" s="164">
        <v>-304.12130000000002</v>
      </c>
      <c r="HG39" s="164">
        <v>307.67070000000001</v>
      </c>
      <c r="HH39" s="164">
        <v>74.918899999999994</v>
      </c>
      <c r="HI39" s="164">
        <v>-114.6816</v>
      </c>
      <c r="HJ39" s="164">
        <v>-112.94110000000001</v>
      </c>
      <c r="HK39" s="164">
        <v>-20.945499999999999</v>
      </c>
      <c r="HL39" s="164">
        <v>-8.8484999999999996</v>
      </c>
      <c r="HM39" s="164">
        <v>76.799300000000002</v>
      </c>
      <c r="HN39" s="164">
        <v>75.792599999999993</v>
      </c>
      <c r="HO39" s="163"/>
      <c r="HP39" s="163"/>
      <c r="HQ39" s="164">
        <v>6.4847999999999999</v>
      </c>
      <c r="HR39" s="164">
        <v>6.0892999999999997</v>
      </c>
      <c r="HS39" s="164">
        <v>-25.923500000000001</v>
      </c>
      <c r="HT39" s="164">
        <v>-26.333200000000001</v>
      </c>
      <c r="HU39" s="164">
        <v>30.67</v>
      </c>
      <c r="HV39" s="164">
        <v>30.64</v>
      </c>
      <c r="HW39" s="164">
        <v>34.9</v>
      </c>
      <c r="HX39" s="164">
        <v>34.700000000000003</v>
      </c>
      <c r="HY39" s="164">
        <v>22.006699999999999</v>
      </c>
      <c r="HZ39" s="164">
        <v>-55.84</v>
      </c>
      <c r="IA39" s="164">
        <v>-382.76850000000002</v>
      </c>
      <c r="IB39" s="163"/>
      <c r="IC39" s="164">
        <v>175.09100000000001</v>
      </c>
      <c r="ID39" s="164">
        <v>10.5</v>
      </c>
      <c r="IE39" s="164">
        <v>24.4</v>
      </c>
      <c r="IF39" s="164">
        <v>-5.5</v>
      </c>
      <c r="IG39" s="164">
        <v>-5.5</v>
      </c>
      <c r="IH39" s="165">
        <v>1.5409999999999999</v>
      </c>
      <c r="II39" s="165">
        <v>1.1984999999999999</v>
      </c>
      <c r="IJ39" s="164">
        <v>-67.184799999999996</v>
      </c>
      <c r="IK39" s="164">
        <v>21.9846</v>
      </c>
      <c r="IL39" s="164">
        <v>130.10140000000001</v>
      </c>
      <c r="IM39" s="164">
        <v>87.302700000000002</v>
      </c>
      <c r="IN39" s="164">
        <v>62.925800000000002</v>
      </c>
      <c r="IO39" s="164">
        <v>-80.906599999999997</v>
      </c>
      <c r="IP39" s="164">
        <v>76.120599999999996</v>
      </c>
      <c r="IQ39" s="164">
        <v>-154.32259999999999</v>
      </c>
      <c r="IR39" s="164">
        <v>0</v>
      </c>
      <c r="IS39" s="164">
        <v>-75.701700000000002</v>
      </c>
      <c r="IT39" s="164">
        <v>186.03399999999999</v>
      </c>
      <c r="IU39" s="164">
        <v>184.2978</v>
      </c>
      <c r="IV39" s="164">
        <v>156.58760000000001</v>
      </c>
      <c r="IW39" s="164">
        <v>-120.9802</v>
      </c>
      <c r="IX39" s="164">
        <v>7.4622999999999999</v>
      </c>
      <c r="IY39" s="164">
        <v>-115.29989999999999</v>
      </c>
      <c r="IZ39" s="164">
        <v>112.88979999999999</v>
      </c>
      <c r="JA39" s="164">
        <v>-13.605399999999999</v>
      </c>
      <c r="JB39" s="163"/>
      <c r="JC39" s="164">
        <v>23.28</v>
      </c>
      <c r="JD39" s="164">
        <v>7.3860000000000001</v>
      </c>
      <c r="JE39" s="164">
        <v>7.3940000000000001</v>
      </c>
      <c r="JF39" s="164">
        <v>-22.8</v>
      </c>
      <c r="JG39" s="164">
        <v>0</v>
      </c>
      <c r="JH39" s="163"/>
      <c r="JI39" s="164">
        <v>-2.9000000000000001E-2</v>
      </c>
      <c r="JJ39" s="164">
        <v>-9.5780999999999992</v>
      </c>
      <c r="JK39" s="164">
        <v>-9.6085999999999991</v>
      </c>
      <c r="JL39" s="164">
        <v>-5.7</v>
      </c>
      <c r="JM39" s="164">
        <v>50.738</v>
      </c>
      <c r="JN39" s="164">
        <v>49.738999999999997</v>
      </c>
      <c r="JO39" s="164">
        <v>11.3835</v>
      </c>
      <c r="JP39" s="165">
        <v>13.5846</v>
      </c>
      <c r="JQ39" s="164">
        <v>49.1021</v>
      </c>
      <c r="JR39" s="164">
        <v>48.903500000000001</v>
      </c>
      <c r="JS39" s="164">
        <v>48.467500000000001</v>
      </c>
      <c r="JT39" s="163"/>
      <c r="JU39" s="164">
        <v>-21.1</v>
      </c>
      <c r="JV39" s="164">
        <v>20.833300000000001</v>
      </c>
      <c r="JW39" s="164">
        <v>8.2899999999999991</v>
      </c>
      <c r="JX39" s="163"/>
      <c r="JY39" s="164">
        <v>-10.1074</v>
      </c>
      <c r="JZ39" s="164">
        <v>50.277500000000003</v>
      </c>
      <c r="KA39" s="164">
        <v>20.88</v>
      </c>
      <c r="KB39" s="164">
        <v>-10.616300000000001</v>
      </c>
      <c r="KC39" s="164">
        <v>-50.280999999999999</v>
      </c>
      <c r="KD39" s="164">
        <v>7.8273000000000001</v>
      </c>
      <c r="KE39" s="164">
        <v>41.157800000000002</v>
      </c>
      <c r="KF39" s="164">
        <v>13.3</v>
      </c>
      <c r="KG39" s="164">
        <v>-13</v>
      </c>
      <c r="KH39" s="164">
        <v>-230.4425</v>
      </c>
      <c r="KI39" s="164">
        <v>208.57759999999999</v>
      </c>
    </row>
    <row r="40" spans="1:295" ht="18" customHeight="1" x14ac:dyDescent="0.3">
      <c r="A40" s="159" t="s">
        <v>66</v>
      </c>
      <c r="B40" s="159" t="s">
        <v>816</v>
      </c>
      <c r="C40" s="166"/>
      <c r="D40" s="167">
        <v>22.141300000000001</v>
      </c>
      <c r="E40" s="167">
        <v>-26.3293</v>
      </c>
      <c r="F40" s="167">
        <v>8.5794999999999995</v>
      </c>
      <c r="G40" s="167">
        <v>9.5145</v>
      </c>
      <c r="H40" s="166"/>
      <c r="I40" s="167">
        <v>47.150199999999998</v>
      </c>
      <c r="J40" s="167">
        <v>-91.76</v>
      </c>
      <c r="K40" s="167">
        <v>63.111800000000002</v>
      </c>
      <c r="L40" s="167">
        <v>32.127000000000002</v>
      </c>
      <c r="M40" s="167">
        <v>31.8766</v>
      </c>
      <c r="N40" s="167">
        <v>-8.8800000000000008</v>
      </c>
      <c r="O40" s="167">
        <v>0</v>
      </c>
      <c r="P40" s="167">
        <v>0</v>
      </c>
      <c r="Q40" s="167">
        <v>0</v>
      </c>
      <c r="R40" s="167">
        <v>0</v>
      </c>
      <c r="S40" s="167">
        <v>13.3041</v>
      </c>
      <c r="T40" s="167">
        <v>49.593200000000003</v>
      </c>
      <c r="U40" s="167">
        <v>15.7674</v>
      </c>
      <c r="V40" s="167">
        <v>15.793799999999999</v>
      </c>
      <c r="W40" s="167">
        <v>26.1812</v>
      </c>
      <c r="X40" s="167">
        <v>16.290099999999999</v>
      </c>
      <c r="Y40" s="167">
        <v>0.26250000000000001</v>
      </c>
      <c r="Z40" s="167">
        <v>2.5407000000000002</v>
      </c>
      <c r="AA40" s="166"/>
      <c r="AB40" s="166"/>
      <c r="AC40" s="167">
        <v>-27.4</v>
      </c>
      <c r="AD40" s="167">
        <v>-28.03</v>
      </c>
      <c r="AE40" s="166"/>
      <c r="AF40" s="167">
        <v>8.8800000000000008</v>
      </c>
      <c r="AG40" s="167">
        <v>0</v>
      </c>
      <c r="AH40" s="167">
        <v>9.6080000000000005</v>
      </c>
      <c r="AI40" s="167">
        <v>8.6999999999999994E-2</v>
      </c>
      <c r="AJ40" s="167">
        <v>-38.200000000000003</v>
      </c>
      <c r="AK40" s="167">
        <v>-37.29</v>
      </c>
      <c r="AL40" s="168">
        <v>-35.44</v>
      </c>
      <c r="AM40" s="167">
        <v>37.51</v>
      </c>
      <c r="AN40" s="167">
        <v>38.57</v>
      </c>
      <c r="AO40" s="167">
        <v>23.965699999999998</v>
      </c>
      <c r="AP40" s="167">
        <v>-6.7649999999999997</v>
      </c>
      <c r="AQ40" s="167">
        <v>67.839600000000004</v>
      </c>
      <c r="AR40" s="167">
        <v>70.463999999999999</v>
      </c>
      <c r="AS40" s="167">
        <v>36.555900000000001</v>
      </c>
      <c r="AT40" s="167">
        <v>-34.427500000000002</v>
      </c>
      <c r="AU40" s="167">
        <v>-32.370899999999999</v>
      </c>
      <c r="AV40" s="167">
        <v>31.9451</v>
      </c>
      <c r="AW40" s="167">
        <v>31.9663</v>
      </c>
      <c r="AX40" s="167">
        <v>63.630600000000001</v>
      </c>
      <c r="AY40" s="167">
        <v>63.898499999999999</v>
      </c>
      <c r="AZ40" s="166"/>
      <c r="BA40" s="167">
        <v>87.806899999999999</v>
      </c>
      <c r="BB40" s="167">
        <v>-558.58140000000003</v>
      </c>
      <c r="BC40" s="167">
        <v>25.3826</v>
      </c>
      <c r="BD40" s="167">
        <v>-11.3</v>
      </c>
      <c r="BE40" s="167">
        <v>-12.5</v>
      </c>
      <c r="BF40" s="167">
        <v>38.399000000000001</v>
      </c>
      <c r="BG40" s="167">
        <v>37.969200000000001</v>
      </c>
      <c r="BH40" s="167">
        <v>-5.1969000000000003</v>
      </c>
      <c r="BI40" s="166"/>
      <c r="BJ40" s="167">
        <v>-75.360900000000001</v>
      </c>
      <c r="BK40" s="167">
        <v>5.5644999999999998</v>
      </c>
      <c r="BL40" s="167">
        <v>6.7633999999999999</v>
      </c>
      <c r="BM40" s="167">
        <v>4.5464000000000002</v>
      </c>
      <c r="BN40" s="167">
        <v>598.07100000000003</v>
      </c>
      <c r="BO40" s="167">
        <v>215.67420000000001</v>
      </c>
      <c r="BP40" s="167">
        <v>216.00989999999999</v>
      </c>
      <c r="BQ40" s="167">
        <v>-645.42399999999998</v>
      </c>
      <c r="BR40" s="167">
        <v>653.0652</v>
      </c>
      <c r="BS40" s="166"/>
      <c r="BT40" s="167">
        <v>-22.628499999999999</v>
      </c>
      <c r="BU40" s="167">
        <v>24.8489</v>
      </c>
      <c r="BV40" s="167">
        <v>102.1307</v>
      </c>
      <c r="BW40" s="167">
        <v>30.64</v>
      </c>
      <c r="BX40" s="167">
        <v>31.62</v>
      </c>
      <c r="BY40" s="167">
        <v>70.83</v>
      </c>
      <c r="BZ40" s="167">
        <v>82.63</v>
      </c>
      <c r="CA40" s="167">
        <v>-23.170400000000001</v>
      </c>
      <c r="CB40" s="167">
        <v>-24.643899999999999</v>
      </c>
      <c r="CC40" s="167">
        <v>72.648600000000002</v>
      </c>
      <c r="CD40" s="167">
        <v>72.019900000000007</v>
      </c>
      <c r="CE40" s="167">
        <v>27.755600000000001</v>
      </c>
      <c r="CF40" s="167">
        <v>0</v>
      </c>
      <c r="CG40" s="167">
        <v>-201.9425</v>
      </c>
      <c r="CH40" s="167">
        <v>4.6939000000000002</v>
      </c>
      <c r="CI40" s="167">
        <v>0</v>
      </c>
      <c r="CJ40" s="166"/>
      <c r="CK40" s="166"/>
      <c r="CL40" s="167">
        <v>108</v>
      </c>
      <c r="CM40" s="167">
        <v>98.7</v>
      </c>
      <c r="CN40" s="167">
        <v>-15.81</v>
      </c>
      <c r="CO40" s="167">
        <v>71.901700000000005</v>
      </c>
      <c r="CP40" s="167">
        <v>69.901499999999999</v>
      </c>
      <c r="CQ40" s="167">
        <v>70.663499999999999</v>
      </c>
      <c r="CR40" s="167">
        <v>2.1539000000000001</v>
      </c>
      <c r="CS40" s="167">
        <v>3.0021</v>
      </c>
      <c r="CT40" s="167">
        <v>86.355699999999999</v>
      </c>
      <c r="CU40" s="167">
        <v>-147.20179999999999</v>
      </c>
      <c r="CV40" s="167">
        <v>98.675700000000006</v>
      </c>
      <c r="CW40" s="167">
        <v>14.239599999999999</v>
      </c>
      <c r="CX40" s="167">
        <v>63.29</v>
      </c>
      <c r="CY40" s="167">
        <v>41.93</v>
      </c>
      <c r="CZ40" s="167">
        <v>64.460400000000007</v>
      </c>
      <c r="DA40" s="167">
        <v>60.7956</v>
      </c>
      <c r="DB40" s="167">
        <v>-30.52</v>
      </c>
      <c r="DC40" s="166"/>
      <c r="DD40" s="166"/>
      <c r="DE40" s="166"/>
      <c r="DF40" s="167">
        <v>-162.58000000000001</v>
      </c>
      <c r="DG40" s="167">
        <v>-30.3</v>
      </c>
      <c r="DH40" s="167">
        <v>-18.6188</v>
      </c>
      <c r="DI40" s="167">
        <v>-122.7</v>
      </c>
      <c r="DJ40" s="167">
        <v>-120.9</v>
      </c>
      <c r="DK40" s="167">
        <v>26.205100000000002</v>
      </c>
      <c r="DL40" s="167">
        <v>64.169300000000007</v>
      </c>
      <c r="DM40" s="167">
        <v>72.809799999999996</v>
      </c>
      <c r="DN40" s="167">
        <v>90.252700000000004</v>
      </c>
      <c r="DO40" s="167">
        <v>63.65</v>
      </c>
      <c r="DP40" s="167">
        <v>-12.05</v>
      </c>
      <c r="DQ40" s="167">
        <v>63.100499999999997</v>
      </c>
      <c r="DR40" s="167">
        <v>162.22919999999999</v>
      </c>
      <c r="DS40" s="167">
        <v>-12.69</v>
      </c>
      <c r="DT40" s="167">
        <v>-12.93</v>
      </c>
      <c r="DU40" s="167">
        <v>86.16</v>
      </c>
      <c r="DV40" s="167">
        <v>67.87</v>
      </c>
      <c r="DW40" s="167">
        <v>161.4</v>
      </c>
      <c r="DX40" s="167">
        <v>158.58179999999999</v>
      </c>
      <c r="DY40" s="167">
        <v>16.826000000000001</v>
      </c>
      <c r="DZ40" s="167">
        <v>15.072699999999999</v>
      </c>
      <c r="EA40" s="167">
        <v>270.56139999999999</v>
      </c>
      <c r="EB40" s="167">
        <v>224.1626</v>
      </c>
      <c r="EC40" s="167">
        <v>216.12450000000001</v>
      </c>
      <c r="ED40" s="167">
        <v>218.78229999999999</v>
      </c>
      <c r="EE40" s="167">
        <v>74.091899999999995</v>
      </c>
      <c r="EF40" s="167">
        <v>57.242899999999999</v>
      </c>
      <c r="EG40" s="167">
        <v>-27.713000000000001</v>
      </c>
      <c r="EH40" s="167">
        <v>657.98270000000002</v>
      </c>
      <c r="EI40" s="167">
        <v>23.668900000000001</v>
      </c>
      <c r="EJ40" s="166"/>
      <c r="EK40" s="167">
        <v>-34.416899999999998</v>
      </c>
      <c r="EL40" s="167">
        <v>-32.272100000000002</v>
      </c>
      <c r="EM40" s="167">
        <v>14.270799999999999</v>
      </c>
      <c r="EN40" s="167">
        <v>-4.9532999999999996</v>
      </c>
      <c r="EO40" s="166"/>
      <c r="EP40" s="167">
        <v>49.2</v>
      </c>
      <c r="EQ40" s="167">
        <v>-35.682000000000002</v>
      </c>
      <c r="ER40" s="167">
        <v>-36.581000000000003</v>
      </c>
      <c r="ES40" s="167">
        <v>-18.468699999999998</v>
      </c>
      <c r="ET40" s="167">
        <v>11.91</v>
      </c>
      <c r="EU40" s="167">
        <v>-7.23</v>
      </c>
      <c r="EV40" s="167">
        <v>1</v>
      </c>
      <c r="EW40" s="167">
        <v>13.227</v>
      </c>
      <c r="EX40" s="167">
        <v>-64.279399999999995</v>
      </c>
      <c r="EY40" s="167">
        <v>-37.536999999999999</v>
      </c>
      <c r="EZ40" s="167">
        <v>-36.662799999999997</v>
      </c>
      <c r="FA40" s="167">
        <v>6.1136999999999997</v>
      </c>
      <c r="FB40" s="167">
        <v>-53.819200000000002</v>
      </c>
      <c r="FC40" s="167">
        <v>17.195799999999998</v>
      </c>
      <c r="FD40" s="167">
        <v>24.624600000000001</v>
      </c>
      <c r="FE40" s="166"/>
      <c r="FF40" s="167">
        <v>24.508400000000002</v>
      </c>
      <c r="FG40" s="167">
        <v>15.0966</v>
      </c>
      <c r="FH40" s="167">
        <v>15.333600000000001</v>
      </c>
      <c r="FI40" s="167">
        <v>14.488799999999999</v>
      </c>
      <c r="FJ40" s="167">
        <v>22.774100000000001</v>
      </c>
      <c r="FK40" s="167">
        <v>22.6066</v>
      </c>
      <c r="FL40" s="167">
        <v>120.5685</v>
      </c>
      <c r="FM40" s="167">
        <v>-13.551299999999999</v>
      </c>
      <c r="FN40" s="167">
        <v>-13.610200000000001</v>
      </c>
      <c r="FO40" s="167">
        <v>82.496200000000002</v>
      </c>
      <c r="FP40" s="167">
        <v>85.198099999999997</v>
      </c>
      <c r="FQ40" s="167">
        <v>31.884599999999999</v>
      </c>
      <c r="FR40" s="167">
        <v>24</v>
      </c>
      <c r="FS40" s="167">
        <v>9.8689</v>
      </c>
      <c r="FT40" s="167">
        <v>1.0207999999999999</v>
      </c>
      <c r="FU40" s="167">
        <v>-5.81</v>
      </c>
      <c r="FV40" s="167">
        <v>10.14</v>
      </c>
      <c r="FW40" s="167">
        <v>32.054400000000001</v>
      </c>
      <c r="FX40" s="166"/>
      <c r="FY40" s="167">
        <v>0.69</v>
      </c>
      <c r="FZ40" s="167">
        <v>0.71499999999999997</v>
      </c>
      <c r="GA40" s="166"/>
      <c r="GB40" s="167">
        <v>51.07</v>
      </c>
      <c r="GC40" s="167">
        <v>-86.515100000000004</v>
      </c>
      <c r="GD40" s="167">
        <v>-83.660399999999996</v>
      </c>
      <c r="GE40" s="167">
        <v>15.54</v>
      </c>
      <c r="GF40" s="167">
        <v>88.376499999999993</v>
      </c>
      <c r="GG40" s="167">
        <v>23</v>
      </c>
      <c r="GH40" s="167">
        <v>-26.512899999999998</v>
      </c>
      <c r="GI40" s="167">
        <v>-4.9805000000000001</v>
      </c>
      <c r="GJ40" s="167">
        <v>-5.1287000000000003</v>
      </c>
      <c r="GK40" s="167">
        <v>2.3389000000000002</v>
      </c>
      <c r="GL40" s="166"/>
      <c r="GM40" s="166"/>
      <c r="GN40" s="167">
        <v>-14.4864</v>
      </c>
      <c r="GO40" s="167">
        <v>-50.603999999999999</v>
      </c>
      <c r="GP40" s="167">
        <v>10.9442</v>
      </c>
      <c r="GQ40" s="167">
        <v>53.537300000000002</v>
      </c>
      <c r="GR40" s="166"/>
      <c r="GS40" s="166"/>
      <c r="GT40" s="167">
        <v>-150.0087</v>
      </c>
      <c r="GU40" s="167">
        <v>-37.5107</v>
      </c>
      <c r="GV40" s="167">
        <v>33.786499999999997</v>
      </c>
      <c r="GW40" s="167">
        <v>-91.429900000000004</v>
      </c>
      <c r="GX40" s="167">
        <v>9.9011999999999993</v>
      </c>
      <c r="GY40" s="167">
        <v>16.361599999999999</v>
      </c>
      <c r="GZ40" s="167">
        <v>15.939500000000001</v>
      </c>
      <c r="HA40" s="167">
        <v>12</v>
      </c>
      <c r="HB40" s="167">
        <v>126.292</v>
      </c>
      <c r="HC40" s="167">
        <v>126.3014</v>
      </c>
      <c r="HD40" s="167">
        <v>126.1</v>
      </c>
      <c r="HE40" s="167">
        <v>-125.928</v>
      </c>
      <c r="HF40" s="167">
        <v>-293.46550000000002</v>
      </c>
      <c r="HG40" s="167">
        <v>295.69709999999998</v>
      </c>
      <c r="HH40" s="167">
        <v>88.788200000000003</v>
      </c>
      <c r="HI40" s="167">
        <v>-120.2346</v>
      </c>
      <c r="HJ40" s="167">
        <v>-119.84350000000001</v>
      </c>
      <c r="HK40" s="167">
        <v>-18.154800000000002</v>
      </c>
      <c r="HL40" s="167">
        <v>-5.5408999999999997</v>
      </c>
      <c r="HM40" s="167">
        <v>66.229799999999997</v>
      </c>
      <c r="HN40" s="167">
        <v>64.418499999999995</v>
      </c>
      <c r="HO40" s="166"/>
      <c r="HP40" s="166"/>
      <c r="HQ40" s="167">
        <v>10.0114</v>
      </c>
      <c r="HR40" s="167">
        <v>9.8466000000000005</v>
      </c>
      <c r="HS40" s="167">
        <v>-33.475200000000001</v>
      </c>
      <c r="HT40" s="167">
        <v>-32.734999999999999</v>
      </c>
      <c r="HU40" s="167">
        <v>25.06</v>
      </c>
      <c r="HV40" s="167">
        <v>25.09</v>
      </c>
      <c r="HW40" s="167">
        <v>48.1</v>
      </c>
      <c r="HX40" s="167">
        <v>49</v>
      </c>
      <c r="HY40" s="167">
        <v>22.397600000000001</v>
      </c>
      <c r="HZ40" s="167">
        <v>-48</v>
      </c>
      <c r="IA40" s="167">
        <v>-393.59129999999999</v>
      </c>
      <c r="IB40" s="166"/>
      <c r="IC40" s="167">
        <v>156.31229999999999</v>
      </c>
      <c r="ID40" s="167">
        <v>9.9</v>
      </c>
      <c r="IE40" s="167">
        <v>32</v>
      </c>
      <c r="IF40" s="167">
        <v>-9.6</v>
      </c>
      <c r="IG40" s="167">
        <v>-9.6</v>
      </c>
      <c r="IH40" s="168">
        <v>1.4661</v>
      </c>
      <c r="II40" s="168">
        <v>1.1410499999999999</v>
      </c>
      <c r="IJ40" s="167">
        <v>-81.395099999999999</v>
      </c>
      <c r="IK40" s="167">
        <v>0</v>
      </c>
      <c r="IL40" s="167">
        <v>163.8871</v>
      </c>
      <c r="IM40" s="167">
        <v>112.82559999999999</v>
      </c>
      <c r="IN40" s="167">
        <v>71.602099999999993</v>
      </c>
      <c r="IO40" s="167">
        <v>-108.8507</v>
      </c>
      <c r="IP40" s="167">
        <v>104.4055</v>
      </c>
      <c r="IQ40" s="167">
        <v>-167.03039999999999</v>
      </c>
      <c r="IR40" s="167">
        <v>-22.918800000000001</v>
      </c>
      <c r="IS40" s="167">
        <v>-105.5574</v>
      </c>
      <c r="IT40" s="167">
        <v>182.03550000000001</v>
      </c>
      <c r="IU40" s="167">
        <v>180.7458</v>
      </c>
      <c r="IV40" s="167">
        <v>172.387</v>
      </c>
      <c r="IW40" s="167">
        <v>-154.20660000000001</v>
      </c>
      <c r="IX40" s="167">
        <v>25.635000000000002</v>
      </c>
      <c r="IY40" s="167">
        <v>-125.7062</v>
      </c>
      <c r="IZ40" s="167">
        <v>131.99090000000001</v>
      </c>
      <c r="JA40" s="167">
        <v>-12.0481</v>
      </c>
      <c r="JB40" s="166"/>
      <c r="JC40" s="167">
        <v>22.96</v>
      </c>
      <c r="JD40" s="167">
        <v>7.3529999999999998</v>
      </c>
      <c r="JE40" s="167">
        <v>7.3449999999999998</v>
      </c>
      <c r="JF40" s="167">
        <v>-24</v>
      </c>
      <c r="JG40" s="167">
        <v>0</v>
      </c>
      <c r="JH40" s="166"/>
      <c r="JI40" s="167">
        <v>-2.9000000000000001E-2</v>
      </c>
      <c r="JJ40" s="167">
        <v>-14.326700000000001</v>
      </c>
      <c r="JK40" s="167">
        <v>-1.5213000000000001</v>
      </c>
      <c r="JL40" s="167">
        <v>-7.5</v>
      </c>
      <c r="JM40" s="167">
        <v>51.366999999999997</v>
      </c>
      <c r="JN40" s="167">
        <v>48.595999999999997</v>
      </c>
      <c r="JO40" s="168">
        <v>11.392049999999999</v>
      </c>
      <c r="JP40" s="168">
        <v>13.537800000000001</v>
      </c>
      <c r="JQ40" s="167">
        <v>42.130899999999997</v>
      </c>
      <c r="JR40" s="167">
        <v>41.589799999999997</v>
      </c>
      <c r="JS40" s="167">
        <v>42.511800000000001</v>
      </c>
      <c r="JT40" s="166"/>
      <c r="JU40" s="167">
        <v>-32.1</v>
      </c>
      <c r="JV40" s="167">
        <v>10.438000000000001</v>
      </c>
      <c r="JW40" s="167">
        <v>8.43</v>
      </c>
      <c r="JX40" s="166"/>
      <c r="JY40" s="167">
        <v>-8.0984999999999996</v>
      </c>
      <c r="JZ40" s="167">
        <v>47.321300000000001</v>
      </c>
      <c r="KA40" s="167">
        <v>18.0976</v>
      </c>
      <c r="KB40" s="167">
        <v>-8.4993999999999996</v>
      </c>
      <c r="KC40" s="167">
        <v>-47.424999999999997</v>
      </c>
      <c r="KD40" s="167">
        <v>4.9691999999999998</v>
      </c>
      <c r="KE40" s="167">
        <v>41.547800000000002</v>
      </c>
      <c r="KF40" s="167">
        <v>25.9</v>
      </c>
      <c r="KG40" s="167">
        <v>-25.6</v>
      </c>
      <c r="KH40" s="167">
        <v>-205.96360000000001</v>
      </c>
      <c r="KI40" s="167">
        <v>195.76480000000001</v>
      </c>
    </row>
    <row r="41" spans="1:295" ht="18" customHeight="1" x14ac:dyDescent="0.3">
      <c r="A41" s="159" t="s">
        <v>66</v>
      </c>
      <c r="B41" s="159" t="s">
        <v>817</v>
      </c>
      <c r="C41" s="160"/>
      <c r="D41" s="161">
        <v>22.023900000000001</v>
      </c>
      <c r="E41" s="161">
        <v>-26.222200000000001</v>
      </c>
      <c r="F41" s="161">
        <v>8.5021000000000004</v>
      </c>
      <c r="G41" s="161">
        <v>8.8803999999999998</v>
      </c>
      <c r="H41" s="160"/>
      <c r="I41" s="161">
        <v>45.270800000000001</v>
      </c>
      <c r="J41" s="161">
        <v>-88.324700000000007</v>
      </c>
      <c r="K41" s="161">
        <v>62.7485</v>
      </c>
      <c r="L41" s="161">
        <v>31.786999999999999</v>
      </c>
      <c r="M41" s="161">
        <v>31.5413</v>
      </c>
      <c r="N41" s="161">
        <v>-11.1</v>
      </c>
      <c r="O41" s="161">
        <v>0</v>
      </c>
      <c r="P41" s="161">
        <v>0</v>
      </c>
      <c r="Q41" s="161">
        <v>0</v>
      </c>
      <c r="R41" s="161">
        <v>0</v>
      </c>
      <c r="S41" s="161">
        <v>13.2525</v>
      </c>
      <c r="T41" s="161">
        <v>46.070799999999998</v>
      </c>
      <c r="U41" s="161">
        <v>14.954000000000001</v>
      </c>
      <c r="V41" s="161">
        <v>15.29</v>
      </c>
      <c r="W41" s="161">
        <v>25.107299999999999</v>
      </c>
      <c r="X41" s="161">
        <v>15.7697</v>
      </c>
      <c r="Y41" s="161">
        <v>0.14430000000000001</v>
      </c>
      <c r="Z41" s="161">
        <v>2.5823</v>
      </c>
      <c r="AA41" s="160"/>
      <c r="AB41" s="160"/>
      <c r="AC41" s="161">
        <v>-28.19</v>
      </c>
      <c r="AD41" s="161">
        <v>-27.97</v>
      </c>
      <c r="AE41" s="160"/>
      <c r="AF41" s="161">
        <v>11.1</v>
      </c>
      <c r="AG41" s="161">
        <v>0</v>
      </c>
      <c r="AH41" s="161">
        <v>15.96</v>
      </c>
      <c r="AI41" s="161">
        <v>0.106</v>
      </c>
      <c r="AJ41" s="161">
        <v>-39.11</v>
      </c>
      <c r="AK41" s="161">
        <v>-38.880000000000003</v>
      </c>
      <c r="AL41" s="161">
        <v>-27.43</v>
      </c>
      <c r="AM41" s="161">
        <v>39.44</v>
      </c>
      <c r="AN41" s="161">
        <v>39.409999999999997</v>
      </c>
      <c r="AO41" s="161">
        <v>23.0929</v>
      </c>
      <c r="AP41" s="161">
        <v>-6.0712999999999999</v>
      </c>
      <c r="AQ41" s="161">
        <v>68.2179</v>
      </c>
      <c r="AR41" s="161">
        <v>71.044799999999995</v>
      </c>
      <c r="AS41" s="161">
        <v>36.738100000000003</v>
      </c>
      <c r="AT41" s="161">
        <v>-37.374600000000001</v>
      </c>
      <c r="AU41" s="161">
        <v>-38.692100000000003</v>
      </c>
      <c r="AV41" s="161">
        <v>25.696300000000001</v>
      </c>
      <c r="AW41" s="161">
        <v>31.754100000000001</v>
      </c>
      <c r="AX41" s="161">
        <v>64.300399999999996</v>
      </c>
      <c r="AY41" s="161">
        <v>66.041899999999998</v>
      </c>
      <c r="AZ41" s="160"/>
      <c r="BA41" s="161">
        <v>83.852599999999995</v>
      </c>
      <c r="BB41" s="161">
        <v>-544.97199999999998</v>
      </c>
      <c r="BC41" s="161">
        <v>26.023399999999999</v>
      </c>
      <c r="BD41" s="161">
        <v>-12.7</v>
      </c>
      <c r="BE41" s="161">
        <v>-13.1</v>
      </c>
      <c r="BF41" s="161">
        <v>43.007100000000001</v>
      </c>
      <c r="BG41" s="161">
        <v>42.497</v>
      </c>
      <c r="BH41" s="161">
        <v>-4.8076999999999996</v>
      </c>
      <c r="BI41" s="160"/>
      <c r="BJ41" s="161">
        <v>-88.664299999999997</v>
      </c>
      <c r="BK41" s="161">
        <v>5.7702</v>
      </c>
      <c r="BL41" s="161">
        <v>7.0107999999999997</v>
      </c>
      <c r="BM41" s="161">
        <v>4.8444000000000003</v>
      </c>
      <c r="BN41" s="161">
        <v>592.303</v>
      </c>
      <c r="BO41" s="161">
        <v>198.95009999999999</v>
      </c>
      <c r="BP41" s="161">
        <v>198.8586</v>
      </c>
      <c r="BQ41" s="161">
        <v>-628.33180000000004</v>
      </c>
      <c r="BR41" s="161">
        <v>627.29600000000005</v>
      </c>
      <c r="BS41" s="160"/>
      <c r="BT41" s="161">
        <v>-52.567500000000003</v>
      </c>
      <c r="BU41" s="161">
        <v>52.585000000000001</v>
      </c>
      <c r="BV41" s="161">
        <v>100.065</v>
      </c>
      <c r="BW41" s="161">
        <v>30.37</v>
      </c>
      <c r="BX41" s="161">
        <v>30.47</v>
      </c>
      <c r="BY41" s="161">
        <v>69.28</v>
      </c>
      <c r="BZ41" s="161">
        <v>82.75</v>
      </c>
      <c r="CA41" s="161">
        <v>-10.9803</v>
      </c>
      <c r="CB41" s="161">
        <v>-11.6501</v>
      </c>
      <c r="CC41" s="161">
        <v>70.285799999999995</v>
      </c>
      <c r="CD41" s="161">
        <v>69.813000000000002</v>
      </c>
      <c r="CE41" s="161">
        <v>26.597799999999999</v>
      </c>
      <c r="CF41" s="161">
        <v>0</v>
      </c>
      <c r="CG41" s="161">
        <v>-210.38059999999999</v>
      </c>
      <c r="CH41" s="161">
        <v>6.0411000000000001</v>
      </c>
      <c r="CI41" s="161">
        <v>0</v>
      </c>
      <c r="CJ41" s="160"/>
      <c r="CK41" s="160"/>
      <c r="CL41" s="161">
        <v>107.3</v>
      </c>
      <c r="CM41" s="161">
        <v>98</v>
      </c>
      <c r="CN41" s="161">
        <v>-15.54</v>
      </c>
      <c r="CO41" s="161">
        <v>69.503100000000003</v>
      </c>
      <c r="CP41" s="161">
        <v>66.9191</v>
      </c>
      <c r="CQ41" s="161">
        <v>67.403499999999994</v>
      </c>
      <c r="CR41" s="161">
        <v>-3.35</v>
      </c>
      <c r="CS41" s="161">
        <v>-3.2679999999999998</v>
      </c>
      <c r="CT41" s="161">
        <v>72.3857</v>
      </c>
      <c r="CU41" s="161">
        <v>-123.1027</v>
      </c>
      <c r="CV41" s="161">
        <v>81.467299999999994</v>
      </c>
      <c r="CW41" s="161">
        <v>14.6792</v>
      </c>
      <c r="CX41" s="161">
        <v>65.81</v>
      </c>
      <c r="CY41" s="161">
        <v>43.68</v>
      </c>
      <c r="CZ41" s="161">
        <v>65.163600000000002</v>
      </c>
      <c r="DA41" s="161">
        <v>61.527999999999999</v>
      </c>
      <c r="DB41" s="161">
        <v>-31.22</v>
      </c>
      <c r="DC41" s="160"/>
      <c r="DD41" s="160"/>
      <c r="DE41" s="160"/>
      <c r="DF41" s="161">
        <v>-162.61779999999999</v>
      </c>
      <c r="DG41" s="161">
        <v>-30.247299999999999</v>
      </c>
      <c r="DH41" s="161">
        <v>-19.0184</v>
      </c>
      <c r="DI41" s="161">
        <v>-119.6</v>
      </c>
      <c r="DJ41" s="161">
        <v>-118.5</v>
      </c>
      <c r="DK41" s="161">
        <v>25.902999999999999</v>
      </c>
      <c r="DL41" s="161">
        <v>63.290399999999998</v>
      </c>
      <c r="DM41" s="161">
        <v>71.870500000000007</v>
      </c>
      <c r="DN41" s="162">
        <v>89.080799999999996</v>
      </c>
      <c r="DO41" s="161">
        <v>62.99</v>
      </c>
      <c r="DP41" s="161">
        <v>-11.72</v>
      </c>
      <c r="DQ41" s="161">
        <v>63.131500000000003</v>
      </c>
      <c r="DR41" s="161">
        <v>159.29910000000001</v>
      </c>
      <c r="DS41" s="161">
        <v>-13.9</v>
      </c>
      <c r="DT41" s="161">
        <v>-14.12</v>
      </c>
      <c r="DU41" s="161">
        <v>85.37</v>
      </c>
      <c r="DV41" s="161">
        <v>67.930000000000007</v>
      </c>
      <c r="DW41" s="161">
        <v>161.89089999999999</v>
      </c>
      <c r="DX41" s="161">
        <v>158.94540000000001</v>
      </c>
      <c r="DY41" s="161">
        <v>24.909199999999998</v>
      </c>
      <c r="DZ41" s="161">
        <v>23.5182</v>
      </c>
      <c r="EA41" s="161">
        <v>274.2294</v>
      </c>
      <c r="EB41" s="161">
        <v>225.56780000000001</v>
      </c>
      <c r="EC41" s="161">
        <v>218.4734</v>
      </c>
      <c r="ED41" s="161">
        <v>220.93620000000001</v>
      </c>
      <c r="EE41" s="161">
        <v>77.600099999999998</v>
      </c>
      <c r="EF41" s="161">
        <v>60.1524</v>
      </c>
      <c r="EG41" s="161">
        <v>-27.388999999999999</v>
      </c>
      <c r="EH41" s="161">
        <v>641.01639999999998</v>
      </c>
      <c r="EI41" s="161">
        <v>95.325800000000001</v>
      </c>
      <c r="EJ41" s="160"/>
      <c r="EK41" s="161">
        <v>-33.698999999999998</v>
      </c>
      <c r="EL41" s="161">
        <v>-30.695399999999999</v>
      </c>
      <c r="EM41" s="161">
        <v>0</v>
      </c>
      <c r="EN41" s="161">
        <v>-1.484</v>
      </c>
      <c r="EO41" s="160"/>
      <c r="EP41" s="161">
        <v>35.375999999999998</v>
      </c>
      <c r="EQ41" s="161">
        <v>-28.994299999999999</v>
      </c>
      <c r="ER41" s="161">
        <v>-29.6707</v>
      </c>
      <c r="ES41" s="161">
        <v>-23.039200000000001</v>
      </c>
      <c r="ET41" s="161">
        <v>11.46</v>
      </c>
      <c r="EU41" s="161">
        <v>-8.4</v>
      </c>
      <c r="EV41" s="161">
        <v>1</v>
      </c>
      <c r="EW41" s="161">
        <v>12.7179</v>
      </c>
      <c r="EX41" s="161">
        <v>-55.741900000000001</v>
      </c>
      <c r="EY41" s="161">
        <v>-38.587699999999998</v>
      </c>
      <c r="EZ41" s="161">
        <v>-37.2014</v>
      </c>
      <c r="FA41" s="161">
        <v>10.210599999999999</v>
      </c>
      <c r="FB41" s="161">
        <v>-56.448799999999999</v>
      </c>
      <c r="FC41" s="161">
        <v>20.417300000000001</v>
      </c>
      <c r="FD41" s="161">
        <v>24.526499999999999</v>
      </c>
      <c r="FE41" s="160"/>
      <c r="FF41" s="161">
        <v>23.998699999999999</v>
      </c>
      <c r="FG41" s="161">
        <v>15.3696</v>
      </c>
      <c r="FH41" s="161">
        <v>15.498900000000001</v>
      </c>
      <c r="FI41" s="161">
        <v>15.274699999999999</v>
      </c>
      <c r="FJ41" s="161">
        <v>11.052099999999999</v>
      </c>
      <c r="FK41" s="161">
        <v>10.2148</v>
      </c>
      <c r="FL41" s="161">
        <v>126.2621</v>
      </c>
      <c r="FM41" s="161">
        <v>-22.110800000000001</v>
      </c>
      <c r="FN41" s="161">
        <v>-22.074300000000001</v>
      </c>
      <c r="FO41" s="161">
        <v>82.218500000000006</v>
      </c>
      <c r="FP41" s="161">
        <v>82.215999999999994</v>
      </c>
      <c r="FQ41" s="161">
        <v>40.161099999999998</v>
      </c>
      <c r="FR41" s="161">
        <v>19.3</v>
      </c>
      <c r="FS41" s="161">
        <v>5.5670999999999999</v>
      </c>
      <c r="FT41" s="161">
        <v>1.1037999999999999</v>
      </c>
      <c r="FU41" s="161">
        <v>-2.73</v>
      </c>
      <c r="FV41" s="161">
        <v>9.1999999999999993</v>
      </c>
      <c r="FW41" s="161">
        <v>39.517800000000001</v>
      </c>
      <c r="FX41" s="160"/>
      <c r="FY41" s="161">
        <v>0.874</v>
      </c>
      <c r="FZ41" s="161">
        <v>0.74299999999999999</v>
      </c>
      <c r="GA41" s="160"/>
      <c r="GB41" s="161">
        <v>53.4</v>
      </c>
      <c r="GC41" s="161">
        <v>-82.481899999999996</v>
      </c>
      <c r="GD41" s="161">
        <v>-81.414100000000005</v>
      </c>
      <c r="GE41" s="161">
        <v>15.71</v>
      </c>
      <c r="GF41" s="161">
        <v>93.103899999999996</v>
      </c>
      <c r="GG41" s="161">
        <v>25.2</v>
      </c>
      <c r="GH41" s="161">
        <v>-30.0015</v>
      </c>
      <c r="GI41" s="161">
        <v>-9.4181000000000008</v>
      </c>
      <c r="GJ41" s="161">
        <v>-9.7634000000000007</v>
      </c>
      <c r="GK41" s="161">
        <v>2.3761000000000001</v>
      </c>
      <c r="GL41" s="160"/>
      <c r="GM41" s="160"/>
      <c r="GN41" s="161">
        <v>-14.173500000000001</v>
      </c>
      <c r="GO41" s="161">
        <v>-54.7136</v>
      </c>
      <c r="GP41" s="161">
        <v>10.9207</v>
      </c>
      <c r="GQ41" s="161">
        <v>57.4465</v>
      </c>
      <c r="GR41" s="160"/>
      <c r="GS41" s="160"/>
      <c r="GT41" s="161">
        <v>-150.3296</v>
      </c>
      <c r="GU41" s="161">
        <v>-36.4773</v>
      </c>
      <c r="GV41" s="161">
        <v>46.014099999999999</v>
      </c>
      <c r="GW41" s="161">
        <v>-98.954599999999999</v>
      </c>
      <c r="GX41" s="161">
        <v>10.136900000000001</v>
      </c>
      <c r="GY41" s="161">
        <v>16.517800000000001</v>
      </c>
      <c r="GZ41" s="161">
        <v>16.055499999999999</v>
      </c>
      <c r="HA41" s="162">
        <v>11.1037</v>
      </c>
      <c r="HB41" s="161">
        <v>149.5068</v>
      </c>
      <c r="HC41" s="161">
        <v>148.68029999999999</v>
      </c>
      <c r="HD41" s="161">
        <v>105.6</v>
      </c>
      <c r="HE41" s="161">
        <v>-103.5288</v>
      </c>
      <c r="HF41" s="161">
        <v>-277.67970000000003</v>
      </c>
      <c r="HG41" s="161">
        <v>277.7174</v>
      </c>
      <c r="HH41" s="161">
        <v>136.91290000000001</v>
      </c>
      <c r="HI41" s="161">
        <v>-142.5196</v>
      </c>
      <c r="HJ41" s="161">
        <v>-143.6112</v>
      </c>
      <c r="HK41" s="161">
        <v>-21.777000000000001</v>
      </c>
      <c r="HL41" s="161">
        <v>-8.9137000000000004</v>
      </c>
      <c r="HM41" s="161">
        <v>74.220299999999995</v>
      </c>
      <c r="HN41" s="161">
        <v>74.855800000000002</v>
      </c>
      <c r="HO41" s="161">
        <v>-52.679000000000002</v>
      </c>
      <c r="HP41" s="161">
        <v>-53.365600000000001</v>
      </c>
      <c r="HQ41" s="161">
        <v>15.966100000000001</v>
      </c>
      <c r="HR41" s="161">
        <v>15.779400000000001</v>
      </c>
      <c r="HS41" s="161">
        <v>-42.859900000000003</v>
      </c>
      <c r="HT41" s="161">
        <v>-43.293700000000001</v>
      </c>
      <c r="HU41" s="161">
        <v>51.03</v>
      </c>
      <c r="HV41" s="161">
        <v>50.87</v>
      </c>
      <c r="HW41" s="161">
        <v>29.1</v>
      </c>
      <c r="HX41" s="161">
        <v>32.299999999999997</v>
      </c>
      <c r="HY41" s="161">
        <v>21.904199999999999</v>
      </c>
      <c r="HZ41" s="161">
        <v>-16.72</v>
      </c>
      <c r="IA41" s="161">
        <v>-376.99869999999999</v>
      </c>
      <c r="IB41" s="160"/>
      <c r="IC41" s="161">
        <v>160.8972</v>
      </c>
      <c r="ID41" s="161">
        <v>11.1</v>
      </c>
      <c r="IE41" s="161">
        <v>17.7</v>
      </c>
      <c r="IF41" s="161">
        <v>-15.7</v>
      </c>
      <c r="IG41" s="161">
        <v>-15.6</v>
      </c>
      <c r="IH41" s="161">
        <v>1.3912</v>
      </c>
      <c r="II41" s="161">
        <v>1.0835999999999999</v>
      </c>
      <c r="IJ41" s="161">
        <v>-129.1429</v>
      </c>
      <c r="IK41" s="161">
        <v>-65.036299999999997</v>
      </c>
      <c r="IL41" s="161">
        <v>233.6611</v>
      </c>
      <c r="IM41" s="161">
        <v>176.06890000000001</v>
      </c>
      <c r="IN41" s="161">
        <v>82.622200000000007</v>
      </c>
      <c r="IO41" s="161">
        <v>-173.2747</v>
      </c>
      <c r="IP41" s="161">
        <v>164.24080000000001</v>
      </c>
      <c r="IQ41" s="161">
        <v>-166.40180000000001</v>
      </c>
      <c r="IR41" s="161">
        <v>-76.538700000000006</v>
      </c>
      <c r="IS41" s="161">
        <v>-164.98759999999999</v>
      </c>
      <c r="IT41" s="161">
        <v>164.15280000000001</v>
      </c>
      <c r="IU41" s="161">
        <v>162.56710000000001</v>
      </c>
      <c r="IV41" s="161">
        <v>168.00219999999999</v>
      </c>
      <c r="IW41" s="161">
        <v>-227.65309999999999</v>
      </c>
      <c r="IX41" s="161">
        <v>76.9696</v>
      </c>
      <c r="IY41" s="161">
        <v>-147.38419999999999</v>
      </c>
      <c r="IZ41" s="161">
        <v>146.4855</v>
      </c>
      <c r="JA41" s="161">
        <v>-12.814399999999999</v>
      </c>
      <c r="JB41" s="160"/>
      <c r="JC41" s="161">
        <v>23.44</v>
      </c>
      <c r="JD41" s="161">
        <v>7.2930000000000001</v>
      </c>
      <c r="JE41" s="161">
        <v>7.226</v>
      </c>
      <c r="JF41" s="161">
        <v>-22.56</v>
      </c>
      <c r="JG41" s="161">
        <v>0</v>
      </c>
      <c r="JH41" s="160"/>
      <c r="JI41" s="161">
        <v>-5.6500000000000002E-2</v>
      </c>
      <c r="JJ41" s="161">
        <v>-11.6594</v>
      </c>
      <c r="JK41" s="161">
        <v>-9.9321000000000002</v>
      </c>
      <c r="JL41" s="161">
        <v>-2.2000000000000002</v>
      </c>
      <c r="JM41" s="161">
        <v>48.238999999999997</v>
      </c>
      <c r="JN41" s="161">
        <v>51.198999999999998</v>
      </c>
      <c r="JO41" s="161">
        <v>11.400600000000001</v>
      </c>
      <c r="JP41" s="161">
        <v>13.537800000000001</v>
      </c>
      <c r="JQ41" s="161">
        <v>48.535499999999999</v>
      </c>
      <c r="JR41" s="161">
        <v>48.517400000000002</v>
      </c>
      <c r="JS41" s="161">
        <v>48.939399999999999</v>
      </c>
      <c r="JT41" s="160"/>
      <c r="JU41" s="161">
        <v>-17</v>
      </c>
      <c r="JV41" s="161">
        <v>21.663499999999999</v>
      </c>
      <c r="JW41" s="161">
        <v>8.57</v>
      </c>
      <c r="JX41" s="160"/>
      <c r="JY41" s="161">
        <v>-11.8698</v>
      </c>
      <c r="JZ41" s="161">
        <v>50.176299999999998</v>
      </c>
      <c r="KA41" s="161">
        <v>20.038399999999999</v>
      </c>
      <c r="KB41" s="161">
        <v>-12.4153</v>
      </c>
      <c r="KC41" s="161">
        <v>-49.784100000000002</v>
      </c>
      <c r="KD41" s="161">
        <v>7.8106999999999998</v>
      </c>
      <c r="KE41" s="161">
        <v>41.334600000000002</v>
      </c>
      <c r="KF41" s="161">
        <v>9.1999999999999993</v>
      </c>
      <c r="KG41" s="161">
        <v>-10.9</v>
      </c>
      <c r="KH41" s="161">
        <v>-139.91380000000001</v>
      </c>
      <c r="KI41" s="161">
        <v>135.47980000000001</v>
      </c>
    </row>
    <row r="42" spans="1:295" ht="18" customHeight="1" x14ac:dyDescent="0.3">
      <c r="A42" s="159" t="s">
        <v>66</v>
      </c>
      <c r="B42" s="159" t="s">
        <v>818</v>
      </c>
      <c r="C42" s="163"/>
      <c r="D42" s="164">
        <v>21.8246</v>
      </c>
      <c r="E42" s="164">
        <v>-26.083500000000001</v>
      </c>
      <c r="F42" s="164">
        <v>8.4876000000000005</v>
      </c>
      <c r="G42" s="164">
        <v>7.7432999999999996</v>
      </c>
      <c r="H42" s="163"/>
      <c r="I42" s="164">
        <v>43.442399999999999</v>
      </c>
      <c r="J42" s="164">
        <v>-85.138000000000005</v>
      </c>
      <c r="K42" s="164">
        <v>62.381500000000003</v>
      </c>
      <c r="L42" s="164">
        <v>31.382999999999999</v>
      </c>
      <c r="M42" s="164">
        <v>31.142099999999999</v>
      </c>
      <c r="N42" s="164">
        <v>-13.32</v>
      </c>
      <c r="O42" s="164">
        <v>0</v>
      </c>
      <c r="P42" s="164">
        <v>0</v>
      </c>
      <c r="Q42" s="164">
        <v>0</v>
      </c>
      <c r="R42" s="164">
        <v>0</v>
      </c>
      <c r="S42" s="164">
        <v>13.3795</v>
      </c>
      <c r="T42" s="164">
        <v>43.426200000000001</v>
      </c>
      <c r="U42" s="164">
        <v>15.562200000000001</v>
      </c>
      <c r="V42" s="164">
        <v>15.7408</v>
      </c>
      <c r="W42" s="164">
        <v>25.940300000000001</v>
      </c>
      <c r="X42" s="164">
        <v>15.7925</v>
      </c>
      <c r="Y42" s="164">
        <v>0.15790000000000001</v>
      </c>
      <c r="Z42" s="164">
        <v>2.5954000000000002</v>
      </c>
      <c r="AA42" s="163"/>
      <c r="AB42" s="163"/>
      <c r="AC42" s="164">
        <v>-31.66</v>
      </c>
      <c r="AD42" s="164">
        <v>-31.97</v>
      </c>
      <c r="AE42" s="163"/>
      <c r="AF42" s="164">
        <v>13.32</v>
      </c>
      <c r="AG42" s="164">
        <v>0</v>
      </c>
      <c r="AH42" s="164">
        <v>18.95</v>
      </c>
      <c r="AI42" s="164">
        <v>0.13700000000000001</v>
      </c>
      <c r="AJ42" s="164">
        <v>-36.380000000000003</v>
      </c>
      <c r="AK42" s="164">
        <v>-36.92</v>
      </c>
      <c r="AL42" s="164">
        <v>-39.07</v>
      </c>
      <c r="AM42" s="164">
        <v>37.229999999999997</v>
      </c>
      <c r="AN42" s="164">
        <v>37.31</v>
      </c>
      <c r="AO42" s="164">
        <v>24.397400000000001</v>
      </c>
      <c r="AP42" s="164">
        <v>-6.9729000000000001</v>
      </c>
      <c r="AQ42" s="164">
        <v>69.313500000000005</v>
      </c>
      <c r="AR42" s="164">
        <v>72.153000000000006</v>
      </c>
      <c r="AS42" s="164">
        <v>36.892699999999998</v>
      </c>
      <c r="AT42" s="164">
        <v>-34.427500000000002</v>
      </c>
      <c r="AU42" s="164">
        <v>-34.442900000000002</v>
      </c>
      <c r="AV42" s="164">
        <v>10.222200000000001</v>
      </c>
      <c r="AW42" s="164">
        <v>10.362500000000001</v>
      </c>
      <c r="AX42" s="164">
        <v>67.7834</v>
      </c>
      <c r="AY42" s="164">
        <v>68.721100000000007</v>
      </c>
      <c r="AZ42" s="163"/>
      <c r="BA42" s="164">
        <v>55.5623</v>
      </c>
      <c r="BB42" s="164">
        <v>-535.5027</v>
      </c>
      <c r="BC42" s="164">
        <v>27.248899999999999</v>
      </c>
      <c r="BD42" s="164">
        <v>-12.8</v>
      </c>
      <c r="BE42" s="164">
        <v>-13.6</v>
      </c>
      <c r="BF42" s="164">
        <v>39.381300000000003</v>
      </c>
      <c r="BG42" s="164">
        <v>38.8446</v>
      </c>
      <c r="BH42" s="164">
        <v>-4.9534000000000002</v>
      </c>
      <c r="BI42" s="163"/>
      <c r="BJ42" s="164">
        <v>-84.629199999999997</v>
      </c>
      <c r="BK42" s="164">
        <v>4.7407000000000004</v>
      </c>
      <c r="BL42" s="164">
        <v>6.6764000000000001</v>
      </c>
      <c r="BM42" s="164">
        <v>4.5461999999999998</v>
      </c>
      <c r="BN42" s="164">
        <v>576.37239999999997</v>
      </c>
      <c r="BO42" s="164">
        <v>194.6165</v>
      </c>
      <c r="BP42" s="164">
        <v>194.55539999999999</v>
      </c>
      <c r="BQ42" s="164">
        <v>-597.29380000000003</v>
      </c>
      <c r="BR42" s="164">
        <v>621.70619999999997</v>
      </c>
      <c r="BS42" s="163"/>
      <c r="BT42" s="164">
        <v>-72.7774</v>
      </c>
      <c r="BU42" s="164">
        <v>74.557000000000002</v>
      </c>
      <c r="BV42" s="164">
        <v>98.009200000000007</v>
      </c>
      <c r="BW42" s="164">
        <v>29.23</v>
      </c>
      <c r="BX42" s="164">
        <v>29.51</v>
      </c>
      <c r="BY42" s="164">
        <v>68.58</v>
      </c>
      <c r="BZ42" s="164">
        <v>80.180000000000007</v>
      </c>
      <c r="CA42" s="164">
        <v>-12.5878</v>
      </c>
      <c r="CB42" s="164">
        <v>-12.1859</v>
      </c>
      <c r="CC42" s="164">
        <v>62.198799999999999</v>
      </c>
      <c r="CD42" s="164">
        <v>63.5944</v>
      </c>
      <c r="CE42" s="164">
        <v>31.291</v>
      </c>
      <c r="CF42" s="164">
        <v>0</v>
      </c>
      <c r="CG42" s="164">
        <v>-219.68299999999999</v>
      </c>
      <c r="CH42" s="164">
        <v>4.4353999999999996</v>
      </c>
      <c r="CI42" s="164">
        <v>0</v>
      </c>
      <c r="CJ42" s="163"/>
      <c r="CK42" s="163"/>
      <c r="CL42" s="164">
        <v>107</v>
      </c>
      <c r="CM42" s="164">
        <v>98.1</v>
      </c>
      <c r="CN42" s="164">
        <v>-15.41</v>
      </c>
      <c r="CO42" s="164">
        <v>66.841499999999996</v>
      </c>
      <c r="CP42" s="164">
        <v>64.646900000000002</v>
      </c>
      <c r="CQ42" s="164">
        <v>65.741799999999998</v>
      </c>
      <c r="CR42" s="164">
        <v>-9.8316999999999997</v>
      </c>
      <c r="CS42" s="164">
        <v>-9.4837000000000007</v>
      </c>
      <c r="CT42" s="164">
        <v>75.702600000000004</v>
      </c>
      <c r="CU42" s="164">
        <v>-121.03</v>
      </c>
      <c r="CV42" s="164">
        <v>84.729100000000003</v>
      </c>
      <c r="CW42" s="164">
        <v>14.611000000000001</v>
      </c>
      <c r="CX42" s="164">
        <v>63.18</v>
      </c>
      <c r="CY42" s="164">
        <v>41.96</v>
      </c>
      <c r="CZ42" s="164">
        <v>65.163600000000002</v>
      </c>
      <c r="DA42" s="164">
        <v>61.527999999999999</v>
      </c>
      <c r="DB42" s="164">
        <v>-31.56</v>
      </c>
      <c r="DC42" s="163"/>
      <c r="DD42" s="163"/>
      <c r="DE42" s="163"/>
      <c r="DF42" s="164">
        <v>-165.5523</v>
      </c>
      <c r="DG42" s="164">
        <v>-30.297899999999998</v>
      </c>
      <c r="DH42" s="164">
        <v>-19.530200000000001</v>
      </c>
      <c r="DI42" s="164">
        <v>-121.2</v>
      </c>
      <c r="DJ42" s="164">
        <v>-120</v>
      </c>
      <c r="DK42" s="164">
        <v>26.787400000000002</v>
      </c>
      <c r="DL42" s="164">
        <v>62.411499999999997</v>
      </c>
      <c r="DM42" s="164">
        <v>70.931200000000004</v>
      </c>
      <c r="DN42" s="164">
        <v>87.908900000000003</v>
      </c>
      <c r="DO42" s="164">
        <v>61.7</v>
      </c>
      <c r="DP42" s="164">
        <v>-11.55</v>
      </c>
      <c r="DQ42" s="164">
        <v>63.116</v>
      </c>
      <c r="DR42" s="164">
        <v>164.88939999999999</v>
      </c>
      <c r="DS42" s="164">
        <v>-15.06</v>
      </c>
      <c r="DT42" s="164">
        <v>-15.31</v>
      </c>
      <c r="DU42" s="164">
        <v>91.03</v>
      </c>
      <c r="DV42" s="164">
        <v>66.489999999999995</v>
      </c>
      <c r="DW42" s="164">
        <v>166.32730000000001</v>
      </c>
      <c r="DX42" s="164">
        <v>162.80000000000001</v>
      </c>
      <c r="DY42" s="164">
        <v>27.6876</v>
      </c>
      <c r="DZ42" s="164">
        <v>25.863600000000002</v>
      </c>
      <c r="EA42" s="164">
        <v>275.1952</v>
      </c>
      <c r="EB42" s="164">
        <v>230.88740000000001</v>
      </c>
      <c r="EC42" s="164">
        <v>221.80950000000001</v>
      </c>
      <c r="ED42" s="164">
        <v>226.1722</v>
      </c>
      <c r="EE42" s="164">
        <v>78.317599999999999</v>
      </c>
      <c r="EF42" s="164">
        <v>62.503999999999998</v>
      </c>
      <c r="EG42" s="164">
        <v>-26.753</v>
      </c>
      <c r="EH42" s="164">
        <v>605.95100000000002</v>
      </c>
      <c r="EI42" s="164">
        <v>174.4314</v>
      </c>
      <c r="EJ42" s="163"/>
      <c r="EK42" s="164">
        <v>-32.667400000000001</v>
      </c>
      <c r="EL42" s="164">
        <v>-30.320799999999998</v>
      </c>
      <c r="EM42" s="164">
        <v>0</v>
      </c>
      <c r="EN42" s="164">
        <v>13.108700000000001</v>
      </c>
      <c r="EO42" s="163"/>
      <c r="EP42" s="164">
        <v>30.768000000000001</v>
      </c>
      <c r="EQ42" s="164">
        <v>-28.005800000000001</v>
      </c>
      <c r="ER42" s="164">
        <v>-28.557400000000001</v>
      </c>
      <c r="ES42" s="164">
        <v>-26.0319</v>
      </c>
      <c r="ET42" s="164">
        <v>0</v>
      </c>
      <c r="EU42" s="164">
        <v>-8.3000000000000007</v>
      </c>
      <c r="EV42" s="164">
        <v>1</v>
      </c>
      <c r="EW42" s="164">
        <v>12.383800000000001</v>
      </c>
      <c r="EX42" s="164">
        <v>-26.753900000000002</v>
      </c>
      <c r="EY42" s="164">
        <v>-38.607100000000003</v>
      </c>
      <c r="EZ42" s="164">
        <v>-38.157200000000003</v>
      </c>
      <c r="FA42" s="164">
        <v>8.7962000000000007</v>
      </c>
      <c r="FB42" s="164">
        <v>-59.594099999999997</v>
      </c>
      <c r="FC42" s="164">
        <v>24.7012</v>
      </c>
      <c r="FD42" s="164">
        <v>24.4147</v>
      </c>
      <c r="FE42" s="163"/>
      <c r="FF42" s="164">
        <v>24.090399999999999</v>
      </c>
      <c r="FG42" s="164">
        <v>16.093299999999999</v>
      </c>
      <c r="FH42" s="164">
        <v>16.191600000000001</v>
      </c>
      <c r="FI42" s="164">
        <v>15.7401</v>
      </c>
      <c r="FJ42" s="164">
        <v>11.2196</v>
      </c>
      <c r="FK42" s="164">
        <v>11.554500000000001</v>
      </c>
      <c r="FL42" s="164">
        <v>128.2715</v>
      </c>
      <c r="FM42" s="164">
        <v>-24.779299999999999</v>
      </c>
      <c r="FN42" s="164">
        <v>-24.870699999999999</v>
      </c>
      <c r="FO42" s="164">
        <v>82.446399999999997</v>
      </c>
      <c r="FP42" s="164">
        <v>83.184299999999993</v>
      </c>
      <c r="FQ42" s="164">
        <v>39.809600000000003</v>
      </c>
      <c r="FR42" s="164">
        <v>20.329999999999998</v>
      </c>
      <c r="FS42" s="164">
        <v>5.5891000000000002</v>
      </c>
      <c r="FT42" s="164">
        <v>1.0806</v>
      </c>
      <c r="FU42" s="164">
        <v>-2.78</v>
      </c>
      <c r="FV42" s="164">
        <v>9.09</v>
      </c>
      <c r="FW42" s="164">
        <v>39.573</v>
      </c>
      <c r="FX42" s="163"/>
      <c r="FY42" s="164">
        <v>0.879</v>
      </c>
      <c r="FZ42" s="164">
        <v>0.82399999999999995</v>
      </c>
      <c r="GA42" s="163"/>
      <c r="GB42" s="164">
        <v>54.01</v>
      </c>
      <c r="GC42" s="164">
        <v>-84.292100000000005</v>
      </c>
      <c r="GD42" s="164">
        <v>-83.580399999999997</v>
      </c>
      <c r="GE42" s="164">
        <v>16.559999999999999</v>
      </c>
      <c r="GF42" s="164">
        <v>94.427700000000002</v>
      </c>
      <c r="GG42" s="164">
        <v>24.4</v>
      </c>
      <c r="GH42" s="164">
        <v>-30.4391</v>
      </c>
      <c r="GI42" s="164">
        <v>-10.5862</v>
      </c>
      <c r="GJ42" s="164">
        <v>-11.2286</v>
      </c>
      <c r="GK42" s="164">
        <v>2.3792</v>
      </c>
      <c r="GL42" s="163"/>
      <c r="GM42" s="163"/>
      <c r="GN42" s="164">
        <v>-14.5017</v>
      </c>
      <c r="GO42" s="164">
        <v>-54.478999999999999</v>
      </c>
      <c r="GP42" s="164">
        <v>11.224299999999999</v>
      </c>
      <c r="GQ42" s="164">
        <v>58.045299999999997</v>
      </c>
      <c r="GR42" s="163"/>
      <c r="GS42" s="163"/>
      <c r="GT42" s="164">
        <v>-149.00069999999999</v>
      </c>
      <c r="GU42" s="164">
        <v>-35.3827</v>
      </c>
      <c r="GV42" s="164">
        <v>48.884399999999999</v>
      </c>
      <c r="GW42" s="164">
        <v>-98.458600000000004</v>
      </c>
      <c r="GX42" s="164">
        <v>8.6630000000000003</v>
      </c>
      <c r="GY42" s="164">
        <v>16.351800000000001</v>
      </c>
      <c r="GZ42" s="164">
        <v>15.9078</v>
      </c>
      <c r="HA42" s="164">
        <v>10.2074</v>
      </c>
      <c r="HB42" s="164">
        <v>197.35589999999999</v>
      </c>
      <c r="HC42" s="164">
        <v>195.75790000000001</v>
      </c>
      <c r="HD42" s="164">
        <v>208.7</v>
      </c>
      <c r="HE42" s="164">
        <v>-207.92189999999999</v>
      </c>
      <c r="HF42" s="164">
        <v>-400.5333</v>
      </c>
      <c r="HG42" s="164">
        <v>401.98489999999998</v>
      </c>
      <c r="HH42" s="164">
        <v>278.92340000000002</v>
      </c>
      <c r="HI42" s="164">
        <v>-185.4753</v>
      </c>
      <c r="HJ42" s="164">
        <v>-185.26070000000001</v>
      </c>
      <c r="HK42" s="164">
        <v>-17.080400000000001</v>
      </c>
      <c r="HL42" s="164">
        <v>0</v>
      </c>
      <c r="HM42" s="164">
        <v>77.137799999999999</v>
      </c>
      <c r="HN42" s="164">
        <v>76.386700000000005</v>
      </c>
      <c r="HO42" s="164">
        <v>-98.248699999999999</v>
      </c>
      <c r="HP42" s="164">
        <v>-100.94159999999999</v>
      </c>
      <c r="HQ42" s="164">
        <v>29.4575</v>
      </c>
      <c r="HR42" s="164">
        <v>29.3477</v>
      </c>
      <c r="HS42" s="164">
        <v>-60.544699999999999</v>
      </c>
      <c r="HT42" s="164">
        <v>-59.807200000000002</v>
      </c>
      <c r="HU42" s="164">
        <v>77.75</v>
      </c>
      <c r="HV42" s="164">
        <v>77.61</v>
      </c>
      <c r="HW42" s="164">
        <v>29.6</v>
      </c>
      <c r="HX42" s="164">
        <v>30.6</v>
      </c>
      <c r="HY42" s="164">
        <v>21.944800000000001</v>
      </c>
      <c r="HZ42" s="164">
        <v>9.92</v>
      </c>
      <c r="IA42" s="164">
        <v>-389.75400000000002</v>
      </c>
      <c r="IB42" s="163"/>
      <c r="IC42" s="164">
        <v>176.47540000000001</v>
      </c>
      <c r="ID42" s="164">
        <v>15</v>
      </c>
      <c r="IE42" s="164">
        <v>14.8</v>
      </c>
      <c r="IF42" s="164">
        <v>-27.5</v>
      </c>
      <c r="IG42" s="164">
        <v>-27.6</v>
      </c>
      <c r="IH42" s="164">
        <v>1.5323</v>
      </c>
      <c r="II42" s="164">
        <v>0.99739999999999995</v>
      </c>
      <c r="IJ42" s="164">
        <v>-274.56970000000001</v>
      </c>
      <c r="IK42" s="164">
        <v>-150.04310000000001</v>
      </c>
      <c r="IL42" s="164">
        <v>371.93009999999998</v>
      </c>
      <c r="IM42" s="164">
        <v>295.04539999999997</v>
      </c>
      <c r="IN42" s="164">
        <v>92.912700000000001</v>
      </c>
      <c r="IO42" s="164">
        <v>-283.77710000000002</v>
      </c>
      <c r="IP42" s="164">
        <v>285.19220000000001</v>
      </c>
      <c r="IQ42" s="164">
        <v>-173.53790000000001</v>
      </c>
      <c r="IR42" s="164">
        <v>-168.20849999999999</v>
      </c>
      <c r="IS42" s="164">
        <v>-273.23989999999998</v>
      </c>
      <c r="IT42" s="164">
        <v>135.31200000000001</v>
      </c>
      <c r="IU42" s="164">
        <v>133.13800000000001</v>
      </c>
      <c r="IV42" s="164">
        <v>172.2705</v>
      </c>
      <c r="IW42" s="164">
        <v>-355.04570000000001</v>
      </c>
      <c r="IX42" s="164">
        <v>169.66059999999999</v>
      </c>
      <c r="IY42" s="164">
        <v>-189.24719999999999</v>
      </c>
      <c r="IZ42" s="164">
        <v>186.37639999999999</v>
      </c>
      <c r="JA42" s="164">
        <v>-12.3392</v>
      </c>
      <c r="JB42" s="163"/>
      <c r="JC42" s="164">
        <v>23.12</v>
      </c>
      <c r="JD42" s="164">
        <v>7.2949999999999999</v>
      </c>
      <c r="JE42" s="164">
        <v>7.3029999999999999</v>
      </c>
      <c r="JF42" s="164">
        <v>-22.8</v>
      </c>
      <c r="JG42" s="164">
        <v>0</v>
      </c>
      <c r="JH42" s="163"/>
      <c r="JI42" s="164">
        <v>-2.9000000000000001E-2</v>
      </c>
      <c r="JJ42" s="164">
        <v>-15.996</v>
      </c>
      <c r="JK42" s="164">
        <v>-9.0227000000000004</v>
      </c>
      <c r="JL42" s="164">
        <v>-0.4</v>
      </c>
      <c r="JM42" s="164">
        <v>48.357999999999997</v>
      </c>
      <c r="JN42" s="164">
        <v>48.411999999999999</v>
      </c>
      <c r="JO42" s="165">
        <v>11.39325</v>
      </c>
      <c r="JP42" s="165">
        <v>13.561299999999999</v>
      </c>
      <c r="JQ42" s="164">
        <v>50.743000000000002</v>
      </c>
      <c r="JR42" s="164">
        <v>49.610799999999998</v>
      </c>
      <c r="JS42" s="164">
        <v>49.139000000000003</v>
      </c>
      <c r="JT42" s="163"/>
      <c r="JU42" s="164">
        <v>-12.4</v>
      </c>
      <c r="JV42" s="164">
        <v>21.932600000000001</v>
      </c>
      <c r="JW42" s="164">
        <v>8.24</v>
      </c>
      <c r="JX42" s="163"/>
      <c r="JY42" s="164">
        <v>-8.7646999999999995</v>
      </c>
      <c r="JZ42" s="164">
        <v>46.977899999999998</v>
      </c>
      <c r="KA42" s="164">
        <v>16.9026</v>
      </c>
      <c r="KB42" s="164">
        <v>-9.6530000000000005</v>
      </c>
      <c r="KC42" s="164">
        <v>-46.521700000000003</v>
      </c>
      <c r="KD42" s="164">
        <v>3.8357999999999999</v>
      </c>
      <c r="KE42" s="164">
        <v>42.3245</v>
      </c>
      <c r="KF42" s="164">
        <v>5.5</v>
      </c>
      <c r="KG42" s="164">
        <v>-6</v>
      </c>
      <c r="KH42" s="164">
        <v>-116.99250000000001</v>
      </c>
      <c r="KI42" s="164">
        <v>140.74690000000001</v>
      </c>
    </row>
    <row r="43" spans="1:295" ht="18" customHeight="1" x14ac:dyDescent="0.3">
      <c r="A43" s="159" t="s">
        <v>66</v>
      </c>
      <c r="B43" s="159" t="s">
        <v>819</v>
      </c>
      <c r="C43" s="163"/>
      <c r="D43" s="164">
        <v>21.2224</v>
      </c>
      <c r="E43" s="164">
        <v>-25.316299999999998</v>
      </c>
      <c r="F43" s="164">
        <v>8.6265000000000001</v>
      </c>
      <c r="G43" s="164">
        <v>7.7201000000000004</v>
      </c>
      <c r="H43" s="163"/>
      <c r="I43" s="164">
        <v>42.017499999999998</v>
      </c>
      <c r="J43" s="164">
        <v>-78.006799999999998</v>
      </c>
      <c r="K43" s="164">
        <v>60.552300000000002</v>
      </c>
      <c r="L43" s="164">
        <v>30.565100000000001</v>
      </c>
      <c r="M43" s="164">
        <v>30.3245</v>
      </c>
      <c r="N43" s="164">
        <v>2.2200000000000002</v>
      </c>
      <c r="O43" s="164">
        <v>0</v>
      </c>
      <c r="P43" s="164">
        <v>52.8</v>
      </c>
      <c r="Q43" s="164">
        <v>16.559999999999999</v>
      </c>
      <c r="R43" s="164">
        <v>-52.8</v>
      </c>
      <c r="S43" s="164">
        <v>13.4137</v>
      </c>
      <c r="T43" s="164">
        <v>35.5488</v>
      </c>
      <c r="U43" s="164">
        <v>15.273199999999999</v>
      </c>
      <c r="V43" s="164">
        <v>15.488799999999999</v>
      </c>
      <c r="W43" s="164">
        <v>25.540099999999999</v>
      </c>
      <c r="X43" s="164">
        <v>16.288399999999999</v>
      </c>
      <c r="Y43" s="164">
        <v>0.15659999999999999</v>
      </c>
      <c r="Z43" s="164">
        <v>2.5419999999999998</v>
      </c>
      <c r="AA43" s="163"/>
      <c r="AB43" s="163"/>
      <c r="AC43" s="164">
        <v>-46.84</v>
      </c>
      <c r="AD43" s="164">
        <v>-46.6</v>
      </c>
      <c r="AE43" s="163"/>
      <c r="AF43" s="164">
        <v>-2.2200000000000002</v>
      </c>
      <c r="AG43" s="164">
        <v>61.6</v>
      </c>
      <c r="AH43" s="164">
        <v>23.35</v>
      </c>
      <c r="AI43" s="164">
        <v>0.17199999999999999</v>
      </c>
      <c r="AJ43" s="164">
        <v>-55.24</v>
      </c>
      <c r="AK43" s="164">
        <v>-55.44</v>
      </c>
      <c r="AL43" s="164">
        <v>-30.4</v>
      </c>
      <c r="AM43" s="164">
        <v>56.68</v>
      </c>
      <c r="AN43" s="164">
        <v>56.2</v>
      </c>
      <c r="AO43" s="164">
        <v>24.3948</v>
      </c>
      <c r="AP43" s="164">
        <v>-7.4132999999999996</v>
      </c>
      <c r="AQ43" s="164">
        <v>69.880399999999995</v>
      </c>
      <c r="AR43" s="164">
        <v>72.596900000000005</v>
      </c>
      <c r="AS43" s="164">
        <v>37.069800000000001</v>
      </c>
      <c r="AT43" s="164">
        <v>-44.608400000000003</v>
      </c>
      <c r="AU43" s="164">
        <v>-44.519500000000001</v>
      </c>
      <c r="AV43" s="164">
        <v>34.209200000000003</v>
      </c>
      <c r="AW43" s="164">
        <v>32.813899999999997</v>
      </c>
      <c r="AX43" s="164">
        <v>70.462500000000006</v>
      </c>
      <c r="AY43" s="164">
        <v>71.668199999999999</v>
      </c>
      <c r="AZ43" s="163"/>
      <c r="BA43" s="164">
        <v>87.263300000000001</v>
      </c>
      <c r="BB43" s="164">
        <v>-572.0163</v>
      </c>
      <c r="BC43" s="164">
        <v>26.568999999999999</v>
      </c>
      <c r="BD43" s="164">
        <v>-12.5</v>
      </c>
      <c r="BE43" s="164">
        <v>-13.4</v>
      </c>
      <c r="BF43" s="164">
        <v>49.943600000000004</v>
      </c>
      <c r="BG43" s="164">
        <v>48.991</v>
      </c>
      <c r="BH43" s="164">
        <v>-4.2435</v>
      </c>
      <c r="BI43" s="163"/>
      <c r="BJ43" s="164">
        <v>-94.908199999999994</v>
      </c>
      <c r="BK43" s="164">
        <v>5.0807000000000002</v>
      </c>
      <c r="BL43" s="164">
        <v>5.8681999999999999</v>
      </c>
      <c r="BM43" s="164">
        <v>3.9887999999999999</v>
      </c>
      <c r="BN43" s="164">
        <v>622.39430000000004</v>
      </c>
      <c r="BO43" s="164">
        <v>181.67660000000001</v>
      </c>
      <c r="BP43" s="164">
        <v>181.31039999999999</v>
      </c>
      <c r="BQ43" s="164">
        <v>-566.69799999999998</v>
      </c>
      <c r="BR43" s="164">
        <v>638.31240000000003</v>
      </c>
      <c r="BS43" s="163"/>
      <c r="BT43" s="164">
        <v>-107.70659999999999</v>
      </c>
      <c r="BU43" s="164">
        <v>112.572</v>
      </c>
      <c r="BV43" s="164">
        <v>96.721800000000002</v>
      </c>
      <c r="BW43" s="164">
        <v>29.54</v>
      </c>
      <c r="BX43" s="164">
        <v>30.37</v>
      </c>
      <c r="BY43" s="165">
        <v>68.930000000000007</v>
      </c>
      <c r="BZ43" s="164">
        <v>80.08</v>
      </c>
      <c r="CA43" s="164">
        <v>-9.1049000000000007</v>
      </c>
      <c r="CB43" s="164">
        <v>-7.8993000000000002</v>
      </c>
      <c r="CC43" s="164">
        <v>62.226900000000001</v>
      </c>
      <c r="CD43" s="164">
        <v>62.955500000000001</v>
      </c>
      <c r="CE43" s="164">
        <v>31.108000000000001</v>
      </c>
      <c r="CF43" s="164">
        <v>0</v>
      </c>
      <c r="CG43" s="164">
        <v>-243.4034</v>
      </c>
      <c r="CH43" s="164">
        <v>4.4387999999999996</v>
      </c>
      <c r="CI43" s="164">
        <v>0</v>
      </c>
      <c r="CJ43" s="163"/>
      <c r="CK43" s="163"/>
      <c r="CL43" s="164">
        <v>106.9</v>
      </c>
      <c r="CM43" s="164">
        <v>97.9</v>
      </c>
      <c r="CN43" s="164">
        <v>-15.26</v>
      </c>
      <c r="CO43" s="164">
        <v>60.477499999999999</v>
      </c>
      <c r="CP43" s="164">
        <v>58.273099999999999</v>
      </c>
      <c r="CQ43" s="164">
        <v>58.807200000000002</v>
      </c>
      <c r="CR43" s="164">
        <v>-23.5931</v>
      </c>
      <c r="CS43" s="164">
        <v>-23.041699999999999</v>
      </c>
      <c r="CT43" s="164">
        <v>77.077399999999997</v>
      </c>
      <c r="CU43" s="164">
        <v>-108.3771</v>
      </c>
      <c r="CV43" s="164">
        <v>87.616299999999995</v>
      </c>
      <c r="CW43" s="164">
        <v>13.778600000000001</v>
      </c>
      <c r="CX43" s="164">
        <v>63.37</v>
      </c>
      <c r="CY43" s="164">
        <v>42.13</v>
      </c>
      <c r="CZ43" s="164">
        <v>65.866699999999994</v>
      </c>
      <c r="DA43" s="164">
        <v>62.260399999999997</v>
      </c>
      <c r="DB43" s="164">
        <v>-32.24</v>
      </c>
      <c r="DC43" s="163"/>
      <c r="DD43" s="163"/>
      <c r="DE43" s="163"/>
      <c r="DF43" s="164">
        <v>-172.08260000000001</v>
      </c>
      <c r="DG43" s="164">
        <v>-32.020699999999998</v>
      </c>
      <c r="DH43" s="164">
        <v>-19.719799999999999</v>
      </c>
      <c r="DI43" s="164">
        <v>-124.2</v>
      </c>
      <c r="DJ43" s="164">
        <v>-124.2</v>
      </c>
      <c r="DK43" s="164">
        <v>26.952200000000001</v>
      </c>
      <c r="DL43" s="165">
        <v>63.729849999999999</v>
      </c>
      <c r="DM43" s="164">
        <v>71.870500000000007</v>
      </c>
      <c r="DN43" s="165">
        <v>90.252650000000003</v>
      </c>
      <c r="DO43" s="165">
        <v>63.03</v>
      </c>
      <c r="DP43" s="164">
        <v>-11.73</v>
      </c>
      <c r="DQ43" s="164">
        <v>61.054499999999997</v>
      </c>
      <c r="DR43" s="164">
        <v>167.8245</v>
      </c>
      <c r="DS43" s="164">
        <v>-11.62</v>
      </c>
      <c r="DT43" s="164">
        <v>-11.84</v>
      </c>
      <c r="DU43" s="164">
        <v>81.739999999999995</v>
      </c>
      <c r="DV43" s="164">
        <v>65.58</v>
      </c>
      <c r="DW43" s="164">
        <v>167.56360000000001</v>
      </c>
      <c r="DX43" s="164">
        <v>164.58179999999999</v>
      </c>
      <c r="DY43" s="164">
        <v>30.384</v>
      </c>
      <c r="DZ43" s="164">
        <v>29.7273</v>
      </c>
      <c r="EA43" s="164">
        <v>275.19470000000001</v>
      </c>
      <c r="EB43" s="164">
        <v>230.84739999999999</v>
      </c>
      <c r="EC43" s="165">
        <v>220.36859999999999</v>
      </c>
      <c r="ED43" s="164">
        <v>225.5592</v>
      </c>
      <c r="EE43" s="164">
        <v>80.024500000000003</v>
      </c>
      <c r="EF43" s="164">
        <v>65.974100000000007</v>
      </c>
      <c r="EG43" s="164">
        <v>-25.521000000000001</v>
      </c>
      <c r="EH43" s="164">
        <v>577.50239999999997</v>
      </c>
      <c r="EI43" s="164">
        <v>251.5823</v>
      </c>
      <c r="EJ43" s="163"/>
      <c r="EK43" s="164">
        <v>-30.038900000000002</v>
      </c>
      <c r="EL43" s="164">
        <v>-28.082999999999998</v>
      </c>
      <c r="EM43" s="164">
        <v>0</v>
      </c>
      <c r="EN43" s="164">
        <v>20.718599999999999</v>
      </c>
      <c r="EO43" s="163"/>
      <c r="EP43" s="164">
        <v>30.768000000000001</v>
      </c>
      <c r="EQ43" s="164">
        <v>-24.1646</v>
      </c>
      <c r="ER43" s="164">
        <v>-24.957100000000001</v>
      </c>
      <c r="ES43" s="164">
        <v>-32.190600000000003</v>
      </c>
      <c r="ET43" s="164">
        <v>0</v>
      </c>
      <c r="EU43" s="164">
        <v>-7.37</v>
      </c>
      <c r="EV43" s="163"/>
      <c r="EW43" s="164">
        <v>10.7241</v>
      </c>
      <c r="EX43" s="164">
        <v>-5.9280999999999997</v>
      </c>
      <c r="EY43" s="164">
        <v>-39.982799999999997</v>
      </c>
      <c r="EZ43" s="164">
        <v>-39.044199999999996</v>
      </c>
      <c r="FA43" s="164">
        <v>9.0309000000000008</v>
      </c>
      <c r="FB43" s="164">
        <v>-63.708199999999998</v>
      </c>
      <c r="FC43" s="164">
        <v>27.983499999999999</v>
      </c>
      <c r="FD43" s="164">
        <v>25.3992</v>
      </c>
      <c r="FE43" s="163"/>
      <c r="FF43" s="164">
        <v>25.1935</v>
      </c>
      <c r="FG43" s="164">
        <v>17.084199999999999</v>
      </c>
      <c r="FH43" s="164">
        <v>17.442299999999999</v>
      </c>
      <c r="FI43" s="164">
        <v>16.696100000000001</v>
      </c>
      <c r="FJ43" s="164">
        <v>9.0426000000000002</v>
      </c>
      <c r="FK43" s="164">
        <v>9.0426000000000002</v>
      </c>
      <c r="FL43" s="164">
        <v>112.6981</v>
      </c>
      <c r="FM43" s="164">
        <v>-28.938800000000001</v>
      </c>
      <c r="FN43" s="164">
        <v>-28.592300000000002</v>
      </c>
      <c r="FO43" s="164">
        <v>80.023499999999999</v>
      </c>
      <c r="FP43" s="164">
        <v>81.948899999999995</v>
      </c>
      <c r="FQ43" s="164">
        <v>32.617100000000001</v>
      </c>
      <c r="FR43" s="164">
        <v>23.28</v>
      </c>
      <c r="FS43" s="164">
        <v>7.7545999999999999</v>
      </c>
      <c r="FT43" s="164">
        <v>1.127</v>
      </c>
      <c r="FU43" s="164">
        <v>-4.3499999999999996</v>
      </c>
      <c r="FV43" s="164">
        <v>8.0399999999999991</v>
      </c>
      <c r="FW43" s="164">
        <v>33.117600000000003</v>
      </c>
      <c r="FX43" s="163"/>
      <c r="FY43" s="164">
        <v>0.71699999999999997</v>
      </c>
      <c r="FZ43" s="164">
        <v>0.76400000000000001</v>
      </c>
      <c r="GA43" s="163"/>
      <c r="GB43" s="164">
        <v>51.41</v>
      </c>
      <c r="GC43" s="164">
        <v>-80.797499999999999</v>
      </c>
      <c r="GD43" s="164">
        <v>-75.804599999999994</v>
      </c>
      <c r="GE43" s="164">
        <v>15.35</v>
      </c>
      <c r="GF43" s="164">
        <v>89.558000000000007</v>
      </c>
      <c r="GG43" s="164">
        <v>25.5</v>
      </c>
      <c r="GH43" s="164">
        <v>-31.224</v>
      </c>
      <c r="GI43" s="164">
        <v>-4.5133999999999999</v>
      </c>
      <c r="GJ43" s="164">
        <v>-4.8296000000000001</v>
      </c>
      <c r="GK43" s="164">
        <v>2.4443999999999999</v>
      </c>
      <c r="GL43" s="163"/>
      <c r="GM43" s="163"/>
      <c r="GN43" s="164">
        <v>-13.1653</v>
      </c>
      <c r="GO43" s="164">
        <v>-50.01</v>
      </c>
      <c r="GP43" s="164">
        <v>11.4138</v>
      </c>
      <c r="GQ43" s="164">
        <v>52.837299999999999</v>
      </c>
      <c r="GR43" s="163"/>
      <c r="GS43" s="163"/>
      <c r="GT43" s="164">
        <v>-160.29929999999999</v>
      </c>
      <c r="GU43" s="164">
        <v>-34.294600000000003</v>
      </c>
      <c r="GV43" s="164">
        <v>38.620199999999997</v>
      </c>
      <c r="GW43" s="164">
        <v>-83.627899999999997</v>
      </c>
      <c r="GX43" s="164">
        <v>8.7584</v>
      </c>
      <c r="GY43" s="164">
        <v>16.5471</v>
      </c>
      <c r="GZ43" s="164">
        <v>16.1082</v>
      </c>
      <c r="HA43" s="164">
        <v>10</v>
      </c>
      <c r="HB43" s="164">
        <v>237.15309999999999</v>
      </c>
      <c r="HC43" s="164">
        <v>235.49930000000001</v>
      </c>
      <c r="HD43" s="164">
        <v>279.10000000000002</v>
      </c>
      <c r="HE43" s="164">
        <v>-277.0138</v>
      </c>
      <c r="HF43" s="164">
        <v>-484.13709999999998</v>
      </c>
      <c r="HG43" s="164">
        <v>486.95409999999998</v>
      </c>
      <c r="HH43" s="164">
        <v>404.346</v>
      </c>
      <c r="HI43" s="164">
        <v>-220.88890000000001</v>
      </c>
      <c r="HJ43" s="164">
        <v>-220.51840000000001</v>
      </c>
      <c r="HK43" s="164">
        <v>-15.698</v>
      </c>
      <c r="HL43" s="164">
        <v>0</v>
      </c>
      <c r="HM43" s="164">
        <v>76.373699999999999</v>
      </c>
      <c r="HN43" s="164">
        <v>75.217500000000001</v>
      </c>
      <c r="HO43" s="164">
        <v>-125.13800000000001</v>
      </c>
      <c r="HP43" s="164">
        <v>-128.75790000000001</v>
      </c>
      <c r="HQ43" s="164">
        <v>39.652999999999999</v>
      </c>
      <c r="HR43" s="164">
        <v>39.543100000000003</v>
      </c>
      <c r="HS43" s="164">
        <v>-70.9101</v>
      </c>
      <c r="HT43" s="164">
        <v>-71.77</v>
      </c>
      <c r="HU43" s="164">
        <v>104.39</v>
      </c>
      <c r="HV43" s="164">
        <v>104.18</v>
      </c>
      <c r="HW43" s="164">
        <v>33</v>
      </c>
      <c r="HX43" s="164">
        <v>33.1</v>
      </c>
      <c r="HY43" s="164">
        <v>22.0473</v>
      </c>
      <c r="HZ43" s="164">
        <v>30.48</v>
      </c>
      <c r="IA43" s="164">
        <v>-388.25130000000001</v>
      </c>
      <c r="IB43" s="163"/>
      <c r="IC43" s="164">
        <v>188.2653</v>
      </c>
      <c r="ID43" s="164">
        <v>17.3</v>
      </c>
      <c r="IE43" s="164">
        <v>14.8</v>
      </c>
      <c r="IF43" s="164">
        <v>-38.6</v>
      </c>
      <c r="IG43" s="164">
        <v>-38.700000000000003</v>
      </c>
      <c r="IH43" s="164">
        <v>1.42</v>
      </c>
      <c r="II43" s="164">
        <v>1.0492999999999999</v>
      </c>
      <c r="IJ43" s="164">
        <v>-400.45960000000002</v>
      </c>
      <c r="IK43" s="164">
        <v>-229.17609999999999</v>
      </c>
      <c r="IL43" s="164">
        <v>477.9828</v>
      </c>
      <c r="IM43" s="164">
        <v>391.13139999999999</v>
      </c>
      <c r="IN43" s="164">
        <v>94.839399999999998</v>
      </c>
      <c r="IO43" s="164">
        <v>-384.3021</v>
      </c>
      <c r="IP43" s="164">
        <v>377.59280000000001</v>
      </c>
      <c r="IQ43" s="164">
        <v>-169.35910000000001</v>
      </c>
      <c r="IR43" s="164">
        <v>-239.28540000000001</v>
      </c>
      <c r="IS43" s="164">
        <v>-373.46850000000001</v>
      </c>
      <c r="IT43" s="164">
        <v>106.7187</v>
      </c>
      <c r="IU43" s="164">
        <v>109.2131</v>
      </c>
      <c r="IV43" s="164">
        <v>175.98009999999999</v>
      </c>
      <c r="IW43" s="164">
        <v>-460.09840000000003</v>
      </c>
      <c r="IX43" s="164">
        <v>250.52289999999999</v>
      </c>
      <c r="IY43" s="164">
        <v>-223.19059999999999</v>
      </c>
      <c r="IZ43" s="164">
        <v>224.05029999999999</v>
      </c>
      <c r="JA43" s="164">
        <v>-12.3117</v>
      </c>
      <c r="JB43" s="163"/>
      <c r="JC43" s="164">
        <v>22.32</v>
      </c>
      <c r="JD43" s="164">
        <v>7.1310000000000002</v>
      </c>
      <c r="JE43" s="164">
        <v>7.2009999999999996</v>
      </c>
      <c r="JF43" s="164">
        <v>-21.84</v>
      </c>
      <c r="JG43" s="164">
        <v>0</v>
      </c>
      <c r="JH43" s="163"/>
      <c r="JI43" s="164">
        <v>-2.9000000000000001E-2</v>
      </c>
      <c r="JJ43" s="164">
        <v>-20.0977</v>
      </c>
      <c r="JK43" s="164">
        <v>-6.1509</v>
      </c>
      <c r="JL43" s="164">
        <v>2</v>
      </c>
      <c r="JM43" s="164">
        <v>48.424999999999997</v>
      </c>
      <c r="JN43" s="164">
        <v>50.652000000000001</v>
      </c>
      <c r="JO43" s="164">
        <v>11.385899999999999</v>
      </c>
      <c r="JP43" s="164">
        <v>13.5848</v>
      </c>
      <c r="JQ43" s="164">
        <v>49.299599999999998</v>
      </c>
      <c r="JR43" s="164">
        <v>49.136800000000001</v>
      </c>
      <c r="JS43" s="164">
        <v>49.922899999999998</v>
      </c>
      <c r="JT43" s="163"/>
      <c r="JU43" s="164">
        <v>-13.7</v>
      </c>
      <c r="JV43" s="164">
        <v>20.4588</v>
      </c>
      <c r="JW43" s="164">
        <v>8.42</v>
      </c>
      <c r="JX43" s="163"/>
      <c r="JY43" s="164">
        <v>0</v>
      </c>
      <c r="JZ43" s="164">
        <v>47.491799999999998</v>
      </c>
      <c r="KA43" s="164">
        <v>15.2926</v>
      </c>
      <c r="KB43" s="164">
        <v>-3.1333000000000002</v>
      </c>
      <c r="KC43" s="164">
        <v>-47.118099999999998</v>
      </c>
      <c r="KD43" s="164">
        <v>0</v>
      </c>
      <c r="KE43" s="164">
        <v>44.7714</v>
      </c>
      <c r="KF43" s="164">
        <v>7.5</v>
      </c>
      <c r="KG43" s="164">
        <v>-6.5</v>
      </c>
      <c r="KH43" s="164">
        <v>-85.912999999999997</v>
      </c>
      <c r="KI43" s="164">
        <v>139.93549999999999</v>
      </c>
    </row>
    <row r="44" spans="1:295" ht="18" customHeight="1" x14ac:dyDescent="0.3">
      <c r="A44" s="159" t="s">
        <v>66</v>
      </c>
      <c r="B44" s="159" t="s">
        <v>820</v>
      </c>
      <c r="C44" s="163"/>
      <c r="D44" s="164">
        <v>20.793500000000002</v>
      </c>
      <c r="E44" s="164">
        <v>-24.485199999999999</v>
      </c>
      <c r="F44" s="164">
        <v>8.9862000000000002</v>
      </c>
      <c r="G44" s="164">
        <v>6.8563000000000001</v>
      </c>
      <c r="H44" s="163"/>
      <c r="I44" s="164">
        <v>38.1203</v>
      </c>
      <c r="J44" s="164">
        <v>-71.003</v>
      </c>
      <c r="K44" s="164">
        <v>56.959099999999999</v>
      </c>
      <c r="L44" s="164">
        <v>28.9251</v>
      </c>
      <c r="M44" s="164">
        <v>28.607099999999999</v>
      </c>
      <c r="N44" s="164">
        <v>4.4400000000000004</v>
      </c>
      <c r="O44" s="164">
        <v>0</v>
      </c>
      <c r="P44" s="164">
        <v>57.2</v>
      </c>
      <c r="Q44" s="164">
        <v>20.7</v>
      </c>
      <c r="R44" s="164">
        <v>-57.2</v>
      </c>
      <c r="S44" s="164">
        <v>13.2141</v>
      </c>
      <c r="T44" s="164">
        <v>31.7318</v>
      </c>
      <c r="U44" s="164">
        <v>13.958299999999999</v>
      </c>
      <c r="V44" s="164">
        <v>14.164099999999999</v>
      </c>
      <c r="W44" s="164">
        <v>23.532800000000002</v>
      </c>
      <c r="X44" s="164">
        <v>14.0448</v>
      </c>
      <c r="Y44" s="164">
        <v>0.15409999999999999</v>
      </c>
      <c r="Z44" s="164">
        <v>2.4064000000000001</v>
      </c>
      <c r="AA44" s="163"/>
      <c r="AB44" s="163"/>
      <c r="AC44" s="164">
        <v>-50.06</v>
      </c>
      <c r="AD44" s="164">
        <v>-50.08</v>
      </c>
      <c r="AE44" s="163"/>
      <c r="AF44" s="164">
        <v>-4.4400000000000004</v>
      </c>
      <c r="AG44" s="164">
        <v>66</v>
      </c>
      <c r="AH44" s="164">
        <v>24.75</v>
      </c>
      <c r="AI44" s="164">
        <v>0.17799999999999999</v>
      </c>
      <c r="AJ44" s="164">
        <v>-55.93</v>
      </c>
      <c r="AK44" s="164">
        <v>-56.36</v>
      </c>
      <c r="AL44" s="164">
        <v>-35.47</v>
      </c>
      <c r="AM44" s="164">
        <v>56.52</v>
      </c>
      <c r="AN44" s="164">
        <v>57.5</v>
      </c>
      <c r="AO44" s="164">
        <v>24.9604</v>
      </c>
      <c r="AP44" s="164">
        <v>-8.2743000000000002</v>
      </c>
      <c r="AQ44" s="164">
        <v>68.400099999999995</v>
      </c>
      <c r="AR44" s="164">
        <v>71.013499999999993</v>
      </c>
      <c r="AS44" s="164">
        <v>33.734099999999998</v>
      </c>
      <c r="AT44" s="164">
        <v>-38.446300000000001</v>
      </c>
      <c r="AU44" s="164">
        <v>-38.435699999999997</v>
      </c>
      <c r="AV44" s="164">
        <v>12.145099999999999</v>
      </c>
      <c r="AW44" s="164">
        <v>11.841699999999999</v>
      </c>
      <c r="AX44" s="164">
        <v>69.256900000000002</v>
      </c>
      <c r="AY44" s="164">
        <v>70.864400000000003</v>
      </c>
      <c r="AZ44" s="163"/>
      <c r="BA44" s="164">
        <v>59.982999999999997</v>
      </c>
      <c r="BB44" s="164">
        <v>-533.62459999999999</v>
      </c>
      <c r="BC44" s="164">
        <v>20.3293</v>
      </c>
      <c r="BD44" s="164">
        <v>-9</v>
      </c>
      <c r="BE44" s="164">
        <v>-9.9</v>
      </c>
      <c r="BF44" s="164">
        <v>44.128999999999998</v>
      </c>
      <c r="BG44" s="164">
        <v>43.132399999999997</v>
      </c>
      <c r="BH44" s="164">
        <v>-5.0410000000000004</v>
      </c>
      <c r="BI44" s="163"/>
      <c r="BJ44" s="164">
        <v>-72.196100000000001</v>
      </c>
      <c r="BK44" s="164">
        <v>4.0627000000000004</v>
      </c>
      <c r="BL44" s="164">
        <v>0</v>
      </c>
      <c r="BM44" s="164">
        <v>3.4173</v>
      </c>
      <c r="BN44" s="164">
        <v>579.97360000000003</v>
      </c>
      <c r="BO44" s="164">
        <v>180.02860000000001</v>
      </c>
      <c r="BP44" s="164">
        <v>179.14359999999999</v>
      </c>
      <c r="BQ44" s="164">
        <v>-554.44380000000001</v>
      </c>
      <c r="BR44" s="164">
        <v>614.39070000000004</v>
      </c>
      <c r="BS44" s="163"/>
      <c r="BT44" s="164">
        <v>-41.896299999999997</v>
      </c>
      <c r="BU44" s="164">
        <v>43.419600000000003</v>
      </c>
      <c r="BV44" s="164">
        <v>96.641999999999996</v>
      </c>
      <c r="BW44" s="164">
        <v>29.88</v>
      </c>
      <c r="BX44" s="164">
        <v>31.43</v>
      </c>
      <c r="BY44" s="164">
        <v>69.28</v>
      </c>
      <c r="BZ44" s="165">
        <v>80.069999999999993</v>
      </c>
      <c r="CA44" s="164">
        <v>-25.1797</v>
      </c>
      <c r="CB44" s="164">
        <v>-24.242000000000001</v>
      </c>
      <c r="CC44" s="164">
        <v>72.112899999999996</v>
      </c>
      <c r="CD44" s="164">
        <v>73.159400000000005</v>
      </c>
      <c r="CE44" s="164">
        <v>31.711600000000001</v>
      </c>
      <c r="CF44" s="164">
        <v>0</v>
      </c>
      <c r="CG44" s="164">
        <v>-248.4211</v>
      </c>
      <c r="CH44" s="164">
        <v>-1.4480999999999999</v>
      </c>
      <c r="CI44" s="164">
        <v>0</v>
      </c>
      <c r="CJ44" s="163"/>
      <c r="CK44" s="163"/>
      <c r="CL44" s="164">
        <v>108.1</v>
      </c>
      <c r="CM44" s="164">
        <v>97.9</v>
      </c>
      <c r="CN44" s="164">
        <v>-15.13</v>
      </c>
      <c r="CO44" s="164">
        <v>61.740299999999998</v>
      </c>
      <c r="CP44" s="164">
        <v>58.214799999999997</v>
      </c>
      <c r="CQ44" s="164">
        <v>60.3429</v>
      </c>
      <c r="CR44" s="164">
        <v>-23.8111</v>
      </c>
      <c r="CS44" s="164">
        <v>-22.927499999999998</v>
      </c>
      <c r="CT44" s="164">
        <v>77.526499999999999</v>
      </c>
      <c r="CU44" s="164">
        <v>-108.108</v>
      </c>
      <c r="CV44" s="164">
        <v>87.44</v>
      </c>
      <c r="CW44" s="164">
        <v>15.674799999999999</v>
      </c>
      <c r="CX44" s="164">
        <v>65.92</v>
      </c>
      <c r="CY44" s="164">
        <v>43</v>
      </c>
      <c r="CZ44" s="164">
        <v>67.272900000000007</v>
      </c>
      <c r="DA44" s="164">
        <v>63.725299999999997</v>
      </c>
      <c r="DB44" s="164">
        <v>-34.08</v>
      </c>
      <c r="DC44" s="163"/>
      <c r="DD44" s="163"/>
      <c r="DE44" s="163"/>
      <c r="DF44" s="164">
        <v>-170.04409999999999</v>
      </c>
      <c r="DG44" s="164">
        <v>-29.996300000000002</v>
      </c>
      <c r="DH44" s="164">
        <v>-20.787099999999999</v>
      </c>
      <c r="DI44" s="164">
        <v>-121.3</v>
      </c>
      <c r="DJ44" s="164">
        <v>-122.7</v>
      </c>
      <c r="DK44" s="164">
        <v>27.3917</v>
      </c>
      <c r="DL44" s="164">
        <v>65.048199999999994</v>
      </c>
      <c r="DM44" s="164">
        <v>76.566999999999993</v>
      </c>
      <c r="DN44" s="164">
        <v>92.596400000000003</v>
      </c>
      <c r="DO44" s="164">
        <v>64.36</v>
      </c>
      <c r="DP44" s="164">
        <v>-11.98</v>
      </c>
      <c r="DQ44" s="164">
        <v>62.588999999999999</v>
      </c>
      <c r="DR44" s="164">
        <v>168.63460000000001</v>
      </c>
      <c r="DS44" s="164">
        <v>-2.64</v>
      </c>
      <c r="DT44" s="164">
        <v>-2.65</v>
      </c>
      <c r="DU44" s="164">
        <v>75.31</v>
      </c>
      <c r="DV44" s="164">
        <v>66.36</v>
      </c>
      <c r="DW44" s="164">
        <v>169.8</v>
      </c>
      <c r="DX44" s="164">
        <v>165.81819999999999</v>
      </c>
      <c r="DY44" s="164">
        <v>18.377400000000002</v>
      </c>
      <c r="DZ44" s="164">
        <v>16.881799999999998</v>
      </c>
      <c r="EA44" s="164">
        <v>268.68119999999999</v>
      </c>
      <c r="EB44" s="164">
        <v>225.3588</v>
      </c>
      <c r="EC44" s="164">
        <v>218.92769999999999</v>
      </c>
      <c r="ED44" s="164">
        <v>222.02070000000001</v>
      </c>
      <c r="EE44" s="164">
        <v>79.838300000000004</v>
      </c>
      <c r="EF44" s="164">
        <v>62.8245</v>
      </c>
      <c r="EG44" s="164">
        <v>-26.863</v>
      </c>
      <c r="EH44" s="164">
        <v>570.1866</v>
      </c>
      <c r="EI44" s="164">
        <v>280.77089999999998</v>
      </c>
      <c r="EJ44" s="163"/>
      <c r="EK44" s="165">
        <v>-25.18805</v>
      </c>
      <c r="EL44" s="165">
        <v>-22.734000000000002</v>
      </c>
      <c r="EM44" s="164">
        <v>0</v>
      </c>
      <c r="EN44" s="164">
        <v>26.481000000000002</v>
      </c>
      <c r="EO44" s="163"/>
      <c r="EP44" s="164">
        <v>26.16</v>
      </c>
      <c r="EQ44" s="164">
        <v>-24.376799999999999</v>
      </c>
      <c r="ER44" s="164">
        <v>-25.0703</v>
      </c>
      <c r="ES44" s="164">
        <v>-29.584299999999999</v>
      </c>
      <c r="ET44" s="164">
        <v>0</v>
      </c>
      <c r="EU44" s="164">
        <v>-7.71</v>
      </c>
      <c r="EV44" s="163"/>
      <c r="EW44" s="164">
        <v>10.8316</v>
      </c>
      <c r="EX44" s="164">
        <v>5.4282000000000004</v>
      </c>
      <c r="EY44" s="164">
        <v>-40.1843</v>
      </c>
      <c r="EZ44" s="164">
        <v>-39.4086</v>
      </c>
      <c r="FA44" s="164">
        <v>10.261100000000001</v>
      </c>
      <c r="FB44" s="164">
        <v>-60.305900000000001</v>
      </c>
      <c r="FC44" s="164">
        <v>27.3001</v>
      </c>
      <c r="FD44" s="164">
        <v>26.059100000000001</v>
      </c>
      <c r="FE44" s="163"/>
      <c r="FF44" s="164">
        <v>25.203900000000001</v>
      </c>
      <c r="FG44" s="164">
        <v>16.184699999999999</v>
      </c>
      <c r="FH44" s="164">
        <v>16.539899999999999</v>
      </c>
      <c r="FI44" s="164">
        <v>15.9925</v>
      </c>
      <c r="FJ44" s="164">
        <v>23.7788</v>
      </c>
      <c r="FK44" s="164">
        <v>23.7788</v>
      </c>
      <c r="FL44" s="164">
        <v>63.800899999999999</v>
      </c>
      <c r="FM44" s="164">
        <v>-15.7096</v>
      </c>
      <c r="FN44" s="164">
        <v>-15.4198</v>
      </c>
      <c r="FO44" s="164">
        <v>39.859699999999997</v>
      </c>
      <c r="FP44" s="164">
        <v>39.722499999999997</v>
      </c>
      <c r="FQ44" s="164">
        <v>20.429400000000001</v>
      </c>
      <c r="FR44" s="164">
        <v>18.78</v>
      </c>
      <c r="FS44" s="164">
        <v>9.8737999999999992</v>
      </c>
      <c r="FT44" s="164">
        <v>1.4663999999999999</v>
      </c>
      <c r="FU44" s="164">
        <v>-5.88</v>
      </c>
      <c r="FV44" s="164">
        <v>7.59</v>
      </c>
      <c r="FW44" s="164">
        <v>20.994299999999999</v>
      </c>
      <c r="FX44" s="163"/>
      <c r="FY44" s="164">
        <v>1.629</v>
      </c>
      <c r="FZ44" s="164">
        <v>0.76400000000000001</v>
      </c>
      <c r="GA44" s="163"/>
      <c r="GB44" s="164">
        <v>51.94</v>
      </c>
      <c r="GC44" s="164">
        <v>-39.783900000000003</v>
      </c>
      <c r="GD44" s="164">
        <v>-37.579300000000003</v>
      </c>
      <c r="GE44" s="164">
        <v>14.74</v>
      </c>
      <c r="GF44" s="164">
        <v>94.254599999999996</v>
      </c>
      <c r="GG44" s="164">
        <v>24</v>
      </c>
      <c r="GH44" s="164">
        <v>-32.844099999999997</v>
      </c>
      <c r="GI44" s="164">
        <v>-5.4644000000000004</v>
      </c>
      <c r="GJ44" s="164">
        <v>-5.7380000000000004</v>
      </c>
      <c r="GK44" s="164">
        <v>2.7658999999999998</v>
      </c>
      <c r="GL44" s="163"/>
      <c r="GM44" s="163"/>
      <c r="GN44" s="164">
        <v>-14.1343</v>
      </c>
      <c r="GO44" s="164">
        <v>-53.921399999999998</v>
      </c>
      <c r="GP44" s="164">
        <v>10.556800000000001</v>
      </c>
      <c r="GQ44" s="164">
        <v>57.044199999999996</v>
      </c>
      <c r="GR44" s="163"/>
      <c r="GS44" s="163"/>
      <c r="GT44" s="164">
        <v>-171.58199999999999</v>
      </c>
      <c r="GU44" s="164">
        <v>-34.184899999999999</v>
      </c>
      <c r="GV44" s="164">
        <v>39.910499999999999</v>
      </c>
      <c r="GW44" s="164">
        <v>-86.052800000000005</v>
      </c>
      <c r="GX44" s="164">
        <v>8.8124000000000002</v>
      </c>
      <c r="GY44" s="164">
        <v>18.441700000000001</v>
      </c>
      <c r="GZ44" s="164">
        <v>17.986899999999999</v>
      </c>
      <c r="HA44" s="164">
        <v>11</v>
      </c>
      <c r="HB44" s="164">
        <v>240.1687</v>
      </c>
      <c r="HC44" s="164">
        <v>237.5317</v>
      </c>
      <c r="HD44" s="164">
        <v>278.3</v>
      </c>
      <c r="HE44" s="164">
        <v>-276.91910000000001</v>
      </c>
      <c r="HF44" s="164">
        <v>-496.04320000000001</v>
      </c>
      <c r="HG44" s="164">
        <v>499.8836</v>
      </c>
      <c r="HH44" s="164">
        <v>423.85520000000002</v>
      </c>
      <c r="HI44" s="164">
        <v>-223.81899999999999</v>
      </c>
      <c r="HJ44" s="164">
        <v>-221.8991</v>
      </c>
      <c r="HK44" s="164">
        <v>-20.675699999999999</v>
      </c>
      <c r="HL44" s="164">
        <v>-8.7114999999999991</v>
      </c>
      <c r="HM44" s="164">
        <v>75.188400000000001</v>
      </c>
      <c r="HN44" s="164">
        <v>73.847499999999997</v>
      </c>
      <c r="HO44" s="164">
        <v>-143.3109</v>
      </c>
      <c r="HP44" s="164">
        <v>-145.49639999999999</v>
      </c>
      <c r="HQ44" s="164">
        <v>40.433100000000003</v>
      </c>
      <c r="HR44" s="164">
        <v>39.598100000000002</v>
      </c>
      <c r="HS44" s="164">
        <v>-84.533000000000001</v>
      </c>
      <c r="HT44" s="164">
        <v>-84.258899999999997</v>
      </c>
      <c r="HU44" s="164">
        <v>109.73</v>
      </c>
      <c r="HV44" s="164">
        <v>109.48</v>
      </c>
      <c r="HW44" s="164">
        <v>23.7</v>
      </c>
      <c r="HX44" s="164">
        <v>26.5</v>
      </c>
      <c r="HY44" s="164">
        <v>22.006699999999999</v>
      </c>
      <c r="HZ44" s="164">
        <v>38.880000000000003</v>
      </c>
      <c r="IA44" s="164">
        <v>-390.69260000000003</v>
      </c>
      <c r="IB44" s="163"/>
      <c r="IC44" s="164">
        <v>190.56979999999999</v>
      </c>
      <c r="ID44" s="164">
        <v>19</v>
      </c>
      <c r="IE44" s="164">
        <v>8</v>
      </c>
      <c r="IF44" s="164">
        <v>-39.5</v>
      </c>
      <c r="IG44" s="164">
        <v>-39.6</v>
      </c>
      <c r="IH44" s="164">
        <v>1.5973999999999999</v>
      </c>
      <c r="II44" s="165">
        <v>1.0498000000000001</v>
      </c>
      <c r="IJ44" s="164">
        <v>-419.98</v>
      </c>
      <c r="IK44" s="164">
        <v>-248.3809</v>
      </c>
      <c r="IL44" s="164">
        <v>485.04610000000002</v>
      </c>
      <c r="IM44" s="164">
        <v>394.52379999999999</v>
      </c>
      <c r="IN44" s="164">
        <v>85.035899999999998</v>
      </c>
      <c r="IO44" s="164">
        <v>-386.34989999999999</v>
      </c>
      <c r="IP44" s="164">
        <v>388.02749999999997</v>
      </c>
      <c r="IQ44" s="164">
        <v>-175.96019999999999</v>
      </c>
      <c r="IR44" s="164">
        <v>-247.3929</v>
      </c>
      <c r="IS44" s="164">
        <v>-386.34179999999998</v>
      </c>
      <c r="IT44" s="164">
        <v>100.1486</v>
      </c>
      <c r="IU44" s="164">
        <v>101.24339999999999</v>
      </c>
      <c r="IV44" s="164">
        <v>175.16849999999999</v>
      </c>
      <c r="IW44" s="164">
        <v>-468.6318</v>
      </c>
      <c r="IX44" s="164">
        <v>252.9376</v>
      </c>
      <c r="IY44" s="164">
        <v>-223.58690000000001</v>
      </c>
      <c r="IZ44" s="164">
        <v>225.7747</v>
      </c>
      <c r="JA44" s="164">
        <v>-11.627800000000001</v>
      </c>
      <c r="JB44" s="163"/>
      <c r="JC44" s="164">
        <v>22.48</v>
      </c>
      <c r="JD44" s="164">
        <v>6.3940000000000001</v>
      </c>
      <c r="JE44" s="164">
        <v>6.3380000000000001</v>
      </c>
      <c r="JF44" s="164">
        <v>-22</v>
      </c>
      <c r="JG44" s="164">
        <v>0</v>
      </c>
      <c r="JH44" s="163"/>
      <c r="JI44" s="164">
        <v>-2.9000000000000001E-2</v>
      </c>
      <c r="JJ44" s="164">
        <v>-18.251300000000001</v>
      </c>
      <c r="JK44" s="164">
        <v>-10.75</v>
      </c>
      <c r="JL44" s="164">
        <v>2.9</v>
      </c>
      <c r="JM44" s="164">
        <v>54.201000000000001</v>
      </c>
      <c r="JN44" s="164">
        <v>55.131</v>
      </c>
      <c r="JO44" s="164">
        <v>0</v>
      </c>
      <c r="JP44" s="164">
        <v>0</v>
      </c>
      <c r="JQ44" s="164">
        <v>49.401499999999999</v>
      </c>
      <c r="JR44" s="164">
        <v>47.811199999999999</v>
      </c>
      <c r="JS44" s="164">
        <v>48.775300000000001</v>
      </c>
      <c r="JT44" s="163"/>
      <c r="JU44" s="164">
        <v>-7.8</v>
      </c>
      <c r="JV44" s="164">
        <v>23.304600000000001</v>
      </c>
      <c r="JW44" s="164">
        <v>10.25</v>
      </c>
      <c r="JX44" s="163"/>
      <c r="JY44" s="164">
        <v>-6.7901999999999996</v>
      </c>
      <c r="JZ44" s="164">
        <v>48.6614</v>
      </c>
      <c r="KA44" s="164">
        <v>20.8247</v>
      </c>
      <c r="KB44" s="164">
        <v>-6.7081</v>
      </c>
      <c r="KC44" s="164">
        <v>-47.979199999999999</v>
      </c>
      <c r="KD44" s="164">
        <v>7.0019999999999998</v>
      </c>
      <c r="KE44" s="164">
        <v>39.915799999999997</v>
      </c>
      <c r="KF44" s="164">
        <v>-0.2</v>
      </c>
      <c r="KG44" s="164">
        <v>-2.4</v>
      </c>
      <c r="KH44" s="164">
        <v>-70.440200000000004</v>
      </c>
      <c r="KI44" s="164">
        <v>125.6765</v>
      </c>
    </row>
    <row r="45" spans="1:295" ht="18" customHeight="1" x14ac:dyDescent="0.3">
      <c r="A45" s="159" t="s">
        <v>66</v>
      </c>
      <c r="B45" s="159" t="s">
        <v>821</v>
      </c>
      <c r="C45" s="163"/>
      <c r="D45" s="164">
        <v>22.854299999999999</v>
      </c>
      <c r="E45" s="164">
        <v>-27.044799999999999</v>
      </c>
      <c r="F45" s="164">
        <v>10.3924</v>
      </c>
      <c r="G45" s="164">
        <v>10.0779</v>
      </c>
      <c r="H45" s="163"/>
      <c r="I45" s="164">
        <v>43.678899999999999</v>
      </c>
      <c r="J45" s="164">
        <v>-83.1892</v>
      </c>
      <c r="K45" s="164">
        <v>65.216499999999996</v>
      </c>
      <c r="L45" s="164">
        <v>32.811</v>
      </c>
      <c r="M45" s="164">
        <v>32.683</v>
      </c>
      <c r="N45" s="164">
        <v>-2.2200000000000002</v>
      </c>
      <c r="O45" s="164">
        <v>0</v>
      </c>
      <c r="P45" s="164">
        <v>61.6</v>
      </c>
      <c r="Q45" s="164">
        <v>20.7</v>
      </c>
      <c r="R45" s="164">
        <v>-61.6</v>
      </c>
      <c r="S45" s="164">
        <v>13.4053</v>
      </c>
      <c r="T45" s="164">
        <v>38.076799999999999</v>
      </c>
      <c r="U45" s="164">
        <v>15.5587</v>
      </c>
      <c r="V45" s="164">
        <v>15.8675</v>
      </c>
      <c r="W45" s="164">
        <v>26.587199999999999</v>
      </c>
      <c r="X45" s="164">
        <v>11.7654</v>
      </c>
      <c r="Y45" s="164">
        <v>0.2601</v>
      </c>
      <c r="Z45" s="164">
        <v>2.4557000000000002</v>
      </c>
      <c r="AA45" s="163"/>
      <c r="AB45" s="163"/>
      <c r="AC45" s="164">
        <v>-60.1</v>
      </c>
      <c r="AD45" s="164">
        <v>-59.96</v>
      </c>
      <c r="AE45" s="163"/>
      <c r="AF45" s="164">
        <v>2.2200000000000002</v>
      </c>
      <c r="AG45" s="164">
        <v>70.400000000000006</v>
      </c>
      <c r="AH45" s="164">
        <v>28.416</v>
      </c>
      <c r="AI45" s="164">
        <v>0.20899999999999999</v>
      </c>
      <c r="AJ45" s="164">
        <v>-68.27</v>
      </c>
      <c r="AK45" s="164">
        <v>-68.510000000000005</v>
      </c>
      <c r="AL45" s="164">
        <v>-37.08</v>
      </c>
      <c r="AM45" s="164">
        <v>69.27</v>
      </c>
      <c r="AN45" s="164">
        <v>69.55</v>
      </c>
      <c r="AO45" s="164">
        <v>25.6084</v>
      </c>
      <c r="AP45" s="164">
        <v>-9.1174999999999997</v>
      </c>
      <c r="AQ45" s="164">
        <v>74.795000000000002</v>
      </c>
      <c r="AR45" s="164">
        <v>77.700100000000006</v>
      </c>
      <c r="AS45" s="164">
        <v>42.558599999999998</v>
      </c>
      <c r="AT45" s="164">
        <v>-50.234699999999997</v>
      </c>
      <c r="AU45" s="164">
        <v>-50.534100000000002</v>
      </c>
      <c r="AV45" s="164">
        <v>7.3928000000000003</v>
      </c>
      <c r="AW45" s="164">
        <v>7.1547999999999998</v>
      </c>
      <c r="AX45" s="164">
        <v>79.705699999999993</v>
      </c>
      <c r="AY45" s="164">
        <v>80.9114</v>
      </c>
      <c r="AZ45" s="163"/>
      <c r="BA45" s="164">
        <v>66.093299999999999</v>
      </c>
      <c r="BB45" s="164">
        <v>-586.73130000000003</v>
      </c>
      <c r="BC45" s="164">
        <v>11.8848</v>
      </c>
      <c r="BD45" s="164">
        <v>-5.7</v>
      </c>
      <c r="BE45" s="164">
        <v>-5.9</v>
      </c>
      <c r="BF45" s="164">
        <v>56.856499999999997</v>
      </c>
      <c r="BG45" s="164">
        <v>55.736899999999999</v>
      </c>
      <c r="BH45" s="164">
        <v>-5.9097999999999997</v>
      </c>
      <c r="BI45" s="163"/>
      <c r="BJ45" s="164">
        <v>-87.700999999999993</v>
      </c>
      <c r="BK45" s="164">
        <v>6.8948999999999998</v>
      </c>
      <c r="BL45" s="164">
        <v>8.4376999999999995</v>
      </c>
      <c r="BM45" s="164">
        <v>5.7000999999999999</v>
      </c>
      <c r="BN45" s="164">
        <v>634.81529999999998</v>
      </c>
      <c r="BO45" s="164">
        <v>187.0479</v>
      </c>
      <c r="BP45" s="164">
        <v>187.17</v>
      </c>
      <c r="BQ45" s="164">
        <v>-572.48580000000004</v>
      </c>
      <c r="BR45" s="164">
        <v>663.53510000000006</v>
      </c>
      <c r="BS45" s="163"/>
      <c r="BT45" s="164">
        <v>-76.060400000000001</v>
      </c>
      <c r="BU45" s="164">
        <v>78.523099999999999</v>
      </c>
      <c r="BV45" s="164">
        <v>106.0527</v>
      </c>
      <c r="BW45" s="164">
        <v>32.58</v>
      </c>
      <c r="BX45" s="164">
        <v>39.79</v>
      </c>
      <c r="BY45" s="164">
        <v>76.36</v>
      </c>
      <c r="BZ45" s="164">
        <v>80.06</v>
      </c>
      <c r="CA45" s="164">
        <v>-17.812100000000001</v>
      </c>
      <c r="CB45" s="164">
        <v>-17.5442</v>
      </c>
      <c r="CC45" s="164">
        <v>74.770700000000005</v>
      </c>
      <c r="CD45" s="164">
        <v>76.323099999999997</v>
      </c>
      <c r="CE45" s="164">
        <v>28.3155</v>
      </c>
      <c r="CF45" s="164">
        <v>0</v>
      </c>
      <c r="CG45" s="164">
        <v>-286.14830000000001</v>
      </c>
      <c r="CH45" s="164">
        <v>4.7506000000000004</v>
      </c>
      <c r="CI45" s="164">
        <v>0</v>
      </c>
      <c r="CJ45" s="163"/>
      <c r="CK45" s="163"/>
      <c r="CL45" s="164">
        <v>114.6</v>
      </c>
      <c r="CM45" s="164">
        <v>104</v>
      </c>
      <c r="CN45" s="164">
        <v>-16.100000000000001</v>
      </c>
      <c r="CO45" s="164">
        <v>59.1755</v>
      </c>
      <c r="CP45" s="164">
        <v>56.309199999999997</v>
      </c>
      <c r="CQ45" s="164">
        <v>58.048699999999997</v>
      </c>
      <c r="CR45" s="164">
        <v>-21.549299999999999</v>
      </c>
      <c r="CS45" s="164">
        <v>-20.7578</v>
      </c>
      <c r="CT45" s="164">
        <v>70.431200000000004</v>
      </c>
      <c r="CU45" s="164">
        <v>-107.4725</v>
      </c>
      <c r="CV45" s="164">
        <v>82.131699999999995</v>
      </c>
      <c r="CW45" s="164">
        <v>18.002700000000001</v>
      </c>
      <c r="CX45" s="164">
        <v>73.77</v>
      </c>
      <c r="CY45" s="164">
        <v>40.68</v>
      </c>
      <c r="CZ45" s="164">
        <v>71.726100000000002</v>
      </c>
      <c r="DA45" s="164">
        <v>67.3874</v>
      </c>
      <c r="DB45" s="164">
        <v>-36.4</v>
      </c>
      <c r="DC45" s="163"/>
      <c r="DD45" s="163"/>
      <c r="DE45" s="163"/>
      <c r="DF45" s="164">
        <v>-172.14760000000001</v>
      </c>
      <c r="DG45" s="164">
        <v>-31.762699999999999</v>
      </c>
      <c r="DH45" s="164">
        <v>-22.248699999999999</v>
      </c>
      <c r="DI45" s="164">
        <v>-133.9</v>
      </c>
      <c r="DJ45" s="164">
        <v>-134.4</v>
      </c>
      <c r="DK45" s="164">
        <v>27.990400000000001</v>
      </c>
      <c r="DL45" s="164">
        <v>66.805999999999997</v>
      </c>
      <c r="DM45" s="164">
        <v>83.141999999999996</v>
      </c>
      <c r="DN45" s="164">
        <v>94.940200000000004</v>
      </c>
      <c r="DO45" s="164">
        <v>66.42</v>
      </c>
      <c r="DP45" s="164">
        <v>-13.3</v>
      </c>
      <c r="DQ45" s="164">
        <v>62.542499999999997</v>
      </c>
      <c r="DR45" s="164">
        <v>170.8297</v>
      </c>
      <c r="DS45" s="164">
        <v>-2.19</v>
      </c>
      <c r="DT45" s="164">
        <v>-2.21</v>
      </c>
      <c r="DU45" s="164">
        <v>79.61</v>
      </c>
      <c r="DV45" s="164">
        <v>71.09</v>
      </c>
      <c r="DW45" s="164">
        <v>173.50909999999999</v>
      </c>
      <c r="DX45" s="164">
        <v>170.43639999999999</v>
      </c>
      <c r="DY45" s="164">
        <v>20.6493</v>
      </c>
      <c r="DZ45" s="164">
        <v>20.2364</v>
      </c>
      <c r="EA45" s="164">
        <v>278.64409999999998</v>
      </c>
      <c r="EB45" s="164">
        <v>234.8904</v>
      </c>
      <c r="EC45" s="164">
        <v>226.3888</v>
      </c>
      <c r="ED45" s="164">
        <v>228.5284</v>
      </c>
      <c r="EE45" s="164">
        <v>84.657399999999996</v>
      </c>
      <c r="EF45" s="164">
        <v>66.898399999999995</v>
      </c>
      <c r="EG45" s="164">
        <v>-27.844000000000001</v>
      </c>
      <c r="EH45" s="164">
        <v>582.54700000000003</v>
      </c>
      <c r="EI45" s="164">
        <v>275.01139999999998</v>
      </c>
      <c r="EJ45" s="163"/>
      <c r="EK45" s="164">
        <v>-20.337199999999999</v>
      </c>
      <c r="EL45" s="164">
        <v>-17.385000000000002</v>
      </c>
      <c r="EM45" s="164">
        <v>0</v>
      </c>
      <c r="EN45" s="164">
        <v>29.7057</v>
      </c>
      <c r="EO45" s="163"/>
      <c r="EP45" s="164">
        <v>23.088000000000001</v>
      </c>
      <c r="EQ45" s="164">
        <v>-21.786200000000001</v>
      </c>
      <c r="ER45" s="164">
        <v>-22.452000000000002</v>
      </c>
      <c r="ES45" s="164">
        <v>-29.413699999999999</v>
      </c>
      <c r="ET45" s="164">
        <v>0</v>
      </c>
      <c r="EU45" s="164">
        <v>-4.75</v>
      </c>
      <c r="EV45" s="163"/>
      <c r="EW45" s="164">
        <v>12.077199999999999</v>
      </c>
      <c r="EX45" s="164">
        <v>5.8581000000000003</v>
      </c>
      <c r="EY45" s="164">
        <v>-39.647199999999998</v>
      </c>
      <c r="EZ45" s="164">
        <v>-38.573300000000003</v>
      </c>
      <c r="FA45" s="164">
        <v>8.8827999999999996</v>
      </c>
      <c r="FB45" s="164">
        <v>-64.221999999999994</v>
      </c>
      <c r="FC45" s="164">
        <v>30.5291</v>
      </c>
      <c r="FD45" s="164">
        <v>25.099299999999999</v>
      </c>
      <c r="FE45" s="163"/>
      <c r="FF45" s="164">
        <v>24.713899999999999</v>
      </c>
      <c r="FG45" s="164">
        <v>17.200299999999999</v>
      </c>
      <c r="FH45" s="164">
        <v>17.657599999999999</v>
      </c>
      <c r="FI45" s="164">
        <v>16.549700000000001</v>
      </c>
      <c r="FJ45" s="164">
        <v>17.248000000000001</v>
      </c>
      <c r="FK45" s="164">
        <v>17.750399999999999</v>
      </c>
      <c r="FL45" s="164">
        <v>67.484899999999996</v>
      </c>
      <c r="FM45" s="164">
        <v>-19.093499999999999</v>
      </c>
      <c r="FN45" s="164">
        <v>-19.587299999999999</v>
      </c>
      <c r="FO45" s="164">
        <v>50.174300000000002</v>
      </c>
      <c r="FP45" s="164">
        <v>53.161000000000001</v>
      </c>
      <c r="FQ45" s="164">
        <v>15.9323</v>
      </c>
      <c r="FR45" s="164">
        <v>24.77</v>
      </c>
      <c r="FS45" s="164">
        <v>11.4754</v>
      </c>
      <c r="FT45" s="164">
        <v>1.6312</v>
      </c>
      <c r="FU45" s="164">
        <v>-6.95</v>
      </c>
      <c r="FV45" s="164">
        <v>4.67</v>
      </c>
      <c r="FW45" s="164">
        <v>15.1221</v>
      </c>
      <c r="FX45" s="163"/>
      <c r="FY45" s="164">
        <v>2.2559999999999998</v>
      </c>
      <c r="FZ45" s="164">
        <v>0.81699999999999995</v>
      </c>
      <c r="GA45" s="163"/>
      <c r="GB45" s="164">
        <v>52.16</v>
      </c>
      <c r="GC45" s="164">
        <v>-52.400799999999997</v>
      </c>
      <c r="GD45" s="164">
        <v>-47.674199999999999</v>
      </c>
      <c r="GE45" s="164">
        <v>16.37</v>
      </c>
      <c r="GF45" s="164">
        <v>96.162300000000002</v>
      </c>
      <c r="GG45" s="164">
        <v>22.2</v>
      </c>
      <c r="GH45" s="164">
        <v>-35.6175</v>
      </c>
      <c r="GI45" s="164">
        <v>-7.1357999999999997</v>
      </c>
      <c r="GJ45" s="164">
        <v>-7.4984000000000002</v>
      </c>
      <c r="GK45" s="164">
        <v>3.0987</v>
      </c>
      <c r="GL45" s="163"/>
      <c r="GM45" s="163"/>
      <c r="GN45" s="164">
        <v>-14.6319</v>
      </c>
      <c r="GO45" s="164">
        <v>-60.326999999999998</v>
      </c>
      <c r="GP45" s="164">
        <v>10.0533</v>
      </c>
      <c r="GQ45" s="164">
        <v>64.3874</v>
      </c>
      <c r="GR45" s="163"/>
      <c r="GS45" s="163"/>
      <c r="GT45" s="164">
        <v>-179.95849999999999</v>
      </c>
      <c r="GU45" s="164">
        <v>-35.911900000000003</v>
      </c>
      <c r="GV45" s="164">
        <v>45.175800000000002</v>
      </c>
      <c r="GW45" s="164">
        <v>-93.554400000000001</v>
      </c>
      <c r="GX45" s="164">
        <v>10.0991</v>
      </c>
      <c r="GY45" s="164">
        <v>20.679300000000001</v>
      </c>
      <c r="GZ45" s="164">
        <v>20.170200000000001</v>
      </c>
      <c r="HA45" s="164">
        <v>13</v>
      </c>
      <c r="HB45" s="164">
        <v>235.48560000000001</v>
      </c>
      <c r="HC45" s="164">
        <v>232.98169999999999</v>
      </c>
      <c r="HD45" s="165">
        <v>278.3</v>
      </c>
      <c r="HE45" s="165">
        <v>-276.91910000000001</v>
      </c>
      <c r="HF45" s="164">
        <v>-495.56650000000002</v>
      </c>
      <c r="HG45" s="165">
        <v>497.3664</v>
      </c>
      <c r="HH45" s="164">
        <v>424.36599999999999</v>
      </c>
      <c r="HI45" s="164">
        <v>-219.46100000000001</v>
      </c>
      <c r="HJ45" s="164">
        <v>-218.88839999999999</v>
      </c>
      <c r="HK45" s="164">
        <v>-15.226100000000001</v>
      </c>
      <c r="HL45" s="164">
        <v>0</v>
      </c>
      <c r="HM45" s="164">
        <v>74.403199999999998</v>
      </c>
      <c r="HN45" s="164">
        <v>73.513099999999994</v>
      </c>
      <c r="HO45" s="163"/>
      <c r="HP45" s="163"/>
      <c r="HQ45" s="164">
        <v>41.256999999999998</v>
      </c>
      <c r="HR45" s="164">
        <v>41.213099999999997</v>
      </c>
      <c r="HS45" s="164">
        <v>-71.722099999999998</v>
      </c>
      <c r="HT45" s="164">
        <v>-71.056799999999996</v>
      </c>
      <c r="HU45" s="164">
        <v>114.02</v>
      </c>
      <c r="HV45" s="164">
        <v>112.83</v>
      </c>
      <c r="HW45" s="164">
        <v>16.2</v>
      </c>
      <c r="HX45" s="164">
        <v>16.3</v>
      </c>
      <c r="HY45" s="164">
        <v>22.0473</v>
      </c>
      <c r="HZ45" s="164">
        <v>39.76</v>
      </c>
      <c r="IA45" s="164">
        <v>-376.33929999999998</v>
      </c>
      <c r="IB45" s="163"/>
      <c r="IC45" s="164">
        <v>183.68020000000001</v>
      </c>
      <c r="ID45" s="164">
        <v>19</v>
      </c>
      <c r="IE45" s="164">
        <v>8</v>
      </c>
      <c r="IF45" s="164">
        <v>-38.6</v>
      </c>
      <c r="IG45" s="164">
        <v>-38.700000000000003</v>
      </c>
      <c r="IH45" s="164">
        <v>1.4407000000000001</v>
      </c>
      <c r="II45" s="164">
        <v>1.0503</v>
      </c>
      <c r="IJ45" s="164">
        <v>-423.03449999999998</v>
      </c>
      <c r="IK45" s="164">
        <v>-243.65299999999999</v>
      </c>
      <c r="IL45" s="164">
        <v>460.22770000000003</v>
      </c>
      <c r="IM45" s="164">
        <v>377.74900000000002</v>
      </c>
      <c r="IN45" s="164">
        <v>68.666300000000007</v>
      </c>
      <c r="IO45" s="164">
        <v>-374.82819999999998</v>
      </c>
      <c r="IP45" s="164">
        <v>372.8272</v>
      </c>
      <c r="IQ45" s="164">
        <v>-169.1824</v>
      </c>
      <c r="IR45" s="164">
        <v>-237.7996</v>
      </c>
      <c r="IS45" s="164">
        <v>-368.93630000000002</v>
      </c>
      <c r="IT45" s="164">
        <v>97.139099999999999</v>
      </c>
      <c r="IU45" s="164">
        <v>95.589799999999997</v>
      </c>
      <c r="IV45" s="164">
        <v>167.36359999999999</v>
      </c>
      <c r="IW45" s="164">
        <v>-447.63479999999998</v>
      </c>
      <c r="IX45" s="164">
        <v>248.0164</v>
      </c>
      <c r="IY45" s="164">
        <v>-208.11490000000001</v>
      </c>
      <c r="IZ45" s="164">
        <v>208.80590000000001</v>
      </c>
      <c r="JA45" s="164">
        <v>-10.757199999999999</v>
      </c>
      <c r="JB45" s="163"/>
      <c r="JC45" s="164">
        <v>23.2</v>
      </c>
      <c r="JD45" s="164">
        <v>6.0430000000000001</v>
      </c>
      <c r="JE45" s="164">
        <v>6.0149999999999997</v>
      </c>
      <c r="JF45" s="164">
        <v>-22.88</v>
      </c>
      <c r="JG45" s="164">
        <v>0</v>
      </c>
      <c r="JH45" s="163"/>
      <c r="JI45" s="164">
        <v>-2.9000000000000001E-2</v>
      </c>
      <c r="JJ45" s="164">
        <v>-14.6777</v>
      </c>
      <c r="JK45" s="164">
        <v>-13.7987</v>
      </c>
      <c r="JL45" s="164">
        <v>0.9</v>
      </c>
      <c r="JM45" s="164">
        <v>49.154000000000003</v>
      </c>
      <c r="JN45" s="164">
        <v>49.381</v>
      </c>
      <c r="JO45" s="164">
        <v>0</v>
      </c>
      <c r="JP45" s="164">
        <v>0</v>
      </c>
      <c r="JQ45" s="164">
        <v>48.442100000000003</v>
      </c>
      <c r="JR45" s="164">
        <v>46.966700000000003</v>
      </c>
      <c r="JS45" s="164">
        <v>49.182200000000002</v>
      </c>
      <c r="JT45" s="163"/>
      <c r="JU45" s="164">
        <v>-5.2</v>
      </c>
      <c r="JV45" s="164">
        <v>33.055999999999997</v>
      </c>
      <c r="JW45" s="164">
        <v>10.78</v>
      </c>
      <c r="JX45" s="163"/>
      <c r="JY45" s="164">
        <v>-5.2508999999999997</v>
      </c>
      <c r="JZ45" s="164">
        <v>46.721499999999999</v>
      </c>
      <c r="KA45" s="164">
        <v>14.8301</v>
      </c>
      <c r="KB45" s="164">
        <v>-5.7472000000000003</v>
      </c>
      <c r="KC45" s="164">
        <v>-46.165599999999998</v>
      </c>
      <c r="KD45" s="164">
        <v>0</v>
      </c>
      <c r="KE45" s="164">
        <v>43.986199999999997</v>
      </c>
      <c r="KF45" s="164">
        <v>-3.4</v>
      </c>
      <c r="KG45" s="164">
        <v>3.3</v>
      </c>
      <c r="KH45" s="164">
        <v>-69.414500000000004</v>
      </c>
      <c r="KI45" s="164">
        <v>139.61070000000001</v>
      </c>
    </row>
    <row r="46" spans="1:295" ht="18" customHeight="1" x14ac:dyDescent="0.3">
      <c r="A46" s="159" t="s">
        <v>66</v>
      </c>
      <c r="B46" s="159" t="s">
        <v>822</v>
      </c>
      <c r="C46" s="163"/>
      <c r="D46" s="164">
        <v>23.747800000000002</v>
      </c>
      <c r="E46" s="164">
        <v>-28.198599999999999</v>
      </c>
      <c r="F46" s="164">
        <v>11.1707</v>
      </c>
      <c r="G46" s="164">
        <v>14.053599999999999</v>
      </c>
      <c r="H46" s="163"/>
      <c r="I46" s="164">
        <v>47.086799999999997</v>
      </c>
      <c r="J46" s="164">
        <v>-90.4863</v>
      </c>
      <c r="K46" s="164">
        <v>68.925399999999996</v>
      </c>
      <c r="L46" s="164">
        <v>34.812899999999999</v>
      </c>
      <c r="M46" s="164">
        <v>34.613199999999999</v>
      </c>
      <c r="N46" s="164">
        <v>-2.2200000000000002</v>
      </c>
      <c r="O46" s="164">
        <v>0</v>
      </c>
      <c r="P46" s="164">
        <v>61.6</v>
      </c>
      <c r="Q46" s="164">
        <v>20.7</v>
      </c>
      <c r="R46" s="164">
        <v>-61.6</v>
      </c>
      <c r="S46" s="164">
        <v>11.106199999999999</v>
      </c>
      <c r="T46" s="164">
        <v>44.656799999999997</v>
      </c>
      <c r="U46" s="164">
        <v>11.7278</v>
      </c>
      <c r="V46" s="164">
        <v>11.805999999999999</v>
      </c>
      <c r="W46" s="164">
        <v>19.286300000000001</v>
      </c>
      <c r="X46" s="164">
        <v>12.1799</v>
      </c>
      <c r="Y46" s="164">
        <v>0.18690000000000001</v>
      </c>
      <c r="Z46" s="164">
        <v>2.4750000000000001</v>
      </c>
      <c r="AA46" s="163"/>
      <c r="AB46" s="163"/>
      <c r="AC46" s="164">
        <v>-60.64</v>
      </c>
      <c r="AD46" s="164">
        <v>-60.42</v>
      </c>
      <c r="AE46" s="163"/>
      <c r="AF46" s="164">
        <v>2.2200000000000002</v>
      </c>
      <c r="AG46" s="164">
        <v>70.400000000000006</v>
      </c>
      <c r="AH46" s="164">
        <v>25.027999999999999</v>
      </c>
      <c r="AI46" s="164">
        <v>0.20699999999999999</v>
      </c>
      <c r="AJ46" s="164">
        <v>-69.77</v>
      </c>
      <c r="AK46" s="164">
        <v>-69.63</v>
      </c>
      <c r="AL46" s="164">
        <v>-34</v>
      </c>
      <c r="AM46" s="164">
        <v>69.930000000000007</v>
      </c>
      <c r="AN46" s="164">
        <v>70.37</v>
      </c>
      <c r="AO46" s="164">
        <v>25.890699999999999</v>
      </c>
      <c r="AP46" s="164">
        <v>-9.3413000000000004</v>
      </c>
      <c r="AQ46" s="164">
        <v>76.462999999999994</v>
      </c>
      <c r="AR46" s="164">
        <v>79.369900000000001</v>
      </c>
      <c r="AS46" s="164">
        <v>40.417999999999999</v>
      </c>
      <c r="AT46" s="164">
        <v>-50.100700000000003</v>
      </c>
      <c r="AU46" s="164">
        <v>-50.122900000000001</v>
      </c>
      <c r="AV46" s="164">
        <v>7.1586999999999996</v>
      </c>
      <c r="AW46" s="164">
        <v>6.6036000000000001</v>
      </c>
      <c r="AX46" s="164">
        <v>80.6434</v>
      </c>
      <c r="AY46" s="164">
        <v>81.581199999999995</v>
      </c>
      <c r="AZ46" s="163"/>
      <c r="BA46" s="164">
        <v>68.084800000000001</v>
      </c>
      <c r="BB46" s="164">
        <v>-599.05370000000005</v>
      </c>
      <c r="BC46" s="164">
        <v>11.6922</v>
      </c>
      <c r="BD46" s="164">
        <v>-5.4</v>
      </c>
      <c r="BE46" s="164">
        <v>-5.8</v>
      </c>
      <c r="BF46" s="164">
        <v>55.984499999999997</v>
      </c>
      <c r="BG46" s="164">
        <v>55.222099999999998</v>
      </c>
      <c r="BH46" s="164">
        <v>-5.9409999999999998</v>
      </c>
      <c r="BI46" s="163"/>
      <c r="BJ46" s="164">
        <v>-85.354799999999997</v>
      </c>
      <c r="BK46" s="164">
        <v>6.4581999999999997</v>
      </c>
      <c r="BL46" s="164">
        <v>8.4167000000000005</v>
      </c>
      <c r="BM46" s="164">
        <v>5.8769</v>
      </c>
      <c r="BN46" s="164">
        <v>647.14480000000003</v>
      </c>
      <c r="BO46" s="164">
        <v>194.12819999999999</v>
      </c>
      <c r="BP46" s="164">
        <v>195.10480000000001</v>
      </c>
      <c r="BQ46" s="164">
        <v>-571.61180000000002</v>
      </c>
      <c r="BR46" s="164">
        <v>688.71950000000004</v>
      </c>
      <c r="BS46" s="163"/>
      <c r="BT46" s="164">
        <v>-58.7699</v>
      </c>
      <c r="BU46" s="164">
        <v>60.034599999999998</v>
      </c>
      <c r="BV46" s="164">
        <v>107.3001</v>
      </c>
      <c r="BW46" s="164">
        <v>32.909999999999997</v>
      </c>
      <c r="BX46" s="164">
        <v>40.22</v>
      </c>
      <c r="BY46" s="165">
        <v>76.355000000000004</v>
      </c>
      <c r="BZ46" s="165">
        <v>80.5</v>
      </c>
      <c r="CA46" s="164">
        <v>-26.519300000000001</v>
      </c>
      <c r="CB46" s="164">
        <v>-25.581600000000002</v>
      </c>
      <c r="CC46" s="164">
        <v>78.813299999999998</v>
      </c>
      <c r="CD46" s="164">
        <v>79.723600000000005</v>
      </c>
      <c r="CE46" s="164">
        <v>28.2408</v>
      </c>
      <c r="CF46" s="164">
        <v>0</v>
      </c>
      <c r="CG46" s="164">
        <v>-284.59570000000002</v>
      </c>
      <c r="CH46" s="164">
        <v>3.0202</v>
      </c>
      <c r="CI46" s="164">
        <v>0</v>
      </c>
      <c r="CJ46" s="163"/>
      <c r="CK46" s="163"/>
      <c r="CL46" s="164">
        <v>119.5</v>
      </c>
      <c r="CM46" s="164">
        <v>108.5</v>
      </c>
      <c r="CN46" s="164">
        <v>-15.72</v>
      </c>
      <c r="CO46" s="164">
        <v>61.68</v>
      </c>
      <c r="CP46" s="164">
        <v>59.063899999999997</v>
      </c>
      <c r="CQ46" s="164">
        <v>60.452500000000001</v>
      </c>
      <c r="CR46" s="164">
        <v>-19.013300000000001</v>
      </c>
      <c r="CS46" s="164">
        <v>-18.4682</v>
      </c>
      <c r="CT46" s="164">
        <v>76.220799999999997</v>
      </c>
      <c r="CU46" s="164">
        <v>-117.8535</v>
      </c>
      <c r="CV46" s="164">
        <v>88.653499999999994</v>
      </c>
      <c r="CW46" s="164">
        <v>18.258199999999999</v>
      </c>
      <c r="CX46" s="164">
        <v>74.97</v>
      </c>
      <c r="CY46" s="164">
        <v>39.71</v>
      </c>
      <c r="CZ46" s="164">
        <v>70.788600000000002</v>
      </c>
      <c r="DA46" s="164">
        <v>66.655000000000001</v>
      </c>
      <c r="DB46" s="164">
        <v>-35.99</v>
      </c>
      <c r="DC46" s="163"/>
      <c r="DD46" s="163"/>
      <c r="DE46" s="163"/>
      <c r="DF46" s="164">
        <v>-173.83250000000001</v>
      </c>
      <c r="DG46" s="164">
        <v>-30.934899999999999</v>
      </c>
      <c r="DH46" s="164">
        <v>-22.152200000000001</v>
      </c>
      <c r="DI46" s="164">
        <v>-130.30000000000001</v>
      </c>
      <c r="DJ46" s="164">
        <v>-133.1</v>
      </c>
      <c r="DK46" s="164">
        <v>27.7103</v>
      </c>
      <c r="DL46" s="165">
        <v>66.366550000000004</v>
      </c>
      <c r="DM46" s="164">
        <v>84.081299999999999</v>
      </c>
      <c r="DN46" s="165">
        <v>93.768299999999996</v>
      </c>
      <c r="DO46" s="165">
        <v>65.739999999999995</v>
      </c>
      <c r="DP46" s="164">
        <v>-12.99</v>
      </c>
      <c r="DQ46" s="164">
        <v>59.860999999999997</v>
      </c>
      <c r="DR46" s="164">
        <v>170.75970000000001</v>
      </c>
      <c r="DS46" s="164">
        <v>-2.5299999999999998</v>
      </c>
      <c r="DT46" s="164">
        <v>-2.57</v>
      </c>
      <c r="DU46" s="164">
        <v>85.61</v>
      </c>
      <c r="DV46" s="164">
        <v>70.14</v>
      </c>
      <c r="DW46" s="164">
        <v>173.01820000000001</v>
      </c>
      <c r="DX46" s="164">
        <v>170.32730000000001</v>
      </c>
      <c r="DY46" s="164">
        <v>17.517800000000001</v>
      </c>
      <c r="DZ46" s="164">
        <v>15.318199999999999</v>
      </c>
      <c r="EA46" s="164">
        <v>275.04079999999999</v>
      </c>
      <c r="EB46" s="164">
        <v>232.4778</v>
      </c>
      <c r="EC46" s="164">
        <v>223.67920000000001</v>
      </c>
      <c r="ED46" s="165">
        <v>232.18905000000001</v>
      </c>
      <c r="EE46" s="164">
        <v>80.214500000000001</v>
      </c>
      <c r="EF46" s="164">
        <v>63.340400000000002</v>
      </c>
      <c r="EG46" s="164">
        <v>-26.391999999999999</v>
      </c>
      <c r="EH46" s="164">
        <v>588.30520000000001</v>
      </c>
      <c r="EI46" s="164">
        <v>261.73439999999999</v>
      </c>
      <c r="EJ46" s="163"/>
      <c r="EK46" s="164">
        <v>-20.5062</v>
      </c>
      <c r="EL46" s="164">
        <v>-17.699200000000001</v>
      </c>
      <c r="EM46" s="164">
        <v>0</v>
      </c>
      <c r="EN46" s="164">
        <v>26.870200000000001</v>
      </c>
      <c r="EO46" s="163"/>
      <c r="EP46" s="164">
        <v>21.552</v>
      </c>
      <c r="EQ46" s="164">
        <v>-22.755400000000002</v>
      </c>
      <c r="ER46" s="164">
        <v>-23.698699999999999</v>
      </c>
      <c r="ES46" s="164">
        <v>-26.317399999999999</v>
      </c>
      <c r="ET46" s="164">
        <v>0</v>
      </c>
      <c r="EU46" s="164">
        <v>-4.4800000000000004</v>
      </c>
      <c r="EV46" s="163"/>
      <c r="EW46" s="164">
        <v>12.3825</v>
      </c>
      <c r="EX46" s="164">
        <v>-0.3629</v>
      </c>
      <c r="EY46" s="164">
        <v>-38.596800000000002</v>
      </c>
      <c r="EZ46" s="164">
        <v>-37.2883</v>
      </c>
      <c r="FA46" s="164">
        <v>6.3314000000000004</v>
      </c>
      <c r="FB46" s="164">
        <v>-61.069600000000001</v>
      </c>
      <c r="FC46" s="164">
        <v>27.259599999999999</v>
      </c>
      <c r="FD46" s="164">
        <v>24.921500000000002</v>
      </c>
      <c r="FE46" s="163"/>
      <c r="FF46" s="164">
        <v>24.497299999999999</v>
      </c>
      <c r="FG46" s="164">
        <v>16.611499999999999</v>
      </c>
      <c r="FH46" s="164">
        <v>17.955500000000001</v>
      </c>
      <c r="FI46" s="164">
        <v>16.426300000000001</v>
      </c>
      <c r="FJ46" s="164">
        <v>26.290600000000001</v>
      </c>
      <c r="FK46" s="164">
        <v>26.290600000000001</v>
      </c>
      <c r="FL46" s="164">
        <v>74.852999999999994</v>
      </c>
      <c r="FM46" s="164">
        <v>-14.403</v>
      </c>
      <c r="FN46" s="164">
        <v>-13.806800000000001</v>
      </c>
      <c r="FO46" s="164">
        <v>47.632599999999996</v>
      </c>
      <c r="FP46" s="164">
        <v>50.169400000000003</v>
      </c>
      <c r="FQ46" s="164">
        <v>19.2941</v>
      </c>
      <c r="FR46" s="164">
        <v>23.37</v>
      </c>
      <c r="FS46" s="164">
        <v>9.8713999999999995</v>
      </c>
      <c r="FT46" s="164">
        <v>1.6556</v>
      </c>
      <c r="FU46" s="164">
        <v>-5.75</v>
      </c>
      <c r="FV46" s="164">
        <v>4.4800000000000004</v>
      </c>
      <c r="FW46" s="164">
        <v>20.4895</v>
      </c>
      <c r="FX46" s="163"/>
      <c r="FY46" s="164">
        <v>2.383</v>
      </c>
      <c r="FZ46" s="164">
        <v>0.625</v>
      </c>
      <c r="GA46" s="163"/>
      <c r="GB46" s="164">
        <v>53.55</v>
      </c>
      <c r="GC46" s="164">
        <v>-51.1004</v>
      </c>
      <c r="GD46" s="164">
        <v>-49.011000000000003</v>
      </c>
      <c r="GE46" s="164">
        <v>16.010000000000002</v>
      </c>
      <c r="GF46" s="164">
        <v>97.959199999999996</v>
      </c>
      <c r="GG46" s="164">
        <v>23.3</v>
      </c>
      <c r="GH46" s="164">
        <v>-35.764400000000002</v>
      </c>
      <c r="GI46" s="164">
        <v>-7.4420000000000002</v>
      </c>
      <c r="GJ46" s="164">
        <v>-7.6885000000000003</v>
      </c>
      <c r="GK46" s="164">
        <v>3.2482000000000002</v>
      </c>
      <c r="GL46" s="163"/>
      <c r="GM46" s="163"/>
      <c r="GN46" s="164">
        <v>-13.810700000000001</v>
      </c>
      <c r="GO46" s="164">
        <v>-60.871600000000001</v>
      </c>
      <c r="GP46" s="164">
        <v>10.0084</v>
      </c>
      <c r="GQ46" s="164">
        <v>65.186499999999995</v>
      </c>
      <c r="GR46" s="164">
        <v>58.4572</v>
      </c>
      <c r="GS46" s="164">
        <v>59.723700000000001</v>
      </c>
      <c r="GT46" s="164">
        <v>-183.05549999999999</v>
      </c>
      <c r="GU46" s="164">
        <v>-35.785800000000002</v>
      </c>
      <c r="GV46" s="164">
        <v>46.4816</v>
      </c>
      <c r="GW46" s="164">
        <v>-93.537599999999998</v>
      </c>
      <c r="GX46" s="164">
        <v>10.4651</v>
      </c>
      <c r="GY46" s="164">
        <v>21.1188</v>
      </c>
      <c r="GZ46" s="164">
        <v>20.6343</v>
      </c>
      <c r="HA46" s="164">
        <v>13.0838</v>
      </c>
      <c r="HB46" s="164">
        <v>234.91130000000001</v>
      </c>
      <c r="HC46" s="164">
        <v>233.2938</v>
      </c>
      <c r="HD46" s="165">
        <v>279.75</v>
      </c>
      <c r="HE46" s="165">
        <v>-277.1474</v>
      </c>
      <c r="HF46" s="165">
        <v>-495.56650000000002</v>
      </c>
      <c r="HG46" s="164">
        <v>494.8492</v>
      </c>
      <c r="HH46" s="164">
        <v>428.72070000000002</v>
      </c>
      <c r="HI46" s="164">
        <v>-221.04660000000001</v>
      </c>
      <c r="HJ46" s="164">
        <v>-219.11099999999999</v>
      </c>
      <c r="HK46" s="164">
        <v>-15.463200000000001</v>
      </c>
      <c r="HL46" s="164">
        <v>0</v>
      </c>
      <c r="HM46" s="164">
        <v>76.497699999999995</v>
      </c>
      <c r="HN46" s="164">
        <v>74.649000000000001</v>
      </c>
      <c r="HO46" s="163"/>
      <c r="HP46" s="163"/>
      <c r="HQ46" s="164">
        <v>40.301200000000001</v>
      </c>
      <c r="HR46" s="164">
        <v>39.5212</v>
      </c>
      <c r="HS46" s="164">
        <v>-61.836100000000002</v>
      </c>
      <c r="HT46" s="164">
        <v>-61.754600000000003</v>
      </c>
      <c r="HU46" s="164">
        <v>112.33</v>
      </c>
      <c r="HV46" s="164">
        <v>112.95</v>
      </c>
      <c r="HW46" s="164">
        <v>20.7</v>
      </c>
      <c r="HX46" s="164">
        <v>20.9</v>
      </c>
      <c r="HY46" s="164">
        <v>21.863600000000002</v>
      </c>
      <c r="HZ46" s="164">
        <v>39.119999999999997</v>
      </c>
      <c r="IA46" s="164">
        <v>-360.5949</v>
      </c>
      <c r="IB46" s="163"/>
      <c r="IC46" s="164">
        <v>182.82660000000001</v>
      </c>
      <c r="ID46" s="164">
        <v>19</v>
      </c>
      <c r="IE46" s="164">
        <v>-5.6</v>
      </c>
      <c r="IF46" s="164">
        <v>-37.6</v>
      </c>
      <c r="IG46" s="164">
        <v>-37.4</v>
      </c>
      <c r="IH46" s="164">
        <v>1.4886999999999999</v>
      </c>
      <c r="II46" s="165">
        <v>0.96650000000000003</v>
      </c>
      <c r="IJ46" s="164">
        <v>-422.87130000000002</v>
      </c>
      <c r="IK46" s="164">
        <v>-235.72409999999999</v>
      </c>
      <c r="IL46" s="164">
        <v>441.95319999999998</v>
      </c>
      <c r="IM46" s="164">
        <v>363.70499999999998</v>
      </c>
      <c r="IN46" s="164">
        <v>62.735500000000002</v>
      </c>
      <c r="IO46" s="164">
        <v>-359.97289999999998</v>
      </c>
      <c r="IP46" s="164">
        <v>360.12029999999999</v>
      </c>
      <c r="IQ46" s="164">
        <v>-160.1172</v>
      </c>
      <c r="IR46" s="164">
        <v>-228.84549999999999</v>
      </c>
      <c r="IS46" s="164">
        <v>-353.69299999999998</v>
      </c>
      <c r="IT46" s="164">
        <v>92.768799999999999</v>
      </c>
      <c r="IU46" s="164">
        <v>94.880899999999997</v>
      </c>
      <c r="IV46" s="164">
        <v>163.67910000000001</v>
      </c>
      <c r="IW46" s="164">
        <v>-431.66109999999998</v>
      </c>
      <c r="IX46" s="164">
        <v>239.19470000000001</v>
      </c>
      <c r="IY46" s="164">
        <v>-199.0301</v>
      </c>
      <c r="IZ46" s="164">
        <v>200.86689999999999</v>
      </c>
      <c r="JA46" s="164">
        <v>-11.073</v>
      </c>
      <c r="JB46" s="163"/>
      <c r="JC46" s="164">
        <v>23.76</v>
      </c>
      <c r="JD46" s="164">
        <v>6.4029999999999996</v>
      </c>
      <c r="JE46" s="164">
        <v>6.3529999999999998</v>
      </c>
      <c r="JF46" s="164">
        <v>-23.28</v>
      </c>
      <c r="JG46" s="164">
        <v>0</v>
      </c>
      <c r="JH46" s="163"/>
      <c r="JI46" s="164">
        <v>-5.6500000000000002E-2</v>
      </c>
      <c r="JJ46" s="164">
        <v>-13.8872</v>
      </c>
      <c r="JK46" s="164">
        <v>-12.831300000000001</v>
      </c>
      <c r="JL46" s="164">
        <v>1.1000000000000001</v>
      </c>
      <c r="JM46" s="164">
        <v>49.32</v>
      </c>
      <c r="JN46" s="164">
        <v>49.712000000000003</v>
      </c>
      <c r="JO46" s="164">
        <v>0</v>
      </c>
      <c r="JP46" s="164">
        <v>0</v>
      </c>
      <c r="JQ46" s="164">
        <v>49.165900000000001</v>
      </c>
      <c r="JR46" s="164">
        <v>48.288699999999999</v>
      </c>
      <c r="JS46" s="164">
        <v>50.459800000000001</v>
      </c>
      <c r="JT46" s="163"/>
      <c r="JU46" s="164">
        <v>7.7</v>
      </c>
      <c r="JV46" s="164">
        <v>34.611699999999999</v>
      </c>
      <c r="JW46" s="164">
        <v>10.88</v>
      </c>
      <c r="JX46" s="163"/>
      <c r="JY46" s="164">
        <v>0</v>
      </c>
      <c r="JZ46" s="164">
        <v>47.003900000000002</v>
      </c>
      <c r="KA46" s="164">
        <v>14.9239</v>
      </c>
      <c r="KB46" s="164">
        <v>-3.2604000000000002</v>
      </c>
      <c r="KC46" s="164">
        <v>-46.587200000000003</v>
      </c>
      <c r="KD46" s="164">
        <v>0</v>
      </c>
      <c r="KE46" s="164">
        <v>44.815800000000003</v>
      </c>
      <c r="KF46" s="164">
        <v>-15.9</v>
      </c>
      <c r="KG46" s="164">
        <v>15.2</v>
      </c>
      <c r="KH46" s="164">
        <v>-70.675899999999999</v>
      </c>
      <c r="KI46" s="164">
        <v>182.8177</v>
      </c>
    </row>
    <row r="47" spans="1:295" ht="18" customHeight="1" x14ac:dyDescent="0.3">
      <c r="A47" s="159" t="s">
        <v>66</v>
      </c>
      <c r="B47" s="159" t="s">
        <v>823</v>
      </c>
      <c r="C47" s="163"/>
      <c r="D47" s="164">
        <v>24.0366</v>
      </c>
      <c r="E47" s="164">
        <v>-28.507999999999999</v>
      </c>
      <c r="F47" s="164">
        <v>11.2498</v>
      </c>
      <c r="G47" s="164">
        <v>14.5482</v>
      </c>
      <c r="H47" s="163"/>
      <c r="I47" s="164">
        <v>46.6098</v>
      </c>
      <c r="J47" s="164">
        <v>-88.577699999999993</v>
      </c>
      <c r="K47" s="164">
        <v>69.650899999999993</v>
      </c>
      <c r="L47" s="164">
        <v>35.224899999999998</v>
      </c>
      <c r="M47" s="164">
        <v>34.960599999999999</v>
      </c>
      <c r="N47" s="164">
        <v>0</v>
      </c>
      <c r="O47" s="164">
        <v>0</v>
      </c>
      <c r="P47" s="164">
        <v>63.8</v>
      </c>
      <c r="Q47" s="164">
        <v>20.7</v>
      </c>
      <c r="R47" s="164">
        <v>-61.6</v>
      </c>
      <c r="S47" s="164">
        <v>13.4038</v>
      </c>
      <c r="T47" s="164">
        <v>40.912799999999997</v>
      </c>
      <c r="U47" s="164">
        <v>11.3698</v>
      </c>
      <c r="V47" s="164">
        <v>11.714399999999999</v>
      </c>
      <c r="W47" s="164">
        <v>18.891500000000001</v>
      </c>
      <c r="X47" s="164">
        <v>11.601800000000001</v>
      </c>
      <c r="Y47" s="164">
        <v>0.2301</v>
      </c>
      <c r="Z47" s="164">
        <v>2.3786</v>
      </c>
      <c r="AA47" s="163"/>
      <c r="AB47" s="163"/>
      <c r="AC47" s="164">
        <v>-59.05</v>
      </c>
      <c r="AD47" s="164">
        <v>-58.55</v>
      </c>
      <c r="AE47" s="163"/>
      <c r="AF47" s="164">
        <v>0</v>
      </c>
      <c r="AG47" s="164">
        <v>70.400000000000006</v>
      </c>
      <c r="AH47" s="164">
        <v>25.576000000000001</v>
      </c>
      <c r="AI47" s="164">
        <v>0.223</v>
      </c>
      <c r="AJ47" s="164">
        <v>-63.85</v>
      </c>
      <c r="AK47" s="164">
        <v>-64.27</v>
      </c>
      <c r="AL47" s="164">
        <v>-39.85</v>
      </c>
      <c r="AM47" s="164">
        <v>64.89</v>
      </c>
      <c r="AN47" s="164">
        <v>65.010000000000005</v>
      </c>
      <c r="AO47" s="164">
        <v>26.146899999999999</v>
      </c>
      <c r="AP47" s="164">
        <v>-9.1511999999999993</v>
      </c>
      <c r="AQ47" s="164">
        <v>77.279300000000006</v>
      </c>
      <c r="AR47" s="164">
        <v>80.030100000000004</v>
      </c>
      <c r="AS47" s="164">
        <v>46.909700000000001</v>
      </c>
      <c r="AT47" s="164">
        <v>-50.100700000000003</v>
      </c>
      <c r="AU47" s="164">
        <v>-50.4679</v>
      </c>
      <c r="AV47" s="164">
        <v>6.7278000000000002</v>
      </c>
      <c r="AW47" s="164">
        <v>6.6666999999999996</v>
      </c>
      <c r="AX47" s="164">
        <v>82.652799999999999</v>
      </c>
      <c r="AY47" s="164">
        <v>85.599900000000005</v>
      </c>
      <c r="AZ47" s="163"/>
      <c r="BA47" s="164">
        <v>74.975999999999999</v>
      </c>
      <c r="BB47" s="164">
        <v>-631.04729999999995</v>
      </c>
      <c r="BC47" s="164">
        <v>10.9459</v>
      </c>
      <c r="BD47" s="164">
        <v>-4.7</v>
      </c>
      <c r="BE47" s="164">
        <v>-5.0999999999999996</v>
      </c>
      <c r="BF47" s="164">
        <v>56.452599999999997</v>
      </c>
      <c r="BG47" s="164">
        <v>55.498899999999999</v>
      </c>
      <c r="BH47" s="164">
        <v>-5.7643000000000004</v>
      </c>
      <c r="BI47" s="163"/>
      <c r="BJ47" s="164">
        <v>-100.9906</v>
      </c>
      <c r="BK47" s="164">
        <v>6.1714000000000002</v>
      </c>
      <c r="BL47" s="164">
        <v>9.0528999999999993</v>
      </c>
      <c r="BM47" s="164">
        <v>6.2689000000000004</v>
      </c>
      <c r="BN47" s="164">
        <v>676.44259999999997</v>
      </c>
      <c r="BO47" s="164">
        <v>195.6541</v>
      </c>
      <c r="BP47" s="164">
        <v>195.2269</v>
      </c>
      <c r="BQ47" s="164">
        <v>-579.83370000000002</v>
      </c>
      <c r="BR47" s="164">
        <v>710.96190000000001</v>
      </c>
      <c r="BS47" s="163"/>
      <c r="BT47" s="164">
        <v>-91.255399999999995</v>
      </c>
      <c r="BU47" s="164">
        <v>93.982200000000006</v>
      </c>
      <c r="BV47" s="165">
        <v>107.3001</v>
      </c>
      <c r="BW47" s="164">
        <v>33.61</v>
      </c>
      <c r="BX47" s="164">
        <v>40.99</v>
      </c>
      <c r="BY47" s="164">
        <v>76.349999999999994</v>
      </c>
      <c r="BZ47" s="164">
        <v>80.94</v>
      </c>
      <c r="CA47" s="164">
        <v>-6.4257999999999997</v>
      </c>
      <c r="CB47" s="164">
        <v>-7.8993000000000002</v>
      </c>
      <c r="CC47" s="164">
        <v>65.473200000000006</v>
      </c>
      <c r="CD47" s="164">
        <v>65.893799999999999</v>
      </c>
      <c r="CE47" s="164">
        <v>30.1739</v>
      </c>
      <c r="CF47" s="164">
        <v>0</v>
      </c>
      <c r="CG47" s="164">
        <v>-301.62740000000002</v>
      </c>
      <c r="CH47" s="164">
        <v>7.4992000000000001</v>
      </c>
      <c r="CI47" s="164">
        <v>0</v>
      </c>
      <c r="CJ47" s="163"/>
      <c r="CK47" s="163"/>
      <c r="CL47" s="164">
        <v>117.4</v>
      </c>
      <c r="CM47" s="164">
        <v>106.6</v>
      </c>
      <c r="CN47" s="164">
        <v>-15.78</v>
      </c>
      <c r="CO47" s="164">
        <v>57.865400000000001</v>
      </c>
      <c r="CP47" s="164">
        <v>55.1631</v>
      </c>
      <c r="CQ47" s="164">
        <v>56.3307</v>
      </c>
      <c r="CR47" s="164">
        <v>-26.277100000000001</v>
      </c>
      <c r="CS47" s="164">
        <v>-25.5915</v>
      </c>
      <c r="CT47" s="164">
        <v>84.370699999999999</v>
      </c>
      <c r="CU47" s="164">
        <v>-118.2581</v>
      </c>
      <c r="CV47" s="164">
        <v>96.569900000000004</v>
      </c>
      <c r="CW47" s="164">
        <v>18.352900000000002</v>
      </c>
      <c r="CX47" s="164">
        <v>71.22</v>
      </c>
      <c r="CY47" s="164">
        <v>38.61</v>
      </c>
      <c r="CZ47" s="164">
        <v>69.851100000000002</v>
      </c>
      <c r="DA47" s="164">
        <v>65.922499999999999</v>
      </c>
      <c r="DB47" s="164">
        <v>-36.049999999999997</v>
      </c>
      <c r="DC47" s="163"/>
      <c r="DD47" s="163"/>
      <c r="DE47" s="163"/>
      <c r="DF47" s="164">
        <v>-174.0301</v>
      </c>
      <c r="DG47" s="164">
        <v>-31.478300000000001</v>
      </c>
      <c r="DH47" s="164">
        <v>-22.117000000000001</v>
      </c>
      <c r="DI47" s="164">
        <v>-132.1</v>
      </c>
      <c r="DJ47" s="164">
        <v>-131.4</v>
      </c>
      <c r="DK47" s="164">
        <v>27.380700000000001</v>
      </c>
      <c r="DL47" s="164">
        <v>65.927099999999996</v>
      </c>
      <c r="DM47" s="164">
        <v>85.020600000000002</v>
      </c>
      <c r="DN47" s="164">
        <v>92.596400000000003</v>
      </c>
      <c r="DO47" s="164">
        <v>65.06</v>
      </c>
      <c r="DP47" s="164">
        <v>-13.21</v>
      </c>
      <c r="DQ47" s="164">
        <v>60.698</v>
      </c>
      <c r="DR47" s="164">
        <v>170.43969999999999</v>
      </c>
      <c r="DS47" s="164">
        <v>-2.69</v>
      </c>
      <c r="DT47" s="164">
        <v>-2.71</v>
      </c>
      <c r="DU47" s="164">
        <v>79.989999999999995</v>
      </c>
      <c r="DV47" s="164">
        <v>69.17</v>
      </c>
      <c r="DW47" s="164">
        <v>171.3091</v>
      </c>
      <c r="DX47" s="164">
        <v>169.29089999999999</v>
      </c>
      <c r="DY47" s="164">
        <v>33.870699999999999</v>
      </c>
      <c r="DZ47" s="164">
        <v>32.799999999999997</v>
      </c>
      <c r="EA47" s="164">
        <v>281.6558</v>
      </c>
      <c r="EB47" s="164">
        <v>240.83189999999999</v>
      </c>
      <c r="EC47" s="164">
        <v>232.69450000000001</v>
      </c>
      <c r="ED47" s="164">
        <v>235.84970000000001</v>
      </c>
      <c r="EE47" s="164">
        <v>78.311800000000005</v>
      </c>
      <c r="EF47" s="164">
        <v>60.673400000000001</v>
      </c>
      <c r="EG47" s="164">
        <v>-26.812999999999999</v>
      </c>
      <c r="EH47" s="164">
        <v>592.41120000000001</v>
      </c>
      <c r="EI47" s="164">
        <v>269.28149999999999</v>
      </c>
      <c r="EJ47" s="163"/>
      <c r="EK47" s="164">
        <v>-20.303799999999999</v>
      </c>
      <c r="EL47" s="164">
        <v>-17.684000000000001</v>
      </c>
      <c r="EM47" s="164">
        <v>0</v>
      </c>
      <c r="EN47" s="164">
        <v>16.982399999999998</v>
      </c>
      <c r="EO47" s="163"/>
      <c r="EP47" s="164">
        <v>21.552</v>
      </c>
      <c r="EQ47" s="164">
        <v>-17.064900000000002</v>
      </c>
      <c r="ER47" s="164">
        <v>-17.771599999999999</v>
      </c>
      <c r="ES47" s="164">
        <v>-24.135100000000001</v>
      </c>
      <c r="ET47" s="164">
        <v>0</v>
      </c>
      <c r="EU47" s="164">
        <v>-5.01</v>
      </c>
      <c r="EV47" s="163"/>
      <c r="EW47" s="164">
        <v>12.274900000000001</v>
      </c>
      <c r="EX47" s="164">
        <v>-18.516300000000001</v>
      </c>
      <c r="EY47" s="164">
        <v>-40.822200000000002</v>
      </c>
      <c r="EZ47" s="164">
        <v>-39.750399999999999</v>
      </c>
      <c r="FA47" s="164">
        <v>9.4811999999999994</v>
      </c>
      <c r="FB47" s="164">
        <v>-58.145099999999999</v>
      </c>
      <c r="FC47" s="164">
        <v>24.3764</v>
      </c>
      <c r="FD47" s="164">
        <v>25.564900000000002</v>
      </c>
      <c r="FE47" s="163"/>
      <c r="FF47" s="164">
        <v>24.932200000000002</v>
      </c>
      <c r="FG47" s="164">
        <v>17.034800000000001</v>
      </c>
      <c r="FH47" s="164">
        <v>17.699000000000002</v>
      </c>
      <c r="FI47" s="164">
        <v>17.048500000000001</v>
      </c>
      <c r="FJ47" s="164">
        <v>6.5308000000000002</v>
      </c>
      <c r="FK47" s="164">
        <v>6.5308000000000002</v>
      </c>
      <c r="FL47" s="164">
        <v>133.46270000000001</v>
      </c>
      <c r="FM47" s="164">
        <v>-31.9664</v>
      </c>
      <c r="FN47" s="164">
        <v>-31.688099999999999</v>
      </c>
      <c r="FO47" s="164">
        <v>101.59139999999999</v>
      </c>
      <c r="FP47" s="164">
        <v>108.5445</v>
      </c>
      <c r="FQ47" s="164">
        <v>23.578900000000001</v>
      </c>
      <c r="FR47" s="164">
        <v>32.380000000000003</v>
      </c>
      <c r="FS47" s="164">
        <v>11.9686</v>
      </c>
      <c r="FT47" s="164">
        <v>1.6788000000000001</v>
      </c>
      <c r="FU47" s="164">
        <v>-7.21</v>
      </c>
      <c r="FV47" s="164">
        <v>4.8899999999999997</v>
      </c>
      <c r="FW47" s="164">
        <v>24.136399999999998</v>
      </c>
      <c r="FX47" s="163"/>
      <c r="FY47" s="164">
        <v>2.464</v>
      </c>
      <c r="FZ47" s="164">
        <v>0.55800000000000005</v>
      </c>
      <c r="GA47" s="163"/>
      <c r="GB47" s="164">
        <v>50.66</v>
      </c>
      <c r="GC47" s="164">
        <v>-107.4281</v>
      </c>
      <c r="GD47" s="164">
        <v>-99.873500000000007</v>
      </c>
      <c r="GE47" s="165">
        <v>16.445</v>
      </c>
      <c r="GF47" s="164">
        <v>89.938000000000002</v>
      </c>
      <c r="GG47" s="164">
        <v>24.4</v>
      </c>
      <c r="GH47" s="164">
        <v>-33.007100000000001</v>
      </c>
      <c r="GI47" s="164">
        <v>-7.7789999999999999</v>
      </c>
      <c r="GJ47" s="164">
        <v>-8.0433000000000003</v>
      </c>
      <c r="GK47" s="164">
        <v>3.2650999999999999</v>
      </c>
      <c r="GL47" s="163"/>
      <c r="GM47" s="163"/>
      <c r="GN47" s="164">
        <v>-14.2967</v>
      </c>
      <c r="GO47" s="164">
        <v>-59.1327</v>
      </c>
      <c r="GP47" s="164">
        <v>10.513199999999999</v>
      </c>
      <c r="GQ47" s="164">
        <v>62.470999999999997</v>
      </c>
      <c r="GR47" s="164">
        <v>63.1892</v>
      </c>
      <c r="GS47" s="164">
        <v>66.007599999999996</v>
      </c>
      <c r="GT47" s="164">
        <v>-167.4034</v>
      </c>
      <c r="GU47" s="164">
        <v>-34.537700000000001</v>
      </c>
      <c r="GV47" s="164">
        <v>44.443399999999997</v>
      </c>
      <c r="GW47" s="164">
        <v>-91.888300000000001</v>
      </c>
      <c r="GX47" s="164">
        <v>10.6364</v>
      </c>
      <c r="GY47" s="164">
        <v>21.353200000000001</v>
      </c>
      <c r="GZ47" s="165">
        <v>20.491900000000001</v>
      </c>
      <c r="HA47" s="164">
        <v>14</v>
      </c>
      <c r="HB47" s="164">
        <v>228.08</v>
      </c>
      <c r="HC47" s="164">
        <v>224.78809999999999</v>
      </c>
      <c r="HD47" s="164">
        <v>281.2</v>
      </c>
      <c r="HE47" s="164">
        <v>-277.37569999999999</v>
      </c>
      <c r="HF47" s="165">
        <v>-495.86515000000003</v>
      </c>
      <c r="HG47" s="164">
        <v>495.0523</v>
      </c>
      <c r="HH47" s="164">
        <v>430.73540000000003</v>
      </c>
      <c r="HI47" s="164">
        <v>-212.91980000000001</v>
      </c>
      <c r="HJ47" s="164">
        <v>-213.1404</v>
      </c>
      <c r="HK47" s="164">
        <v>-16.766999999999999</v>
      </c>
      <c r="HL47" s="164">
        <v>0</v>
      </c>
      <c r="HM47" s="164">
        <v>68.709500000000006</v>
      </c>
      <c r="HN47" s="164">
        <v>68.557400000000001</v>
      </c>
      <c r="HO47" s="164">
        <v>-132.69489999999999</v>
      </c>
      <c r="HP47" s="164">
        <v>-132.74379999999999</v>
      </c>
      <c r="HQ47" s="164">
        <v>41.279000000000003</v>
      </c>
      <c r="HR47" s="164">
        <v>40.389099999999999</v>
      </c>
      <c r="HS47" s="164">
        <v>-61.756700000000002</v>
      </c>
      <c r="HT47" s="164">
        <v>-61.412700000000001</v>
      </c>
      <c r="HU47" s="164">
        <v>112.79</v>
      </c>
      <c r="HV47" s="164">
        <v>112.6</v>
      </c>
      <c r="HW47" s="164">
        <v>19.7</v>
      </c>
      <c r="HX47" s="164">
        <v>19.5</v>
      </c>
      <c r="HY47" s="164">
        <v>21.9255</v>
      </c>
      <c r="HZ47" s="164">
        <v>39.200000000000003</v>
      </c>
      <c r="IA47" s="164">
        <v>-359.8184</v>
      </c>
      <c r="IB47" s="163"/>
      <c r="IC47" s="164">
        <v>182.74850000000001</v>
      </c>
      <c r="ID47" s="164">
        <v>19.100000000000001</v>
      </c>
      <c r="IE47" s="164">
        <v>-7.8</v>
      </c>
      <c r="IF47" s="164">
        <v>-39.6</v>
      </c>
      <c r="IG47" s="164">
        <v>-39.6</v>
      </c>
      <c r="IH47" s="164">
        <v>1.2715000000000001</v>
      </c>
      <c r="II47" s="164">
        <v>0.88270000000000004</v>
      </c>
      <c r="IJ47" s="164">
        <v>-423.37290000000002</v>
      </c>
      <c r="IK47" s="164">
        <v>-239.1455</v>
      </c>
      <c r="IL47" s="164">
        <v>438.76459999999997</v>
      </c>
      <c r="IM47" s="164">
        <v>359.5908</v>
      </c>
      <c r="IN47" s="164">
        <v>55.237000000000002</v>
      </c>
      <c r="IO47" s="164">
        <v>-355.34769999999997</v>
      </c>
      <c r="IP47" s="164">
        <v>354.2971</v>
      </c>
      <c r="IQ47" s="164">
        <v>-162.92760000000001</v>
      </c>
      <c r="IR47" s="164">
        <v>-229.1388</v>
      </c>
      <c r="IS47" s="164">
        <v>-349.01060000000001</v>
      </c>
      <c r="IT47" s="164">
        <v>89.893500000000003</v>
      </c>
      <c r="IU47" s="164">
        <v>89.7774</v>
      </c>
      <c r="IV47" s="164">
        <v>164.45419999999999</v>
      </c>
      <c r="IW47" s="164">
        <v>-422.76240000000001</v>
      </c>
      <c r="IX47" s="164">
        <v>233.32820000000001</v>
      </c>
      <c r="IY47" s="164">
        <v>-193.36160000000001</v>
      </c>
      <c r="IZ47" s="164">
        <v>196.0531</v>
      </c>
      <c r="JA47" s="164">
        <v>-11.3367</v>
      </c>
      <c r="JB47" s="163"/>
      <c r="JC47" s="164">
        <v>24.48</v>
      </c>
      <c r="JD47" s="164">
        <v>6.4189999999999996</v>
      </c>
      <c r="JE47" s="164">
        <v>6.4119999999999999</v>
      </c>
      <c r="JF47" s="164">
        <v>-23.76</v>
      </c>
      <c r="JG47" s="164">
        <v>0</v>
      </c>
      <c r="JH47" s="163"/>
      <c r="JI47" s="164">
        <v>-2.9000000000000001E-2</v>
      </c>
      <c r="JJ47" s="164">
        <v>-15.117100000000001</v>
      </c>
      <c r="JK47" s="164">
        <v>-12.742800000000001</v>
      </c>
      <c r="JL47" s="164">
        <v>1.2</v>
      </c>
      <c r="JM47" s="164">
        <v>50.110999999999997</v>
      </c>
      <c r="JN47" s="164">
        <v>48.045999999999999</v>
      </c>
      <c r="JO47" s="164">
        <v>0</v>
      </c>
      <c r="JP47" s="164">
        <v>0</v>
      </c>
      <c r="JQ47" s="164">
        <v>44.587200000000003</v>
      </c>
      <c r="JR47" s="164">
        <v>44.601399999999998</v>
      </c>
      <c r="JS47" s="164">
        <v>45.741100000000003</v>
      </c>
      <c r="JT47" s="163"/>
      <c r="JU47" s="164">
        <v>7.5</v>
      </c>
      <c r="JV47" s="164">
        <v>36.131599999999999</v>
      </c>
      <c r="JW47" s="164">
        <v>10.66</v>
      </c>
      <c r="JX47" s="163"/>
      <c r="JY47" s="164">
        <v>-4.8738999999999999</v>
      </c>
      <c r="JZ47" s="164">
        <v>48.030799999999999</v>
      </c>
      <c r="KA47" s="164">
        <v>16.690899999999999</v>
      </c>
      <c r="KB47" s="164">
        <v>-5.3066000000000004</v>
      </c>
      <c r="KC47" s="164">
        <v>-47.718200000000003</v>
      </c>
      <c r="KD47" s="164">
        <v>2.9659</v>
      </c>
      <c r="KE47" s="164">
        <v>43.532400000000003</v>
      </c>
      <c r="KF47" s="164">
        <v>-16.7</v>
      </c>
      <c r="KG47" s="164">
        <v>16.600000000000001</v>
      </c>
      <c r="KH47" s="164">
        <v>-62.7273</v>
      </c>
      <c r="KI47" s="164">
        <v>175.3717</v>
      </c>
    </row>
    <row r="48" spans="1:295" ht="18" customHeight="1" x14ac:dyDescent="0.3">
      <c r="A48" s="159" t="s">
        <v>66</v>
      </c>
      <c r="B48" s="159" t="s">
        <v>824</v>
      </c>
      <c r="C48" s="166"/>
      <c r="D48" s="167">
        <v>23.710100000000001</v>
      </c>
      <c r="E48" s="167">
        <v>-27.8856</v>
      </c>
      <c r="F48" s="167">
        <v>11.0039</v>
      </c>
      <c r="G48" s="167">
        <v>13.593999999999999</v>
      </c>
      <c r="H48" s="166"/>
      <c r="I48" s="167">
        <v>45.460900000000002</v>
      </c>
      <c r="J48" s="167">
        <v>-86.814499999999995</v>
      </c>
      <c r="K48" s="167">
        <v>68.9512</v>
      </c>
      <c r="L48" s="167">
        <v>34.8249</v>
      </c>
      <c r="M48" s="167">
        <v>34.607700000000001</v>
      </c>
      <c r="N48" s="167">
        <v>0</v>
      </c>
      <c r="O48" s="167">
        <v>0</v>
      </c>
      <c r="P48" s="167">
        <v>61.6</v>
      </c>
      <c r="Q48" s="167">
        <v>19.872</v>
      </c>
      <c r="R48" s="167">
        <v>-59.4</v>
      </c>
      <c r="S48" s="167">
        <v>13.660600000000001</v>
      </c>
      <c r="T48" s="167">
        <v>38.1708</v>
      </c>
      <c r="U48" s="167">
        <v>11.167</v>
      </c>
      <c r="V48" s="167">
        <v>11.423</v>
      </c>
      <c r="W48" s="167">
        <v>18.642600000000002</v>
      </c>
      <c r="X48" s="167">
        <v>12.090199999999999</v>
      </c>
      <c r="Y48" s="167">
        <v>0.2482</v>
      </c>
      <c r="Z48" s="167">
        <v>2.4077999999999999</v>
      </c>
      <c r="AA48" s="166"/>
      <c r="AB48" s="166"/>
      <c r="AC48" s="167">
        <v>-58.35</v>
      </c>
      <c r="AD48" s="167">
        <v>-58.27</v>
      </c>
      <c r="AE48" s="166"/>
      <c r="AF48" s="167">
        <v>0</v>
      </c>
      <c r="AG48" s="167">
        <v>68.2</v>
      </c>
      <c r="AH48" s="167">
        <v>24.045999999999999</v>
      </c>
      <c r="AI48" s="167">
        <v>0.21299999999999999</v>
      </c>
      <c r="AJ48" s="167">
        <v>-63.88</v>
      </c>
      <c r="AK48" s="167">
        <v>-64.319999999999993</v>
      </c>
      <c r="AL48" s="167">
        <v>-36.76</v>
      </c>
      <c r="AM48" s="167">
        <v>64.819999999999993</v>
      </c>
      <c r="AN48" s="167">
        <v>65.03</v>
      </c>
      <c r="AO48" s="167">
        <v>26.194199999999999</v>
      </c>
      <c r="AP48" s="167">
        <v>-8.9821000000000009</v>
      </c>
      <c r="AQ48" s="167">
        <v>76.309700000000007</v>
      </c>
      <c r="AR48" s="167">
        <v>79.079099999999997</v>
      </c>
      <c r="AS48" s="167">
        <v>47.171999999999997</v>
      </c>
      <c r="AT48" s="167">
        <v>-50.502600000000001</v>
      </c>
      <c r="AU48" s="167">
        <v>-50.706299999999999</v>
      </c>
      <c r="AV48" s="167">
        <v>8.5378000000000007</v>
      </c>
      <c r="AW48" s="167">
        <v>8.8346</v>
      </c>
      <c r="AX48" s="168">
        <v>83.121700000000004</v>
      </c>
      <c r="AY48" s="167">
        <v>83.724500000000006</v>
      </c>
      <c r="AZ48" s="166"/>
      <c r="BA48" s="167">
        <v>73.575999999999993</v>
      </c>
      <c r="BB48" s="167">
        <v>-624.07339999999999</v>
      </c>
      <c r="BC48" s="167">
        <v>8.4632000000000005</v>
      </c>
      <c r="BD48" s="167">
        <v>-3.8</v>
      </c>
      <c r="BE48" s="167">
        <v>-3.9</v>
      </c>
      <c r="BF48" s="167">
        <v>56.726100000000002</v>
      </c>
      <c r="BG48" s="167">
        <v>55.585599999999999</v>
      </c>
      <c r="BH48" s="167">
        <v>-5.6839000000000004</v>
      </c>
      <c r="BI48" s="166"/>
      <c r="BJ48" s="167">
        <v>-96.983999999999995</v>
      </c>
      <c r="BK48" s="167">
        <v>6.5321999999999996</v>
      </c>
      <c r="BL48" s="167">
        <v>8.8094000000000001</v>
      </c>
      <c r="BM48" s="167">
        <v>6.0507</v>
      </c>
      <c r="BN48" s="167">
        <v>669.36220000000003</v>
      </c>
      <c r="BO48" s="167">
        <v>190.95429999999999</v>
      </c>
      <c r="BP48" s="167">
        <v>191.19839999999999</v>
      </c>
      <c r="BQ48" s="167">
        <v>-568.03869999999995</v>
      </c>
      <c r="BR48" s="167">
        <v>696.72919999999999</v>
      </c>
      <c r="BS48" s="166"/>
      <c r="BT48" s="167">
        <v>-94.968400000000003</v>
      </c>
      <c r="BU48" s="167">
        <v>97.779399999999995</v>
      </c>
      <c r="BV48" s="168">
        <v>107.20529999999999</v>
      </c>
      <c r="BW48" s="167">
        <v>33.659999999999997</v>
      </c>
      <c r="BX48" s="167">
        <v>41.01</v>
      </c>
      <c r="BY48" s="167">
        <v>77.12</v>
      </c>
      <c r="BZ48" s="167">
        <v>81.510000000000005</v>
      </c>
      <c r="CA48" s="167">
        <v>-7.0955000000000004</v>
      </c>
      <c r="CB48" s="167">
        <v>-7.2294999999999998</v>
      </c>
      <c r="CC48" s="167">
        <v>69.623599999999996</v>
      </c>
      <c r="CD48" s="167">
        <v>70.392899999999997</v>
      </c>
      <c r="CE48" s="167">
        <v>29.882000000000001</v>
      </c>
      <c r="CF48" s="167">
        <v>0</v>
      </c>
      <c r="CG48" s="167">
        <v>-302.666</v>
      </c>
      <c r="CH48" s="167">
        <v>5.2998000000000003</v>
      </c>
      <c r="CI48" s="167">
        <v>0</v>
      </c>
      <c r="CJ48" s="166"/>
      <c r="CK48" s="166"/>
      <c r="CL48" s="167">
        <v>118.5</v>
      </c>
      <c r="CM48" s="167">
        <v>107.3</v>
      </c>
      <c r="CN48" s="167">
        <v>-15.8</v>
      </c>
      <c r="CO48" s="167">
        <v>57.004300000000001</v>
      </c>
      <c r="CP48" s="167">
        <v>54.335000000000001</v>
      </c>
      <c r="CQ48" s="167">
        <v>56.514400000000002</v>
      </c>
      <c r="CR48" s="167">
        <v>-26.5318</v>
      </c>
      <c r="CS48" s="167">
        <v>-25.506699999999999</v>
      </c>
      <c r="CT48" s="167">
        <v>80.3917</v>
      </c>
      <c r="CU48" s="167">
        <v>-114.83320000000001</v>
      </c>
      <c r="CV48" s="167">
        <v>92.914599999999993</v>
      </c>
      <c r="CW48" s="167">
        <v>18.329899999999999</v>
      </c>
      <c r="CX48" s="167">
        <v>72.86</v>
      </c>
      <c r="CY48" s="167">
        <v>38.979999999999997</v>
      </c>
      <c r="CZ48" s="167">
        <v>69.147900000000007</v>
      </c>
      <c r="DA48" s="167">
        <v>65.190100000000001</v>
      </c>
      <c r="DB48" s="167">
        <v>-36.06</v>
      </c>
      <c r="DC48" s="166"/>
      <c r="DD48" s="166"/>
      <c r="DE48" s="166"/>
      <c r="DF48" s="167">
        <v>-172.703</v>
      </c>
      <c r="DG48" s="167">
        <v>-31.6312</v>
      </c>
      <c r="DH48" s="167">
        <v>-22.0885</v>
      </c>
      <c r="DI48" s="167">
        <v>-129.69999999999999</v>
      </c>
      <c r="DJ48" s="167">
        <v>-130.30000000000001</v>
      </c>
      <c r="DK48" s="168">
        <v>26.732500000000002</v>
      </c>
      <c r="DL48" s="167">
        <v>64.169300000000007</v>
      </c>
      <c r="DM48" s="167">
        <v>84.081299999999999</v>
      </c>
      <c r="DN48" s="167">
        <v>91.424599999999998</v>
      </c>
      <c r="DO48" s="167">
        <v>63.75</v>
      </c>
      <c r="DP48" s="167">
        <v>-13.12</v>
      </c>
      <c r="DQ48" s="167">
        <v>59.984999999999999</v>
      </c>
      <c r="DR48" s="167">
        <v>173.72989999999999</v>
      </c>
      <c r="DS48" s="167">
        <v>-3.08</v>
      </c>
      <c r="DT48" s="167">
        <v>-3.13</v>
      </c>
      <c r="DU48" s="167">
        <v>89.59</v>
      </c>
      <c r="DV48" s="167">
        <v>69.92</v>
      </c>
      <c r="DW48" s="167">
        <v>174.6182</v>
      </c>
      <c r="DX48" s="167">
        <v>169.7636</v>
      </c>
      <c r="DY48" s="167">
        <v>32.113799999999998</v>
      </c>
      <c r="DZ48" s="167">
        <v>30.9636</v>
      </c>
      <c r="EA48" s="168">
        <v>281.6558</v>
      </c>
      <c r="EB48" s="168">
        <v>240.60755</v>
      </c>
      <c r="EC48" s="167">
        <v>229.69900000000001</v>
      </c>
      <c r="ED48" s="167">
        <v>233.5249</v>
      </c>
      <c r="EE48" s="167">
        <v>78.968000000000004</v>
      </c>
      <c r="EF48" s="167">
        <v>61.808700000000002</v>
      </c>
      <c r="EG48" s="167">
        <v>-26.829000000000001</v>
      </c>
      <c r="EH48" s="167">
        <v>578.71870000000001</v>
      </c>
      <c r="EI48" s="167">
        <v>298.80700000000002</v>
      </c>
      <c r="EJ48" s="166"/>
      <c r="EK48" s="167">
        <v>-20.197600000000001</v>
      </c>
      <c r="EL48" s="167">
        <v>-17.796099999999999</v>
      </c>
      <c r="EM48" s="167">
        <v>0</v>
      </c>
      <c r="EN48" s="167">
        <v>15.7348</v>
      </c>
      <c r="EO48" s="166"/>
      <c r="EP48" s="167">
        <v>24.623999999999999</v>
      </c>
      <c r="EQ48" s="167">
        <v>-15.4763</v>
      </c>
      <c r="ER48" s="167">
        <v>-16.078399999999998</v>
      </c>
      <c r="ES48" s="167">
        <v>-24.857099999999999</v>
      </c>
      <c r="ET48" s="167">
        <v>0</v>
      </c>
      <c r="EU48" s="167">
        <v>-6.17</v>
      </c>
      <c r="EV48" s="166"/>
      <c r="EW48" s="167">
        <v>12.007</v>
      </c>
      <c r="EX48" s="167">
        <v>-21.0152</v>
      </c>
      <c r="EY48" s="167">
        <v>-42.2819</v>
      </c>
      <c r="EZ48" s="167">
        <v>-41.184600000000003</v>
      </c>
      <c r="FA48" s="167">
        <v>10.0389</v>
      </c>
      <c r="FB48" s="167">
        <v>-59.335099999999997</v>
      </c>
      <c r="FC48" s="167">
        <v>24.606400000000001</v>
      </c>
      <c r="FD48" s="167">
        <v>26.519400000000001</v>
      </c>
      <c r="FE48" s="166"/>
      <c r="FF48" s="167">
        <v>25.561399999999999</v>
      </c>
      <c r="FG48" s="167">
        <v>14.664999999999999</v>
      </c>
      <c r="FH48" s="167">
        <v>14.944100000000001</v>
      </c>
      <c r="FI48" s="167">
        <v>14.5581</v>
      </c>
      <c r="FJ48" s="167">
        <v>6.3632999999999997</v>
      </c>
      <c r="FK48" s="167">
        <v>6.6982999999999997</v>
      </c>
      <c r="FL48" s="167">
        <v>121.7407</v>
      </c>
      <c r="FM48" s="167">
        <v>-29.799099999999999</v>
      </c>
      <c r="FN48" s="167">
        <v>-29.271899999999999</v>
      </c>
      <c r="FO48" s="167">
        <v>91.473600000000005</v>
      </c>
      <c r="FP48" s="167">
        <v>98.9084</v>
      </c>
      <c r="FQ48" s="167">
        <v>21.520700000000001</v>
      </c>
      <c r="FR48" s="167">
        <v>29.46</v>
      </c>
      <c r="FS48" s="167">
        <v>12.9793</v>
      </c>
      <c r="FT48" s="167">
        <v>1.702</v>
      </c>
      <c r="FU48" s="167">
        <v>-8.1300000000000008</v>
      </c>
      <c r="FV48" s="167">
        <v>6.84</v>
      </c>
      <c r="FW48" s="167">
        <v>20.5366</v>
      </c>
      <c r="FX48" s="166"/>
      <c r="FY48" s="167">
        <v>2.0049999999999999</v>
      </c>
      <c r="FZ48" s="167">
        <v>0.79900000000000004</v>
      </c>
      <c r="GA48" s="166"/>
      <c r="GB48" s="167">
        <v>49.62</v>
      </c>
      <c r="GC48" s="167">
        <v>-99.465900000000005</v>
      </c>
      <c r="GD48" s="167">
        <v>-90.72</v>
      </c>
      <c r="GE48" s="167">
        <v>16.88</v>
      </c>
      <c r="GF48" s="167">
        <v>89.831699999999998</v>
      </c>
      <c r="GG48" s="167">
        <v>24.9</v>
      </c>
      <c r="GH48" s="167">
        <v>-32.599499999999999</v>
      </c>
      <c r="GI48" s="167">
        <v>-7.4938000000000002</v>
      </c>
      <c r="GJ48" s="167">
        <v>-7.7554999999999996</v>
      </c>
      <c r="GK48" s="167">
        <v>3.2252000000000001</v>
      </c>
      <c r="GL48" s="166"/>
      <c r="GM48" s="166"/>
      <c r="GN48" s="167">
        <v>-12.9031</v>
      </c>
      <c r="GO48" s="167">
        <v>-57.863100000000003</v>
      </c>
      <c r="GP48" s="167">
        <v>10.449299999999999</v>
      </c>
      <c r="GQ48" s="167">
        <v>61.7331</v>
      </c>
      <c r="GR48" s="167">
        <v>64.111800000000002</v>
      </c>
      <c r="GS48" s="167">
        <v>64.300299999999993</v>
      </c>
      <c r="GT48" s="167">
        <v>-166.77010000000001</v>
      </c>
      <c r="GU48" s="167">
        <v>-34.0413</v>
      </c>
      <c r="GV48" s="167">
        <v>43.921100000000003</v>
      </c>
      <c r="GW48" s="167">
        <v>-90.299099999999996</v>
      </c>
      <c r="GX48" s="167">
        <v>10.031599999999999</v>
      </c>
      <c r="GY48" s="167">
        <v>21.099299999999999</v>
      </c>
      <c r="GZ48" s="167">
        <v>20.349499999999999</v>
      </c>
      <c r="HA48" s="167">
        <v>12.8443</v>
      </c>
      <c r="HB48" s="167">
        <v>239.94110000000001</v>
      </c>
      <c r="HC48" s="167">
        <v>237.47470000000001</v>
      </c>
      <c r="HD48" s="168">
        <v>279.5</v>
      </c>
      <c r="HE48" s="168">
        <v>-275.7</v>
      </c>
      <c r="HF48" s="168">
        <v>-496.16379999999998</v>
      </c>
      <c r="HG48" s="167">
        <v>500.54329999999999</v>
      </c>
      <c r="HH48" s="167">
        <v>457.9742</v>
      </c>
      <c r="HI48" s="167">
        <v>-225.2569</v>
      </c>
      <c r="HJ48" s="167">
        <v>-220.6037</v>
      </c>
      <c r="HK48" s="167">
        <v>-17.865400000000001</v>
      </c>
      <c r="HL48" s="167">
        <v>0</v>
      </c>
      <c r="HM48" s="167">
        <v>79.0321</v>
      </c>
      <c r="HN48" s="167">
        <v>78.948700000000002</v>
      </c>
      <c r="HO48" s="166"/>
      <c r="HP48" s="166"/>
      <c r="HQ48" s="167">
        <v>42.9709</v>
      </c>
      <c r="HR48" s="167">
        <v>42.113999999999997</v>
      </c>
      <c r="HS48" s="167">
        <v>-61.002499999999998</v>
      </c>
      <c r="HT48" s="167">
        <v>-60.867100000000001</v>
      </c>
      <c r="HU48" s="167">
        <v>109.52</v>
      </c>
      <c r="HV48" s="167">
        <v>110.43</v>
      </c>
      <c r="HW48" s="167">
        <v>20.6</v>
      </c>
      <c r="HX48" s="167">
        <v>20.8</v>
      </c>
      <c r="HY48" s="167">
        <v>21.720500000000001</v>
      </c>
      <c r="HZ48" s="167">
        <v>39.04</v>
      </c>
      <c r="IA48" s="167">
        <v>-363.40589999999997</v>
      </c>
      <c r="IB48" s="166"/>
      <c r="IC48" s="167">
        <v>184.21</v>
      </c>
      <c r="ID48" s="167">
        <v>19</v>
      </c>
      <c r="IE48" s="167">
        <v>-8.6</v>
      </c>
      <c r="IF48" s="167">
        <v>-40.200000000000003</v>
      </c>
      <c r="IG48" s="167">
        <v>-39.6</v>
      </c>
      <c r="IH48" s="167">
        <v>1.0995999999999999</v>
      </c>
      <c r="II48" s="167">
        <v>0.73719999999999997</v>
      </c>
      <c r="IJ48" s="167">
        <v>-454.9991</v>
      </c>
      <c r="IK48" s="167">
        <v>-264.6497</v>
      </c>
      <c r="IL48" s="167">
        <v>440.90210000000002</v>
      </c>
      <c r="IM48" s="167">
        <v>363.9907</v>
      </c>
      <c r="IN48" s="167">
        <v>36.067599999999999</v>
      </c>
      <c r="IO48" s="167">
        <v>-355.49779999999998</v>
      </c>
      <c r="IP48" s="167">
        <v>353.29750000000001</v>
      </c>
      <c r="IQ48" s="167">
        <v>-160.8843</v>
      </c>
      <c r="IR48" s="167">
        <v>-232.0967</v>
      </c>
      <c r="IS48" s="167">
        <v>-349.55880000000002</v>
      </c>
      <c r="IT48" s="167">
        <v>90.466200000000001</v>
      </c>
      <c r="IU48" s="167">
        <v>89.459100000000007</v>
      </c>
      <c r="IV48" s="167">
        <v>167.86320000000001</v>
      </c>
      <c r="IW48" s="167">
        <v>-427.20310000000001</v>
      </c>
      <c r="IX48" s="167">
        <v>238.89080000000001</v>
      </c>
      <c r="IY48" s="167">
        <v>-195.43020000000001</v>
      </c>
      <c r="IZ48" s="167">
        <v>196.89490000000001</v>
      </c>
      <c r="JA48" s="167">
        <v>-11.864000000000001</v>
      </c>
      <c r="JB48" s="166"/>
      <c r="JC48" s="167">
        <v>24.8</v>
      </c>
      <c r="JD48" s="167">
        <v>6.4269999999999996</v>
      </c>
      <c r="JE48" s="167">
        <v>6.4059999999999997</v>
      </c>
      <c r="JF48" s="167">
        <v>-24.4</v>
      </c>
      <c r="JG48" s="167">
        <v>0</v>
      </c>
      <c r="JH48" s="166"/>
      <c r="JI48" s="167">
        <v>-2.9000000000000001E-2</v>
      </c>
      <c r="JJ48" s="167">
        <v>-15.4101</v>
      </c>
      <c r="JK48" s="167">
        <v>-14.0032</v>
      </c>
      <c r="JL48" s="167">
        <v>2.1</v>
      </c>
      <c r="JM48" s="167">
        <v>51.591999999999999</v>
      </c>
      <c r="JN48" s="167">
        <v>52.695</v>
      </c>
      <c r="JO48" s="167">
        <v>0</v>
      </c>
      <c r="JP48" s="167">
        <v>0</v>
      </c>
      <c r="JQ48" s="167">
        <v>53.263399999999997</v>
      </c>
      <c r="JR48" s="167">
        <v>51.767800000000001</v>
      </c>
      <c r="JS48" s="167">
        <v>50.136000000000003</v>
      </c>
      <c r="JT48" s="166"/>
      <c r="JU48" s="167">
        <v>12.1</v>
      </c>
      <c r="JV48" s="167">
        <v>36.118200000000002</v>
      </c>
      <c r="JW48" s="167">
        <v>10.73</v>
      </c>
      <c r="JX48" s="166"/>
      <c r="JY48" s="167">
        <v>-5.524</v>
      </c>
      <c r="JZ48" s="167">
        <v>48.243400000000001</v>
      </c>
      <c r="KA48" s="167">
        <v>17.496700000000001</v>
      </c>
      <c r="KB48" s="167">
        <v>-6.0808999999999997</v>
      </c>
      <c r="KC48" s="167">
        <v>-47.229500000000002</v>
      </c>
      <c r="KD48" s="167">
        <v>3.3974000000000002</v>
      </c>
      <c r="KE48" s="167">
        <v>43.226599999999998</v>
      </c>
      <c r="KF48" s="167">
        <v>-20.3</v>
      </c>
      <c r="KG48" s="167">
        <v>17.5</v>
      </c>
      <c r="KH48" s="167">
        <v>-41.533700000000003</v>
      </c>
      <c r="KI48" s="167">
        <v>155.69370000000001</v>
      </c>
    </row>
    <row r="49" spans="1:295" ht="18" customHeight="1" x14ac:dyDescent="0.3">
      <c r="A49" s="159" t="s">
        <v>66</v>
      </c>
      <c r="B49" s="159" t="s">
        <v>825</v>
      </c>
      <c r="C49" s="160"/>
      <c r="D49" s="161">
        <v>22.754300000000001</v>
      </c>
      <c r="E49" s="161">
        <v>-27.226400000000002</v>
      </c>
      <c r="F49" s="161">
        <v>10.8085</v>
      </c>
      <c r="G49" s="161">
        <v>13.088699999999999</v>
      </c>
      <c r="H49" s="160"/>
      <c r="I49" s="161">
        <v>44.743099999999998</v>
      </c>
      <c r="J49" s="161">
        <v>-82.612799999999993</v>
      </c>
      <c r="K49" s="161">
        <v>67.978499999999997</v>
      </c>
      <c r="L49" s="161">
        <v>34.091000000000001</v>
      </c>
      <c r="M49" s="161">
        <v>33.926099999999998</v>
      </c>
      <c r="N49" s="161">
        <v>0</v>
      </c>
      <c r="O49" s="161">
        <v>0</v>
      </c>
      <c r="P49" s="161">
        <v>59.4</v>
      </c>
      <c r="Q49" s="161">
        <v>19.872</v>
      </c>
      <c r="R49" s="161">
        <v>-59.4</v>
      </c>
      <c r="S49" s="161">
        <v>13.545299999999999</v>
      </c>
      <c r="T49" s="161">
        <v>35.541800000000002</v>
      </c>
      <c r="U49" s="161">
        <v>10.951599999999999</v>
      </c>
      <c r="V49" s="161">
        <v>10.956799999999999</v>
      </c>
      <c r="W49" s="161">
        <v>18.1799</v>
      </c>
      <c r="X49" s="161">
        <v>12.3103</v>
      </c>
      <c r="Y49" s="161">
        <v>0.1966</v>
      </c>
      <c r="Z49" s="161">
        <v>2.5150999999999999</v>
      </c>
      <c r="AA49" s="160"/>
      <c r="AB49" s="160"/>
      <c r="AC49" s="161">
        <v>-58.15</v>
      </c>
      <c r="AD49" s="161">
        <v>-58.41</v>
      </c>
      <c r="AE49" s="160"/>
      <c r="AF49" s="161">
        <v>0</v>
      </c>
      <c r="AG49" s="161">
        <v>66</v>
      </c>
      <c r="AH49" s="161">
        <v>23.556000000000001</v>
      </c>
      <c r="AI49" s="161">
        <v>0.21099999999999999</v>
      </c>
      <c r="AJ49" s="161">
        <v>-64.25</v>
      </c>
      <c r="AK49" s="161">
        <v>-64.39</v>
      </c>
      <c r="AL49" s="161">
        <v>-35.49</v>
      </c>
      <c r="AM49" s="161">
        <v>65.27</v>
      </c>
      <c r="AN49" s="161">
        <v>65.56</v>
      </c>
      <c r="AO49" s="161">
        <v>25.9861</v>
      </c>
      <c r="AP49" s="161">
        <v>-8.4186999999999994</v>
      </c>
      <c r="AQ49" s="162">
        <v>75.891149999999996</v>
      </c>
      <c r="AR49" s="161">
        <v>79.096800000000002</v>
      </c>
      <c r="AS49" s="161">
        <v>52.1952</v>
      </c>
      <c r="AT49" s="161">
        <v>-53.4497</v>
      </c>
      <c r="AU49" s="161">
        <v>-53.325099999999999</v>
      </c>
      <c r="AV49" s="161">
        <v>10.452199999999999</v>
      </c>
      <c r="AW49" s="161">
        <v>11.2211</v>
      </c>
      <c r="AX49" s="161">
        <v>83.590599999999995</v>
      </c>
      <c r="AY49" s="161">
        <v>85.733900000000006</v>
      </c>
      <c r="AZ49" s="160"/>
      <c r="BA49" s="161">
        <v>76.155199999999994</v>
      </c>
      <c r="BB49" s="161">
        <v>-624.23569999999995</v>
      </c>
      <c r="BC49" s="161">
        <v>-7.2744</v>
      </c>
      <c r="BD49" s="161">
        <v>-4.9000000000000004</v>
      </c>
      <c r="BE49" s="161">
        <v>-5.0999999999999996</v>
      </c>
      <c r="BF49" s="161">
        <v>59.820399999999999</v>
      </c>
      <c r="BG49" s="161">
        <v>58.643000000000001</v>
      </c>
      <c r="BH49" s="161">
        <v>-5.9297000000000004</v>
      </c>
      <c r="BI49" s="160"/>
      <c r="BJ49" s="161">
        <v>-95.316500000000005</v>
      </c>
      <c r="BK49" s="161">
        <v>6.468</v>
      </c>
      <c r="BL49" s="161">
        <v>8.8404000000000007</v>
      </c>
      <c r="BM49" s="161">
        <v>6.0012999999999996</v>
      </c>
      <c r="BN49" s="161">
        <v>669.36220000000003</v>
      </c>
      <c r="BO49" s="161">
        <v>192.8159</v>
      </c>
      <c r="BP49" s="161">
        <v>192.9074</v>
      </c>
      <c r="BQ49" s="161">
        <v>-574.51289999999995</v>
      </c>
      <c r="BR49" s="161">
        <v>696.51170000000002</v>
      </c>
      <c r="BS49" s="160"/>
      <c r="BT49" s="161">
        <v>-80.913700000000006</v>
      </c>
      <c r="BU49" s="161">
        <v>83.313199999999995</v>
      </c>
      <c r="BV49" s="162">
        <v>107.1105</v>
      </c>
      <c r="BW49" s="161">
        <v>33.31</v>
      </c>
      <c r="BX49" s="161">
        <v>40.630000000000003</v>
      </c>
      <c r="BY49" s="162">
        <v>76.599999999999994</v>
      </c>
      <c r="BZ49" s="162">
        <v>81.510000000000005</v>
      </c>
      <c r="CA49" s="161">
        <v>-11.248200000000001</v>
      </c>
      <c r="CB49" s="161">
        <v>-11.1142</v>
      </c>
      <c r="CC49" s="161">
        <v>61.116100000000003</v>
      </c>
      <c r="CD49" s="161">
        <v>62.137099999999997</v>
      </c>
      <c r="CE49" s="161">
        <v>28.5792</v>
      </c>
      <c r="CF49" s="161">
        <v>0</v>
      </c>
      <c r="CG49" s="161">
        <v>-291.59949999999998</v>
      </c>
      <c r="CH49" s="161">
        <v>5.9085000000000001</v>
      </c>
      <c r="CI49" s="161">
        <v>0</v>
      </c>
      <c r="CJ49" s="160"/>
      <c r="CK49" s="160"/>
      <c r="CL49" s="161">
        <v>117</v>
      </c>
      <c r="CM49" s="161">
        <v>105.8</v>
      </c>
      <c r="CN49" s="161">
        <v>-15.92</v>
      </c>
      <c r="CO49" s="161">
        <v>60.794699999999999</v>
      </c>
      <c r="CP49" s="161">
        <v>57.8889</v>
      </c>
      <c r="CQ49" s="161">
        <v>59.467599999999997</v>
      </c>
      <c r="CR49" s="161">
        <v>-19.151700000000002</v>
      </c>
      <c r="CS49" s="161">
        <v>-18.755600000000001</v>
      </c>
      <c r="CT49" s="161">
        <v>77.800799999999995</v>
      </c>
      <c r="CU49" s="161">
        <v>-117.7123</v>
      </c>
      <c r="CV49" s="161">
        <v>89.013900000000007</v>
      </c>
      <c r="CW49" s="161">
        <v>18.458400000000001</v>
      </c>
      <c r="CX49" s="161">
        <v>74.03</v>
      </c>
      <c r="CY49" s="161">
        <v>39.619999999999997</v>
      </c>
      <c r="CZ49" s="161">
        <v>67.741699999999994</v>
      </c>
      <c r="DA49" s="161">
        <v>64.457700000000003</v>
      </c>
      <c r="DB49" s="161">
        <v>-36.11</v>
      </c>
      <c r="DC49" s="160"/>
      <c r="DD49" s="160"/>
      <c r="DE49" s="160"/>
      <c r="DF49" s="161">
        <v>-178.072</v>
      </c>
      <c r="DG49" s="161">
        <v>-31.073</v>
      </c>
      <c r="DH49" s="161">
        <v>-21.927600000000002</v>
      </c>
      <c r="DI49" s="161">
        <v>-130.4</v>
      </c>
      <c r="DJ49" s="161">
        <v>-129.6</v>
      </c>
      <c r="DK49" s="161">
        <v>26.084299999999999</v>
      </c>
      <c r="DL49" s="161">
        <v>62.411499999999997</v>
      </c>
      <c r="DM49" s="161">
        <v>84.081299999999999</v>
      </c>
      <c r="DN49" s="161">
        <v>87.908900000000003</v>
      </c>
      <c r="DO49" s="161">
        <v>61.75</v>
      </c>
      <c r="DP49" s="161">
        <v>-13.12</v>
      </c>
      <c r="DQ49" s="161">
        <v>61.256</v>
      </c>
      <c r="DR49" s="161">
        <v>174.72489999999999</v>
      </c>
      <c r="DS49" s="161">
        <v>-2.62</v>
      </c>
      <c r="DT49" s="161">
        <v>-2.67</v>
      </c>
      <c r="DU49" s="161">
        <v>81.349999999999994</v>
      </c>
      <c r="DV49" s="161">
        <v>70.64</v>
      </c>
      <c r="DW49" s="161">
        <v>173.7818</v>
      </c>
      <c r="DX49" s="161">
        <v>173.7636</v>
      </c>
      <c r="DY49" s="161">
        <v>32.370600000000003</v>
      </c>
      <c r="DZ49" s="161">
        <v>32.454500000000003</v>
      </c>
      <c r="EA49" s="162">
        <v>284.33314999999999</v>
      </c>
      <c r="EB49" s="161">
        <v>240.38319999999999</v>
      </c>
      <c r="EC49" s="161">
        <v>232.0966</v>
      </c>
      <c r="ED49" s="162">
        <v>236.16425000000001</v>
      </c>
      <c r="EE49" s="161">
        <v>74.804599999999994</v>
      </c>
      <c r="EF49" s="161">
        <v>56.656799999999997</v>
      </c>
      <c r="EG49" s="161">
        <v>-27.308</v>
      </c>
      <c r="EH49" s="161">
        <v>591.30510000000004</v>
      </c>
      <c r="EI49" s="161">
        <v>280.02980000000002</v>
      </c>
      <c r="EJ49" s="160"/>
      <c r="EK49" s="161">
        <v>-20.309799999999999</v>
      </c>
      <c r="EL49" s="161">
        <v>-17.7502</v>
      </c>
      <c r="EM49" s="161">
        <v>0</v>
      </c>
      <c r="EN49" s="161">
        <v>4.6985999999999999</v>
      </c>
      <c r="EO49" s="160"/>
      <c r="EP49" s="161">
        <v>32.304000000000002</v>
      </c>
      <c r="EQ49" s="161">
        <v>-15.6358</v>
      </c>
      <c r="ER49" s="161">
        <v>-16.366499999999998</v>
      </c>
      <c r="ES49" s="161">
        <v>-20.3567</v>
      </c>
      <c r="ET49" s="161">
        <v>0</v>
      </c>
      <c r="EU49" s="161">
        <v>-14.41</v>
      </c>
      <c r="EV49" s="160"/>
      <c r="EW49" s="161">
        <v>11.772500000000001</v>
      </c>
      <c r="EX49" s="161">
        <v>-40.982199999999999</v>
      </c>
      <c r="EY49" s="161">
        <v>-42.118899999999996</v>
      </c>
      <c r="EZ49" s="161">
        <v>-41.232500000000002</v>
      </c>
      <c r="FA49" s="161">
        <v>11.605600000000001</v>
      </c>
      <c r="FB49" s="161">
        <v>-54.296100000000003</v>
      </c>
      <c r="FC49" s="161">
        <v>19.9727</v>
      </c>
      <c r="FD49" s="161">
        <v>26.106200000000001</v>
      </c>
      <c r="FE49" s="160"/>
      <c r="FF49" s="161">
        <v>25.146100000000001</v>
      </c>
      <c r="FG49" s="161">
        <v>16.3368</v>
      </c>
      <c r="FH49" s="161">
        <v>16.546900000000001</v>
      </c>
      <c r="FI49" s="161">
        <v>16.046700000000001</v>
      </c>
      <c r="FJ49" s="161">
        <v>9.3775999999999993</v>
      </c>
      <c r="FK49" s="161">
        <v>11.2196</v>
      </c>
      <c r="FL49" s="161">
        <v>132.62540000000001</v>
      </c>
      <c r="FM49" s="161">
        <v>-30.9436</v>
      </c>
      <c r="FN49" s="161">
        <v>-31.6845</v>
      </c>
      <c r="FO49" s="161">
        <v>95.793899999999994</v>
      </c>
      <c r="FP49" s="161">
        <v>98.560199999999995</v>
      </c>
      <c r="FQ49" s="161">
        <v>31.921299999999999</v>
      </c>
      <c r="FR49" s="161">
        <v>29.43</v>
      </c>
      <c r="FS49" s="161">
        <v>10.269299999999999</v>
      </c>
      <c r="FT49" s="161">
        <v>1.6666000000000001</v>
      </c>
      <c r="FU49" s="161">
        <v>-6.12</v>
      </c>
      <c r="FV49" s="161">
        <v>7.57</v>
      </c>
      <c r="FW49" s="161">
        <v>30.642800000000001</v>
      </c>
      <c r="FX49" s="160"/>
      <c r="FY49" s="161">
        <v>1.8169999999999999</v>
      </c>
      <c r="FZ49" s="161">
        <v>0.76400000000000001</v>
      </c>
      <c r="GA49" s="160"/>
      <c r="GB49" s="161">
        <v>53.61</v>
      </c>
      <c r="GC49" s="161">
        <v>-99.984300000000005</v>
      </c>
      <c r="GD49" s="161">
        <v>-92.165000000000006</v>
      </c>
      <c r="GE49" s="162">
        <v>16.984999999999999</v>
      </c>
      <c r="GF49" s="161">
        <v>92.212699999999998</v>
      </c>
      <c r="GG49" s="161">
        <v>25.6</v>
      </c>
      <c r="GH49" s="161">
        <v>-31.2669</v>
      </c>
      <c r="GI49" s="161">
        <v>-7.4314999999999998</v>
      </c>
      <c r="GJ49" s="161">
        <v>-7.7641999999999998</v>
      </c>
      <c r="GK49" s="161">
        <v>3.1412</v>
      </c>
      <c r="GL49" s="160"/>
      <c r="GM49" s="160"/>
      <c r="GN49" s="161">
        <v>-13.7249</v>
      </c>
      <c r="GO49" s="161">
        <v>-55.790799999999997</v>
      </c>
      <c r="GP49" s="161">
        <v>12.0708</v>
      </c>
      <c r="GQ49" s="161">
        <v>59.115499999999997</v>
      </c>
      <c r="GR49" s="161">
        <v>64.017700000000005</v>
      </c>
      <c r="GS49" s="161">
        <v>66.217100000000002</v>
      </c>
      <c r="GT49" s="161">
        <v>-163.59399999999999</v>
      </c>
      <c r="GU49" s="161">
        <v>-33.688699999999997</v>
      </c>
      <c r="GV49" s="161">
        <v>42.764699999999998</v>
      </c>
      <c r="GW49" s="161">
        <v>-88.806600000000003</v>
      </c>
      <c r="GX49" s="161">
        <v>9.1945999999999994</v>
      </c>
      <c r="GY49" s="161">
        <v>20.620699999999999</v>
      </c>
      <c r="GZ49" s="161">
        <v>20.096399999999999</v>
      </c>
      <c r="HA49" s="161">
        <v>12</v>
      </c>
      <c r="HB49" s="161">
        <v>225.3938</v>
      </c>
      <c r="HC49" s="161">
        <v>224.8125</v>
      </c>
      <c r="HD49" s="161">
        <v>277.8</v>
      </c>
      <c r="HE49" s="162">
        <v>-274</v>
      </c>
      <c r="HF49" s="161">
        <v>-496.16379999999998</v>
      </c>
      <c r="HG49" s="162">
        <v>503.28059999999999</v>
      </c>
      <c r="HH49" s="161">
        <v>438.18490000000003</v>
      </c>
      <c r="HI49" s="161">
        <v>-211.56030000000001</v>
      </c>
      <c r="HJ49" s="161">
        <v>-210.99379999999999</v>
      </c>
      <c r="HK49" s="161">
        <v>-20.5106</v>
      </c>
      <c r="HL49" s="161">
        <v>-7.4871999999999996</v>
      </c>
      <c r="HM49" s="161">
        <v>71.652000000000001</v>
      </c>
      <c r="HN49" s="161">
        <v>71.148200000000003</v>
      </c>
      <c r="HO49" s="160"/>
      <c r="HP49" s="160"/>
      <c r="HQ49" s="161">
        <v>42.981900000000003</v>
      </c>
      <c r="HR49" s="161">
        <v>42.091999999999999</v>
      </c>
      <c r="HS49" s="161">
        <v>-59.734499999999997</v>
      </c>
      <c r="HT49" s="161">
        <v>-58.65</v>
      </c>
      <c r="HU49" s="161">
        <v>104.26</v>
      </c>
      <c r="HV49" s="161">
        <v>103.31</v>
      </c>
      <c r="HW49" s="161">
        <v>17.399999999999999</v>
      </c>
      <c r="HX49" s="161">
        <v>17.5</v>
      </c>
      <c r="HY49" s="161">
        <v>21.577300000000001</v>
      </c>
      <c r="HZ49" s="161">
        <v>38.880000000000003</v>
      </c>
      <c r="IA49" s="161">
        <v>-367.0727</v>
      </c>
      <c r="IB49" s="160"/>
      <c r="IC49" s="161">
        <v>186.85679999999999</v>
      </c>
      <c r="ID49" s="161">
        <v>18.5</v>
      </c>
      <c r="IE49" s="161">
        <v>-13</v>
      </c>
      <c r="IF49" s="161">
        <v>-41.2</v>
      </c>
      <c r="IG49" s="161">
        <v>-41.3</v>
      </c>
      <c r="IH49" s="161">
        <v>1.2908999999999999</v>
      </c>
      <c r="II49" s="161">
        <v>0.82840000000000003</v>
      </c>
      <c r="IJ49" s="161">
        <v>-434.63560000000001</v>
      </c>
      <c r="IK49" s="161">
        <v>-244.244</v>
      </c>
      <c r="IL49" s="161">
        <v>419.80689999999998</v>
      </c>
      <c r="IM49" s="161">
        <v>344.9273</v>
      </c>
      <c r="IN49" s="161">
        <v>35.761299999999999</v>
      </c>
      <c r="IO49" s="161">
        <v>-339.2534</v>
      </c>
      <c r="IP49" s="161">
        <v>342.66809999999998</v>
      </c>
      <c r="IQ49" s="161">
        <v>-166.67670000000001</v>
      </c>
      <c r="IR49" s="161">
        <v>-224.386</v>
      </c>
      <c r="IS49" s="161">
        <v>-335.57490000000001</v>
      </c>
      <c r="IT49" s="161">
        <v>82.210999999999999</v>
      </c>
      <c r="IU49" s="161">
        <v>79.222399999999993</v>
      </c>
      <c r="IV49" s="161">
        <v>168.0455</v>
      </c>
      <c r="IW49" s="161">
        <v>-404.34519999999998</v>
      </c>
      <c r="IX49" s="161">
        <v>232.26840000000001</v>
      </c>
      <c r="IY49" s="161">
        <v>-179.5865</v>
      </c>
      <c r="IZ49" s="161">
        <v>181.9496</v>
      </c>
      <c r="JA49" s="161">
        <v>-11.627800000000001</v>
      </c>
      <c r="JB49" s="160"/>
      <c r="JC49" s="161">
        <v>24.96</v>
      </c>
      <c r="JD49" s="161">
        <v>6.4909999999999997</v>
      </c>
      <c r="JE49" s="161">
        <v>6.5369999999999999</v>
      </c>
      <c r="JF49" s="161">
        <v>-24.48</v>
      </c>
      <c r="JG49" s="161">
        <v>0</v>
      </c>
      <c r="JH49" s="160"/>
      <c r="JI49" s="161">
        <v>-2.9000000000000001E-2</v>
      </c>
      <c r="JJ49" s="161">
        <v>-16.023499999999999</v>
      </c>
      <c r="JK49" s="161">
        <v>-14.091699999999999</v>
      </c>
      <c r="JL49" s="161">
        <v>4.4000000000000004</v>
      </c>
      <c r="JM49" s="161">
        <v>51.835999999999999</v>
      </c>
      <c r="JN49" s="161">
        <v>50.948999999999998</v>
      </c>
      <c r="JO49" s="161">
        <v>0</v>
      </c>
      <c r="JP49" s="161">
        <v>0</v>
      </c>
      <c r="JQ49" s="161">
        <v>46.542000000000002</v>
      </c>
      <c r="JR49" s="161">
        <v>47.2376</v>
      </c>
      <c r="JS49" s="161">
        <v>48.471600000000002</v>
      </c>
      <c r="JT49" s="160"/>
      <c r="JU49" s="161">
        <v>15.8</v>
      </c>
      <c r="JV49" s="161">
        <v>36.858499999999999</v>
      </c>
      <c r="JW49" s="161">
        <v>10.36</v>
      </c>
      <c r="JX49" s="160"/>
      <c r="JY49" s="161">
        <v>-10.1098</v>
      </c>
      <c r="JZ49" s="161">
        <v>49.223399999999998</v>
      </c>
      <c r="KA49" s="161">
        <v>19.459800000000001</v>
      </c>
      <c r="KB49" s="161">
        <v>-9.5990000000000002</v>
      </c>
      <c r="KC49" s="161">
        <v>-49.6389</v>
      </c>
      <c r="KD49" s="161">
        <v>6.6235999999999997</v>
      </c>
      <c r="KE49" s="161">
        <v>41.761699999999998</v>
      </c>
      <c r="KF49" s="161">
        <v>-23.3</v>
      </c>
      <c r="KG49" s="161">
        <v>21.1</v>
      </c>
      <c r="KH49" s="161">
        <v>-64.106700000000004</v>
      </c>
      <c r="KI49" s="161">
        <v>172.09190000000001</v>
      </c>
    </row>
    <row r="50" spans="1:295" ht="18" customHeight="1" x14ac:dyDescent="0.3">
      <c r="A50" s="159" t="s">
        <v>66</v>
      </c>
      <c r="B50" s="159" t="s">
        <v>826</v>
      </c>
      <c r="C50" s="163"/>
      <c r="D50" s="164">
        <v>22.166799999999999</v>
      </c>
      <c r="E50" s="164">
        <v>-26.2471</v>
      </c>
      <c r="F50" s="164">
        <v>10.3863</v>
      </c>
      <c r="G50" s="164">
        <v>15.1508</v>
      </c>
      <c r="H50" s="163"/>
      <c r="I50" s="164">
        <v>42.771900000000002</v>
      </c>
      <c r="J50" s="164">
        <v>-79.311999999999998</v>
      </c>
      <c r="K50" s="164">
        <v>65.558099999999996</v>
      </c>
      <c r="L50" s="164">
        <v>33.255000000000003</v>
      </c>
      <c r="M50" s="164">
        <v>32.4041</v>
      </c>
      <c r="N50" s="164">
        <v>0</v>
      </c>
      <c r="O50" s="164">
        <v>0</v>
      </c>
      <c r="P50" s="164">
        <v>57.2</v>
      </c>
      <c r="Q50" s="164">
        <v>19.044</v>
      </c>
      <c r="R50" s="164">
        <v>-57.2</v>
      </c>
      <c r="S50" s="164">
        <v>13.516</v>
      </c>
      <c r="T50" s="164">
        <v>33.509399999999999</v>
      </c>
      <c r="U50" s="164">
        <v>10.4549</v>
      </c>
      <c r="V50" s="164">
        <v>10.6038</v>
      </c>
      <c r="W50" s="164">
        <v>17.896100000000001</v>
      </c>
      <c r="X50" s="164">
        <v>13.1</v>
      </c>
      <c r="Y50" s="164">
        <v>0.19789999999999999</v>
      </c>
      <c r="Z50" s="164">
        <v>2.6434000000000002</v>
      </c>
      <c r="AA50" s="163"/>
      <c r="AB50" s="163"/>
      <c r="AC50" s="164">
        <v>-55.44</v>
      </c>
      <c r="AD50" s="164">
        <v>-55.67</v>
      </c>
      <c r="AE50" s="163"/>
      <c r="AF50" s="164">
        <v>0</v>
      </c>
      <c r="AG50" s="164">
        <v>63.8</v>
      </c>
      <c r="AH50" s="164">
        <v>24.71</v>
      </c>
      <c r="AI50" s="164">
        <v>0.215</v>
      </c>
      <c r="AJ50" s="164">
        <v>-67.180000000000007</v>
      </c>
      <c r="AK50" s="164">
        <v>-66.989999999999995</v>
      </c>
      <c r="AL50" s="164">
        <v>-27.75</v>
      </c>
      <c r="AM50" s="164">
        <v>67.05</v>
      </c>
      <c r="AN50" s="164">
        <v>68.56</v>
      </c>
      <c r="AO50" s="164">
        <v>25.607399999999998</v>
      </c>
      <c r="AP50" s="164">
        <v>-7.6215000000000002</v>
      </c>
      <c r="AQ50" s="164">
        <v>75.4726</v>
      </c>
      <c r="AR50" s="164">
        <v>78.456199999999995</v>
      </c>
      <c r="AS50" s="164">
        <v>50.596699999999998</v>
      </c>
      <c r="AT50" s="164">
        <v>-55.726999999999997</v>
      </c>
      <c r="AU50" s="164">
        <v>-55.527000000000001</v>
      </c>
      <c r="AV50" s="164">
        <v>32.1723</v>
      </c>
      <c r="AW50" s="164">
        <v>28.175599999999999</v>
      </c>
      <c r="AX50" s="164">
        <v>81.045299999999997</v>
      </c>
      <c r="AY50" s="164">
        <v>81.313199999999995</v>
      </c>
      <c r="AZ50" s="163"/>
      <c r="BA50" s="164">
        <v>104.72580000000001</v>
      </c>
      <c r="BB50" s="164">
        <v>-636.40499999999997</v>
      </c>
      <c r="BC50" s="164">
        <v>-8.8414999999999999</v>
      </c>
      <c r="BD50" s="164">
        <v>-3.9</v>
      </c>
      <c r="BE50" s="164">
        <v>-3.7</v>
      </c>
      <c r="BF50" s="164">
        <v>62.306699999999999</v>
      </c>
      <c r="BG50" s="164">
        <v>60.504600000000003</v>
      </c>
      <c r="BH50" s="164">
        <v>-5.6966000000000001</v>
      </c>
      <c r="BI50" s="163"/>
      <c r="BJ50" s="164">
        <v>-96.132199999999997</v>
      </c>
      <c r="BK50" s="164">
        <v>6.4790000000000001</v>
      </c>
      <c r="BL50" s="164">
        <v>9.2871000000000006</v>
      </c>
      <c r="BM50" s="164">
        <v>6.2290000000000001</v>
      </c>
      <c r="BN50" s="164">
        <v>679.61649999999997</v>
      </c>
      <c r="BO50" s="164">
        <v>194.25030000000001</v>
      </c>
      <c r="BP50" s="164">
        <v>193.9451</v>
      </c>
      <c r="BQ50" s="164">
        <v>-600.13350000000003</v>
      </c>
      <c r="BR50" s="164">
        <v>688.0557</v>
      </c>
      <c r="BS50" s="163"/>
      <c r="BT50" s="164">
        <v>-52.275799999999997</v>
      </c>
      <c r="BU50" s="164">
        <v>53.212699999999998</v>
      </c>
      <c r="BV50" s="164">
        <v>107.1105</v>
      </c>
      <c r="BW50" s="164">
        <v>33.229999999999997</v>
      </c>
      <c r="BX50" s="164">
        <v>39.83</v>
      </c>
      <c r="BY50" s="164">
        <v>76.08</v>
      </c>
      <c r="BZ50" s="165">
        <v>81.045000000000002</v>
      </c>
      <c r="CA50" s="164">
        <v>-11.784000000000001</v>
      </c>
      <c r="CB50" s="164">
        <v>-10.846299999999999</v>
      </c>
      <c r="CC50" s="164">
        <v>61.896299999999997</v>
      </c>
      <c r="CD50" s="164">
        <v>62.675600000000003</v>
      </c>
      <c r="CE50" s="164">
        <v>31.025200000000002</v>
      </c>
      <c r="CF50" s="164">
        <v>0</v>
      </c>
      <c r="CG50" s="164">
        <v>-284.29840000000002</v>
      </c>
      <c r="CH50" s="164">
        <v>4.5613000000000001</v>
      </c>
      <c r="CI50" s="164">
        <v>0</v>
      </c>
      <c r="CJ50" s="163"/>
      <c r="CK50" s="163"/>
      <c r="CL50" s="164">
        <v>115.8</v>
      </c>
      <c r="CM50" s="164">
        <v>105.6</v>
      </c>
      <c r="CN50" s="164">
        <v>-15.73</v>
      </c>
      <c r="CO50" s="164">
        <v>62.339599999999997</v>
      </c>
      <c r="CP50" s="164">
        <v>59.490499999999997</v>
      </c>
      <c r="CQ50" s="164">
        <v>60.857300000000002</v>
      </c>
      <c r="CR50" s="164">
        <v>-15.904</v>
      </c>
      <c r="CS50" s="164">
        <v>-15.287000000000001</v>
      </c>
      <c r="CT50" s="164">
        <v>79.325400000000002</v>
      </c>
      <c r="CU50" s="164">
        <v>-122.4526</v>
      </c>
      <c r="CV50" s="164">
        <v>90.528000000000006</v>
      </c>
      <c r="CW50" s="164">
        <v>18.029800000000002</v>
      </c>
      <c r="CX50" s="164">
        <v>71.27</v>
      </c>
      <c r="CY50" s="164">
        <v>38.26</v>
      </c>
      <c r="CZ50" s="164">
        <v>66.335400000000007</v>
      </c>
      <c r="DA50" s="164">
        <v>62.846400000000003</v>
      </c>
      <c r="DB50" s="164">
        <v>-35.44</v>
      </c>
      <c r="DC50" s="163"/>
      <c r="DD50" s="163"/>
      <c r="DE50" s="163"/>
      <c r="DF50" s="164">
        <v>-187.39109999999999</v>
      </c>
      <c r="DG50" s="164">
        <v>-30.497</v>
      </c>
      <c r="DH50" s="164">
        <v>-21.6843</v>
      </c>
      <c r="DI50" s="164">
        <v>-127.3</v>
      </c>
      <c r="DJ50" s="164">
        <v>-127</v>
      </c>
      <c r="DK50" s="164">
        <v>25.765699999999999</v>
      </c>
      <c r="DL50" s="164">
        <v>59.774799999999999</v>
      </c>
      <c r="DM50" s="164">
        <v>82.672399999999996</v>
      </c>
      <c r="DN50" s="164">
        <v>84.393299999999996</v>
      </c>
      <c r="DO50" s="164">
        <v>59.2</v>
      </c>
      <c r="DP50" s="164">
        <v>-12.88</v>
      </c>
      <c r="DQ50" s="164">
        <v>61.333500000000001</v>
      </c>
      <c r="DR50" s="164">
        <v>186.98560000000001</v>
      </c>
      <c r="DS50" s="164">
        <v>-2.5299999999999998</v>
      </c>
      <c r="DT50" s="164">
        <v>-2.6</v>
      </c>
      <c r="DU50" s="164">
        <v>83.21</v>
      </c>
      <c r="DV50" s="164">
        <v>70.62</v>
      </c>
      <c r="DW50" s="164">
        <v>186.41820000000001</v>
      </c>
      <c r="DX50" s="164">
        <v>184.12729999999999</v>
      </c>
      <c r="DY50" s="164">
        <v>36.850099999999998</v>
      </c>
      <c r="DZ50" s="164">
        <v>35.0182</v>
      </c>
      <c r="EA50" s="164">
        <v>287.01049999999998</v>
      </c>
      <c r="EB50" s="164">
        <v>244.19450000000001</v>
      </c>
      <c r="EC50" s="164">
        <v>233.9845</v>
      </c>
      <c r="ED50" s="164">
        <v>238.80359999999999</v>
      </c>
      <c r="EE50" s="164">
        <v>70.343100000000007</v>
      </c>
      <c r="EF50" s="164">
        <v>51.971699999999998</v>
      </c>
      <c r="EG50" s="164">
        <v>-27.901</v>
      </c>
      <c r="EH50" s="164">
        <v>612.46299999999997</v>
      </c>
      <c r="EI50" s="164">
        <v>253.0992</v>
      </c>
      <c r="EJ50" s="163"/>
      <c r="EK50" s="164">
        <v>-19.855</v>
      </c>
      <c r="EL50" s="164">
        <v>-17.474499999999999</v>
      </c>
      <c r="EM50" s="164">
        <v>11.710800000000001</v>
      </c>
      <c r="EN50" s="164">
        <v>-6.8685</v>
      </c>
      <c r="EO50" s="163"/>
      <c r="EP50" s="164">
        <v>35.375999999999998</v>
      </c>
      <c r="EQ50" s="164">
        <v>-12.8743</v>
      </c>
      <c r="ER50" s="164">
        <v>-13.405200000000001</v>
      </c>
      <c r="ES50" s="164">
        <v>-15.6191</v>
      </c>
      <c r="ET50" s="164">
        <v>0</v>
      </c>
      <c r="EU50" s="164">
        <v>-14.38</v>
      </c>
      <c r="EV50" s="163"/>
      <c r="EW50" s="164">
        <v>11.5367</v>
      </c>
      <c r="EX50" s="164">
        <v>-62.757899999999999</v>
      </c>
      <c r="EY50" s="164">
        <v>-42.003300000000003</v>
      </c>
      <c r="EZ50" s="164">
        <v>-41.169600000000003</v>
      </c>
      <c r="FA50" s="164">
        <v>11.8185</v>
      </c>
      <c r="FB50" s="164">
        <v>-49.071899999999999</v>
      </c>
      <c r="FC50" s="164">
        <v>15.000400000000001</v>
      </c>
      <c r="FD50" s="164">
        <v>25.690799999999999</v>
      </c>
      <c r="FE50" s="163"/>
      <c r="FF50" s="164">
        <v>24.809000000000001</v>
      </c>
      <c r="FG50" s="164">
        <v>16.9513</v>
      </c>
      <c r="FH50" s="164">
        <v>17.9511</v>
      </c>
      <c r="FI50" s="164">
        <v>16.6005</v>
      </c>
      <c r="FJ50" s="164">
        <v>11.387</v>
      </c>
      <c r="FK50" s="164">
        <v>11.554500000000001</v>
      </c>
      <c r="FL50" s="164">
        <v>127.60169999999999</v>
      </c>
      <c r="FM50" s="164">
        <v>-33.810899999999997</v>
      </c>
      <c r="FN50" s="164">
        <v>-33.776899999999998</v>
      </c>
      <c r="FO50" s="164">
        <v>95.302999999999997</v>
      </c>
      <c r="FP50" s="164">
        <v>96.990799999999993</v>
      </c>
      <c r="FQ50" s="164">
        <v>29.614100000000001</v>
      </c>
      <c r="FR50" s="164">
        <v>27.33</v>
      </c>
      <c r="FS50" s="164">
        <v>9.9909999999999997</v>
      </c>
      <c r="FT50" s="164">
        <v>1.5738000000000001</v>
      </c>
      <c r="FU50" s="164">
        <v>-5.9</v>
      </c>
      <c r="FV50" s="164">
        <v>7.1</v>
      </c>
      <c r="FW50" s="164">
        <v>29.004000000000001</v>
      </c>
      <c r="FX50" s="163"/>
      <c r="FY50" s="164">
        <v>1.744</v>
      </c>
      <c r="FZ50" s="164">
        <v>0.81299999999999994</v>
      </c>
      <c r="GA50" s="163"/>
      <c r="GB50" s="164">
        <v>52.37</v>
      </c>
      <c r="GC50" s="164">
        <v>-97.231099999999998</v>
      </c>
      <c r="GD50" s="164">
        <v>-93.492199999999997</v>
      </c>
      <c r="GE50" s="164">
        <v>17.09</v>
      </c>
      <c r="GF50" s="164">
        <v>91.683000000000007</v>
      </c>
      <c r="GG50" s="164">
        <v>26.2</v>
      </c>
      <c r="GH50" s="164">
        <v>-30.7851</v>
      </c>
      <c r="GI50" s="164">
        <v>-7.0674000000000001</v>
      </c>
      <c r="GJ50" s="164">
        <v>-7.5019999999999998</v>
      </c>
      <c r="GK50" s="164">
        <v>3.0203000000000002</v>
      </c>
      <c r="GL50" s="163"/>
      <c r="GM50" s="163"/>
      <c r="GN50" s="164">
        <v>-14.987299999999999</v>
      </c>
      <c r="GO50" s="164">
        <v>-54.2941</v>
      </c>
      <c r="GP50" s="164">
        <v>11.5213</v>
      </c>
      <c r="GQ50" s="164">
        <v>57.361400000000003</v>
      </c>
      <c r="GR50" s="164">
        <v>64.695899999999995</v>
      </c>
      <c r="GS50" s="164">
        <v>64.887699999999995</v>
      </c>
      <c r="GT50" s="164">
        <v>-166.99469999999999</v>
      </c>
      <c r="GU50" s="164">
        <v>-32.441800000000001</v>
      </c>
      <c r="GV50" s="164">
        <v>42.079300000000003</v>
      </c>
      <c r="GW50" s="164">
        <v>-85.391300000000001</v>
      </c>
      <c r="GX50" s="165">
        <v>9.1945999999999994</v>
      </c>
      <c r="GY50" s="164">
        <v>19.896799999999999</v>
      </c>
      <c r="GZ50" s="164">
        <v>19.3475</v>
      </c>
      <c r="HA50" s="164">
        <v>11</v>
      </c>
      <c r="HB50" s="164">
        <v>219.87729999999999</v>
      </c>
      <c r="HC50" s="164">
        <v>220.9196</v>
      </c>
      <c r="HD50" s="165">
        <v>277.8</v>
      </c>
      <c r="HE50" s="165">
        <v>-274</v>
      </c>
      <c r="HF50" s="164">
        <v>-502.9579</v>
      </c>
      <c r="HG50" s="164">
        <v>506.0179</v>
      </c>
      <c r="HH50" s="164">
        <v>403.68770000000001</v>
      </c>
      <c r="HI50" s="164">
        <v>-207.3663</v>
      </c>
      <c r="HJ50" s="164">
        <v>-207.7998</v>
      </c>
      <c r="HK50" s="164">
        <v>-20.074000000000002</v>
      </c>
      <c r="HL50" s="164">
        <v>-7.6276000000000002</v>
      </c>
      <c r="HM50" s="164">
        <v>72.294799999999995</v>
      </c>
      <c r="HN50" s="164">
        <v>74.384799999999998</v>
      </c>
      <c r="HO50" s="163"/>
      <c r="HP50" s="163"/>
      <c r="HQ50" s="164">
        <v>44.629899999999999</v>
      </c>
      <c r="HR50" s="164">
        <v>43.652099999999997</v>
      </c>
      <c r="HS50" s="164">
        <v>-56.293799999999997</v>
      </c>
      <c r="HT50" s="164">
        <v>-55.984900000000003</v>
      </c>
      <c r="HU50" s="164">
        <v>103.82</v>
      </c>
      <c r="HV50" s="164">
        <v>103.54</v>
      </c>
      <c r="HW50" s="164">
        <v>14.9</v>
      </c>
      <c r="HX50" s="164">
        <v>17.2</v>
      </c>
      <c r="HY50" s="164">
        <v>21.987500000000001</v>
      </c>
      <c r="HZ50" s="164">
        <v>37.68</v>
      </c>
      <c r="IA50" s="164">
        <v>-360.29590000000002</v>
      </c>
      <c r="IB50" s="163"/>
      <c r="IC50" s="164">
        <v>192.52780000000001</v>
      </c>
      <c r="ID50" s="164">
        <v>17.899999999999999</v>
      </c>
      <c r="IE50" s="164">
        <v>-14.4</v>
      </c>
      <c r="IF50" s="164">
        <v>-42</v>
      </c>
      <c r="IG50" s="164">
        <v>-42.2</v>
      </c>
      <c r="IH50" s="164">
        <v>1.3381000000000001</v>
      </c>
      <c r="II50" s="165">
        <v>0.98129999999999995</v>
      </c>
      <c r="IJ50" s="164">
        <v>-399.30790000000002</v>
      </c>
      <c r="IK50" s="164">
        <v>-225.39689999999999</v>
      </c>
      <c r="IL50" s="164">
        <v>413.82839999999999</v>
      </c>
      <c r="IM50" s="164">
        <v>342.46190000000001</v>
      </c>
      <c r="IN50" s="164">
        <v>55.694000000000003</v>
      </c>
      <c r="IO50" s="164">
        <v>-336.92860000000002</v>
      </c>
      <c r="IP50" s="164">
        <v>334.66660000000002</v>
      </c>
      <c r="IQ50" s="164">
        <v>-170.7987</v>
      </c>
      <c r="IR50" s="164">
        <v>-226.8081</v>
      </c>
      <c r="IS50" s="164">
        <v>-330.38909999999998</v>
      </c>
      <c r="IT50" s="164">
        <v>77.736199999999997</v>
      </c>
      <c r="IU50" s="164">
        <v>79.364699999999999</v>
      </c>
      <c r="IV50" s="164">
        <v>170.9384</v>
      </c>
      <c r="IW50" s="164">
        <v>-405.65550000000002</v>
      </c>
      <c r="IX50" s="164">
        <v>230.26589999999999</v>
      </c>
      <c r="IY50" s="164">
        <v>-176.39109999999999</v>
      </c>
      <c r="IZ50" s="164">
        <v>178.4417</v>
      </c>
      <c r="JA50" s="164">
        <v>-12.0481</v>
      </c>
      <c r="JB50" s="163"/>
      <c r="JC50" s="164">
        <v>25.04</v>
      </c>
      <c r="JD50" s="164">
        <v>6.63</v>
      </c>
      <c r="JE50" s="164">
        <v>6.6470000000000002</v>
      </c>
      <c r="JF50" s="164">
        <v>-24.56</v>
      </c>
      <c r="JG50" s="164">
        <v>0</v>
      </c>
      <c r="JH50" s="163"/>
      <c r="JI50" s="164">
        <v>-2.9000000000000001E-2</v>
      </c>
      <c r="JJ50" s="164">
        <v>-15.730499999999999</v>
      </c>
      <c r="JK50" s="164">
        <v>-13.9452</v>
      </c>
      <c r="JL50" s="164">
        <v>5.9</v>
      </c>
      <c r="JM50" s="164">
        <v>52.595999999999997</v>
      </c>
      <c r="JN50" s="164">
        <v>52.350999999999999</v>
      </c>
      <c r="JO50" s="164">
        <v>0</v>
      </c>
      <c r="JP50" s="164">
        <v>0</v>
      </c>
      <c r="JQ50" s="164">
        <v>48.811700000000002</v>
      </c>
      <c r="JR50" s="164">
        <v>47.4758</v>
      </c>
      <c r="JS50" s="164">
        <v>50.257899999999999</v>
      </c>
      <c r="JT50" s="163"/>
      <c r="JU50" s="164">
        <v>16.899999999999999</v>
      </c>
      <c r="JV50" s="164">
        <v>35.587800000000001</v>
      </c>
      <c r="JW50" s="164">
        <v>9.9</v>
      </c>
      <c r="JX50" s="163"/>
      <c r="JY50" s="164">
        <v>-10.731</v>
      </c>
      <c r="JZ50" s="164">
        <v>48.555300000000003</v>
      </c>
      <c r="KA50" s="164">
        <v>19.716699999999999</v>
      </c>
      <c r="KB50" s="164">
        <v>-10.928699999999999</v>
      </c>
      <c r="KC50" s="164">
        <v>-48.074599999999997</v>
      </c>
      <c r="KD50" s="164">
        <v>6.9573999999999998</v>
      </c>
      <c r="KE50" s="164">
        <v>40.460299999999997</v>
      </c>
      <c r="KF50" s="164">
        <v>-24.1</v>
      </c>
      <c r="KG50" s="164">
        <v>24</v>
      </c>
      <c r="KH50" s="164">
        <v>-98.09</v>
      </c>
      <c r="KI50" s="164">
        <v>152.9615</v>
      </c>
    </row>
    <row r="51" spans="1:295" ht="18" customHeight="1" x14ac:dyDescent="0.3">
      <c r="A51" s="159" t="s">
        <v>66</v>
      </c>
      <c r="B51" s="159" t="s">
        <v>827</v>
      </c>
      <c r="C51" s="163"/>
      <c r="D51" s="164">
        <v>21.667400000000001</v>
      </c>
      <c r="E51" s="164">
        <v>-25.850899999999999</v>
      </c>
      <c r="F51" s="164">
        <v>10.125</v>
      </c>
      <c r="G51" s="164">
        <v>13.211399999999999</v>
      </c>
      <c r="H51" s="163"/>
      <c r="I51" s="164">
        <v>41.395699999999998</v>
      </c>
      <c r="J51" s="164">
        <v>-73.974400000000003</v>
      </c>
      <c r="K51" s="164">
        <v>64.518100000000004</v>
      </c>
      <c r="L51" s="164">
        <v>32.540999999999997</v>
      </c>
      <c r="M51" s="164">
        <v>32.466299999999997</v>
      </c>
      <c r="N51" s="164">
        <v>-4.4400000000000004</v>
      </c>
      <c r="O51" s="164">
        <v>0</v>
      </c>
      <c r="P51" s="164">
        <v>55</v>
      </c>
      <c r="Q51" s="164">
        <v>19.044</v>
      </c>
      <c r="R51" s="164">
        <v>-52.8</v>
      </c>
      <c r="S51" s="164">
        <v>13.572800000000001</v>
      </c>
      <c r="T51" s="164">
        <v>29.351600000000001</v>
      </c>
      <c r="U51" s="164">
        <v>11.089</v>
      </c>
      <c r="V51" s="164">
        <v>11.482900000000001</v>
      </c>
      <c r="W51" s="164">
        <v>19.168500000000002</v>
      </c>
      <c r="X51" s="164">
        <v>17.502400000000002</v>
      </c>
      <c r="Y51" s="164">
        <v>0.27989999999999998</v>
      </c>
      <c r="Z51" s="164">
        <v>2.7463000000000002</v>
      </c>
      <c r="AA51" s="163"/>
      <c r="AB51" s="163"/>
      <c r="AC51" s="164">
        <v>-56.05</v>
      </c>
      <c r="AD51" s="164">
        <v>-56.22</v>
      </c>
      <c r="AE51" s="163"/>
      <c r="AF51" s="164">
        <v>4.4400000000000004</v>
      </c>
      <c r="AG51" s="164">
        <v>59.4</v>
      </c>
      <c r="AH51" s="164">
        <v>24.766999999999999</v>
      </c>
      <c r="AI51" s="164">
        <v>0.215</v>
      </c>
      <c r="AJ51" s="164">
        <v>-60.31</v>
      </c>
      <c r="AK51" s="164">
        <v>-60.76</v>
      </c>
      <c r="AL51" s="164">
        <v>-38.299999999999997</v>
      </c>
      <c r="AM51" s="164">
        <v>61</v>
      </c>
      <c r="AN51" s="164">
        <v>61.48</v>
      </c>
      <c r="AO51" s="164">
        <v>24.328900000000001</v>
      </c>
      <c r="AP51" s="164">
        <v>-6.8648999999999996</v>
      </c>
      <c r="AQ51" s="164">
        <v>73.734499999999997</v>
      </c>
      <c r="AR51" s="164">
        <v>75.751000000000005</v>
      </c>
      <c r="AS51" s="164">
        <v>50.797400000000003</v>
      </c>
      <c r="AT51" s="164">
        <v>-48.225299999999997</v>
      </c>
      <c r="AU51" s="164">
        <v>-48.235900000000001</v>
      </c>
      <c r="AV51" s="164">
        <v>10.4443</v>
      </c>
      <c r="AW51" s="164">
        <v>9.5023999999999997</v>
      </c>
      <c r="AX51" s="164">
        <v>81.179299999999998</v>
      </c>
      <c r="AY51" s="164">
        <v>82.9208</v>
      </c>
      <c r="AZ51" s="163"/>
      <c r="BA51" s="164">
        <v>70.769300000000001</v>
      </c>
      <c r="BB51" s="164">
        <v>-609.09749999999997</v>
      </c>
      <c r="BC51" s="164">
        <v>-6.0545</v>
      </c>
      <c r="BD51" s="164">
        <v>-4.9000000000000004</v>
      </c>
      <c r="BE51" s="164">
        <v>-5</v>
      </c>
      <c r="BF51" s="164">
        <v>54.236600000000003</v>
      </c>
      <c r="BG51" s="164">
        <v>52.832999999999998</v>
      </c>
      <c r="BH51" s="164">
        <v>-6.5419999999999998</v>
      </c>
      <c r="BI51" s="163"/>
      <c r="BJ51" s="164">
        <v>-88.401300000000006</v>
      </c>
      <c r="BK51" s="164">
        <v>5.6483999999999996</v>
      </c>
      <c r="BL51" s="164">
        <v>9.0341000000000005</v>
      </c>
      <c r="BM51" s="164">
        <v>6.0475000000000003</v>
      </c>
      <c r="BN51" s="164">
        <v>659.19960000000003</v>
      </c>
      <c r="BO51" s="164">
        <v>192.114</v>
      </c>
      <c r="BP51" s="164">
        <v>191.9308</v>
      </c>
      <c r="BQ51" s="164">
        <v>-595.11810000000003</v>
      </c>
      <c r="BR51" s="164">
        <v>669.18520000000001</v>
      </c>
      <c r="BS51" s="163"/>
      <c r="BT51" s="164">
        <v>-56.868600000000001</v>
      </c>
      <c r="BU51" s="164">
        <v>59.802900000000001</v>
      </c>
      <c r="BV51" s="164">
        <v>105.9828</v>
      </c>
      <c r="BW51" s="164">
        <v>33.04</v>
      </c>
      <c r="BX51" s="164">
        <v>39.07</v>
      </c>
      <c r="BY51" s="164">
        <v>75.31</v>
      </c>
      <c r="BZ51" s="164">
        <v>80.58</v>
      </c>
      <c r="CA51" s="164">
        <v>-12.7217</v>
      </c>
      <c r="CB51" s="164">
        <v>-13.2576</v>
      </c>
      <c r="CC51" s="164">
        <v>56.871200000000002</v>
      </c>
      <c r="CD51" s="164">
        <v>57.034100000000002</v>
      </c>
      <c r="CE51" s="164">
        <v>31.5519</v>
      </c>
      <c r="CF51" s="164">
        <v>0</v>
      </c>
      <c r="CG51" s="164">
        <v>-274.27249999999998</v>
      </c>
      <c r="CH51" s="164">
        <v>4.1497000000000002</v>
      </c>
      <c r="CI51" s="164">
        <v>0</v>
      </c>
      <c r="CJ51" s="163"/>
      <c r="CK51" s="163"/>
      <c r="CL51" s="164">
        <v>113.8</v>
      </c>
      <c r="CM51" s="164">
        <v>104</v>
      </c>
      <c r="CN51" s="164">
        <v>-16.03</v>
      </c>
      <c r="CO51" s="164">
        <v>60.871099999999998</v>
      </c>
      <c r="CP51" s="164">
        <v>57.097200000000001</v>
      </c>
      <c r="CQ51" s="164">
        <v>59.913699999999999</v>
      </c>
      <c r="CR51" s="164">
        <v>-19.9529</v>
      </c>
      <c r="CS51" s="164">
        <v>-19.951499999999999</v>
      </c>
      <c r="CT51" s="164">
        <v>86.483500000000006</v>
      </c>
      <c r="CU51" s="164">
        <v>-125.7901</v>
      </c>
      <c r="CV51" s="164">
        <v>98.930700000000002</v>
      </c>
      <c r="CW51" s="164">
        <v>17.8765</v>
      </c>
      <c r="CX51" s="164">
        <v>70.14</v>
      </c>
      <c r="CY51" s="164">
        <v>37.65</v>
      </c>
      <c r="CZ51" s="164">
        <v>64.226100000000002</v>
      </c>
      <c r="DA51" s="164">
        <v>60.649099999999997</v>
      </c>
      <c r="DB51" s="164">
        <v>-35</v>
      </c>
      <c r="DC51" s="163"/>
      <c r="DD51" s="163"/>
      <c r="DE51" s="163"/>
      <c r="DF51" s="164">
        <v>-176.36850000000001</v>
      </c>
      <c r="DG51" s="164">
        <v>-29.3432</v>
      </c>
      <c r="DH51" s="164">
        <v>-21.2376</v>
      </c>
      <c r="DI51" s="164">
        <v>-122.4</v>
      </c>
      <c r="DJ51" s="164">
        <v>-123.8</v>
      </c>
      <c r="DK51" s="164">
        <v>25.458100000000002</v>
      </c>
      <c r="DL51" s="164">
        <v>57.430999999999997</v>
      </c>
      <c r="DM51" s="164">
        <v>78.915199999999999</v>
      </c>
      <c r="DN51" s="164">
        <v>80.877700000000004</v>
      </c>
      <c r="DO51" s="164">
        <v>56.75</v>
      </c>
      <c r="DP51" s="164">
        <v>-12.51</v>
      </c>
      <c r="DQ51" s="164">
        <v>61.3645</v>
      </c>
      <c r="DR51" s="164">
        <v>175.935</v>
      </c>
      <c r="DS51" s="164">
        <v>-2.31</v>
      </c>
      <c r="DT51" s="164">
        <v>-2.3199999999999998</v>
      </c>
      <c r="DU51" s="164">
        <v>83.86</v>
      </c>
      <c r="DV51" s="164">
        <v>70.400000000000006</v>
      </c>
      <c r="DW51" s="164">
        <v>177.36359999999999</v>
      </c>
      <c r="DX51" s="164">
        <v>173.98179999999999</v>
      </c>
      <c r="DY51" s="164">
        <v>34.550400000000003</v>
      </c>
      <c r="DZ51" s="164">
        <v>33.2273</v>
      </c>
      <c r="EA51" s="164">
        <v>279.71660000000003</v>
      </c>
      <c r="EB51" s="164">
        <v>236.23390000000001</v>
      </c>
      <c r="EC51" s="164">
        <v>226.9025</v>
      </c>
      <c r="ED51" s="164">
        <v>229.49350000000001</v>
      </c>
      <c r="EE51" s="164">
        <v>66.421800000000005</v>
      </c>
      <c r="EF51" s="164">
        <v>50.529200000000003</v>
      </c>
      <c r="EG51" s="164">
        <v>-28.016999999999999</v>
      </c>
      <c r="EH51" s="164">
        <v>607.2527</v>
      </c>
      <c r="EI51" s="164">
        <v>251.9451</v>
      </c>
      <c r="EJ51" s="163"/>
      <c r="EK51" s="164">
        <v>-19.952500000000001</v>
      </c>
      <c r="EL51" s="164">
        <v>-17.659099999999999</v>
      </c>
      <c r="EM51" s="164">
        <v>15.471299999999999</v>
      </c>
      <c r="EN51" s="164">
        <v>-8.1599000000000004</v>
      </c>
      <c r="EO51" s="163"/>
      <c r="EP51" s="164">
        <v>35.375999999999998</v>
      </c>
      <c r="EQ51" s="164">
        <v>-14.3619</v>
      </c>
      <c r="ER51" s="164">
        <v>-15.2158</v>
      </c>
      <c r="ES51" s="164">
        <v>-14.512700000000001</v>
      </c>
      <c r="ET51" s="164">
        <v>0</v>
      </c>
      <c r="EU51" s="164">
        <v>-14.66</v>
      </c>
      <c r="EV51" s="163"/>
      <c r="EW51" s="164">
        <v>11.173299999999999</v>
      </c>
      <c r="EX51" s="164">
        <v>-63.262999999999998</v>
      </c>
      <c r="EY51" s="164">
        <v>-42.123199999999997</v>
      </c>
      <c r="EZ51" s="164">
        <v>-41.281500000000001</v>
      </c>
      <c r="FA51" s="164">
        <v>10.469099999999999</v>
      </c>
      <c r="FB51" s="164">
        <v>-48.106200000000001</v>
      </c>
      <c r="FC51" s="164">
        <v>10.9758</v>
      </c>
      <c r="FD51" s="164">
        <v>25.995100000000001</v>
      </c>
      <c r="FE51" s="163"/>
      <c r="FF51" s="164">
        <v>25.756499999999999</v>
      </c>
      <c r="FG51" s="164">
        <v>16.453299999999999</v>
      </c>
      <c r="FH51" s="164">
        <v>16.7042</v>
      </c>
      <c r="FI51" s="164">
        <v>15.998200000000001</v>
      </c>
      <c r="FJ51" s="164">
        <v>12.3918</v>
      </c>
      <c r="FK51" s="164">
        <v>11.8894</v>
      </c>
      <c r="FL51" s="164">
        <v>131.6207</v>
      </c>
      <c r="FM51" s="164">
        <v>-32.510899999999999</v>
      </c>
      <c r="FN51" s="164">
        <v>-31.9343</v>
      </c>
      <c r="FO51" s="164">
        <v>91.985399999999998</v>
      </c>
      <c r="FP51" s="164">
        <v>95.271600000000007</v>
      </c>
      <c r="FQ51" s="164">
        <v>33.034599999999998</v>
      </c>
      <c r="FR51" s="164">
        <v>26.67</v>
      </c>
      <c r="FS51" s="164">
        <v>9.5686</v>
      </c>
      <c r="FT51" s="164">
        <v>1.5384</v>
      </c>
      <c r="FU51" s="164">
        <v>-6.03</v>
      </c>
      <c r="FV51" s="164">
        <v>8.49</v>
      </c>
      <c r="FW51" s="164">
        <v>32.776299999999999</v>
      </c>
      <c r="FX51" s="163"/>
      <c r="FY51" s="164">
        <v>1.4430000000000001</v>
      </c>
      <c r="FZ51" s="164">
        <v>4.4640000000000004</v>
      </c>
      <c r="GA51" s="163"/>
      <c r="GB51" s="164">
        <v>53.3</v>
      </c>
      <c r="GC51" s="164">
        <v>-95.981399999999994</v>
      </c>
      <c r="GD51" s="164">
        <v>-89.746399999999994</v>
      </c>
      <c r="GE51" s="164">
        <v>16.91</v>
      </c>
      <c r="GF51" s="164">
        <v>90.602599999999995</v>
      </c>
      <c r="GG51" s="164">
        <v>26</v>
      </c>
      <c r="GH51" s="164">
        <v>-30.3124</v>
      </c>
      <c r="GI51" s="164">
        <v>-6.7378</v>
      </c>
      <c r="GJ51" s="164">
        <v>-6.7694999999999999</v>
      </c>
      <c r="GK51" s="164">
        <v>2.9140999999999999</v>
      </c>
      <c r="GL51" s="163"/>
      <c r="GM51" s="163"/>
      <c r="GN51" s="164">
        <v>-14.0434</v>
      </c>
      <c r="GO51" s="164">
        <v>-51.448399999999999</v>
      </c>
      <c r="GP51" s="164">
        <v>12.2121</v>
      </c>
      <c r="GQ51" s="164">
        <v>54.201500000000003</v>
      </c>
      <c r="GR51" s="164">
        <v>64.290099999999995</v>
      </c>
      <c r="GS51" s="164">
        <v>66.252600000000001</v>
      </c>
      <c r="GT51" s="164">
        <v>-160.95830000000001</v>
      </c>
      <c r="GU51" s="164">
        <v>-31.2136</v>
      </c>
      <c r="GV51" s="164">
        <v>39.6997</v>
      </c>
      <c r="GW51" s="164">
        <v>-81.939099999999996</v>
      </c>
      <c r="GX51" s="165">
        <v>9.3057499999999997</v>
      </c>
      <c r="GY51" s="164">
        <v>18.7347</v>
      </c>
      <c r="GZ51" s="164">
        <v>18.261199999999999</v>
      </c>
      <c r="HA51" s="165">
        <v>11.09375</v>
      </c>
      <c r="HB51" s="164">
        <v>224.1327</v>
      </c>
      <c r="HC51" s="164">
        <v>225.68709999999999</v>
      </c>
      <c r="HD51" s="165">
        <v>278.45</v>
      </c>
      <c r="HE51" s="165">
        <v>-274.64999999999998</v>
      </c>
      <c r="HF51" s="164">
        <v>-497.6431</v>
      </c>
      <c r="HG51" s="164">
        <v>506.03089999999997</v>
      </c>
      <c r="HH51" s="164">
        <v>397.8091</v>
      </c>
      <c r="HI51" s="164">
        <v>-210.60650000000001</v>
      </c>
      <c r="HJ51" s="164">
        <v>-210.40110000000001</v>
      </c>
      <c r="HK51" s="164">
        <v>-19.545500000000001</v>
      </c>
      <c r="HL51" s="164">
        <v>-6.1482000000000001</v>
      </c>
      <c r="HM51" s="164">
        <v>74.491100000000003</v>
      </c>
      <c r="HN51" s="164">
        <v>72.769800000000004</v>
      </c>
      <c r="HO51" s="164">
        <v>-130.33590000000001</v>
      </c>
      <c r="HP51" s="164">
        <v>-129.67410000000001</v>
      </c>
      <c r="HQ51" s="164">
        <v>46.3767</v>
      </c>
      <c r="HR51" s="164">
        <v>46.332799999999999</v>
      </c>
      <c r="HS51" s="164">
        <v>-60.465800000000002</v>
      </c>
      <c r="HT51" s="164">
        <v>-60.995199999999997</v>
      </c>
      <c r="HU51" s="164">
        <v>101.96</v>
      </c>
      <c r="HV51" s="164">
        <v>101.17</v>
      </c>
      <c r="HW51" s="164">
        <v>18.5</v>
      </c>
      <c r="HX51" s="164">
        <v>17</v>
      </c>
      <c r="HY51" s="164">
        <v>21.9255</v>
      </c>
      <c r="HZ51" s="164">
        <v>36.64</v>
      </c>
      <c r="IA51" s="164">
        <v>-386.82159999999999</v>
      </c>
      <c r="IB51" s="163"/>
      <c r="IC51" s="164">
        <v>189.08359999999999</v>
      </c>
      <c r="ID51" s="164">
        <v>16.8</v>
      </c>
      <c r="IE51" s="164">
        <v>18.8</v>
      </c>
      <c r="IF51" s="164">
        <v>-45.4</v>
      </c>
      <c r="IG51" s="164">
        <v>-45.6</v>
      </c>
      <c r="IH51" s="164">
        <v>1.6099000000000001</v>
      </c>
      <c r="II51" s="164">
        <v>1.1342000000000001</v>
      </c>
      <c r="IJ51" s="164">
        <v>-393.64909999999998</v>
      </c>
      <c r="IK51" s="164">
        <v>-217.4879</v>
      </c>
      <c r="IL51" s="164">
        <v>441.68669999999997</v>
      </c>
      <c r="IM51" s="164">
        <v>363.70319999999998</v>
      </c>
      <c r="IN51" s="164">
        <v>76.079800000000006</v>
      </c>
      <c r="IO51" s="164">
        <v>-352.19659999999999</v>
      </c>
      <c r="IP51" s="164">
        <v>355.5009</v>
      </c>
      <c r="IQ51" s="164">
        <v>-181.70490000000001</v>
      </c>
      <c r="IR51" s="164">
        <v>-238.18090000000001</v>
      </c>
      <c r="IS51" s="164">
        <v>-349.71039999999999</v>
      </c>
      <c r="IT51" s="164">
        <v>81.610299999999995</v>
      </c>
      <c r="IU51" s="164">
        <v>80.8386</v>
      </c>
      <c r="IV51" s="164">
        <v>188.4333</v>
      </c>
      <c r="IW51" s="164">
        <v>-428.48599999999999</v>
      </c>
      <c r="IX51" s="164">
        <v>244.6626</v>
      </c>
      <c r="IY51" s="164">
        <v>-185.4836</v>
      </c>
      <c r="IZ51" s="164">
        <v>191.3835</v>
      </c>
      <c r="JA51" s="164">
        <v>-12.2074</v>
      </c>
      <c r="JB51" s="163"/>
      <c r="JC51" s="164">
        <v>25.2</v>
      </c>
      <c r="JD51" s="164">
        <v>6.7779999999999996</v>
      </c>
      <c r="JE51" s="164">
        <v>6.8019999999999996</v>
      </c>
      <c r="JF51" s="164">
        <v>-24.56</v>
      </c>
      <c r="JG51" s="164">
        <v>0</v>
      </c>
      <c r="JH51" s="163"/>
      <c r="JI51" s="164">
        <v>-2.9000000000000001E-2</v>
      </c>
      <c r="JJ51" s="164">
        <v>-15.4681</v>
      </c>
      <c r="JK51" s="164">
        <v>-7.1458000000000004</v>
      </c>
      <c r="JL51" s="164">
        <v>-2.8</v>
      </c>
      <c r="JM51" s="164">
        <v>52.551000000000002</v>
      </c>
      <c r="JN51" s="164">
        <v>52.613</v>
      </c>
      <c r="JO51" s="164">
        <v>3.4056000000000002</v>
      </c>
      <c r="JP51" s="164">
        <v>4.2443</v>
      </c>
      <c r="JQ51" s="164">
        <v>46.8262</v>
      </c>
      <c r="JR51" s="164">
        <v>48.575899999999997</v>
      </c>
      <c r="JS51" s="164">
        <v>48.845100000000002</v>
      </c>
      <c r="JT51" s="163"/>
      <c r="JU51" s="164">
        <v>-23.1</v>
      </c>
      <c r="JV51" s="164">
        <v>17.115200000000002</v>
      </c>
      <c r="JW51" s="164">
        <v>9.4499999999999993</v>
      </c>
      <c r="JX51" s="163"/>
      <c r="JY51" s="164">
        <v>-6.3909000000000002</v>
      </c>
      <c r="JZ51" s="164">
        <v>47.564100000000003</v>
      </c>
      <c r="KA51" s="164">
        <v>18.395299999999999</v>
      </c>
      <c r="KB51" s="164">
        <v>-7.3254999999999999</v>
      </c>
      <c r="KC51" s="164">
        <v>-47.365699999999997</v>
      </c>
      <c r="KD51" s="164">
        <v>5.4919000000000002</v>
      </c>
      <c r="KE51" s="164">
        <v>40.649000000000001</v>
      </c>
      <c r="KF51" s="164">
        <v>14.6</v>
      </c>
      <c r="KG51" s="164">
        <v>-14.7</v>
      </c>
      <c r="KH51" s="164">
        <v>-102.5605</v>
      </c>
      <c r="KI51" s="164">
        <v>146.5617</v>
      </c>
    </row>
    <row r="52" spans="1:295" ht="18" customHeight="1" x14ac:dyDescent="0.3">
      <c r="A52" s="159" t="s">
        <v>66</v>
      </c>
      <c r="B52" s="159" t="s">
        <v>828</v>
      </c>
      <c r="C52" s="163"/>
      <c r="D52" s="164">
        <v>20.793900000000001</v>
      </c>
      <c r="E52" s="164">
        <v>-24.656500000000001</v>
      </c>
      <c r="F52" s="164">
        <v>9.5744000000000007</v>
      </c>
      <c r="G52" s="164">
        <v>12.1953</v>
      </c>
      <c r="H52" s="163"/>
      <c r="I52" s="164">
        <v>38.723100000000002</v>
      </c>
      <c r="J52" s="164">
        <v>-69.989400000000003</v>
      </c>
      <c r="K52" s="164">
        <v>61.688800000000001</v>
      </c>
      <c r="L52" s="164">
        <v>31.1191</v>
      </c>
      <c r="M52" s="164">
        <v>30.6706</v>
      </c>
      <c r="N52" s="164">
        <v>-13.32</v>
      </c>
      <c r="O52" s="164">
        <v>0</v>
      </c>
      <c r="P52" s="164">
        <v>50.6</v>
      </c>
      <c r="Q52" s="164">
        <v>19.044</v>
      </c>
      <c r="R52" s="164">
        <v>-50.6</v>
      </c>
      <c r="S52" s="164">
        <v>12.8443</v>
      </c>
      <c r="T52" s="164">
        <v>26.0962</v>
      </c>
      <c r="U52" s="164">
        <v>10.684100000000001</v>
      </c>
      <c r="V52" s="164">
        <v>10.713699999999999</v>
      </c>
      <c r="W52" s="164">
        <v>18.1069</v>
      </c>
      <c r="X52" s="164">
        <v>17.379000000000001</v>
      </c>
      <c r="Y52" s="164">
        <v>0.1933</v>
      </c>
      <c r="Z52" s="164">
        <v>4.5477999999999996</v>
      </c>
      <c r="AA52" s="163"/>
      <c r="AB52" s="163"/>
      <c r="AC52" s="164">
        <v>-57.02</v>
      </c>
      <c r="AD52" s="164">
        <v>-57.25</v>
      </c>
      <c r="AE52" s="163"/>
      <c r="AF52" s="164">
        <v>13.32</v>
      </c>
      <c r="AG52" s="164">
        <v>55</v>
      </c>
      <c r="AH52" s="164">
        <v>24.292000000000002</v>
      </c>
      <c r="AI52" s="164">
        <v>0.21</v>
      </c>
      <c r="AJ52" s="164">
        <v>-60.36</v>
      </c>
      <c r="AK52" s="164">
        <v>-60.77</v>
      </c>
      <c r="AL52" s="164">
        <v>-41.3</v>
      </c>
      <c r="AM52" s="164">
        <v>61.1</v>
      </c>
      <c r="AN52" s="164">
        <v>61.56</v>
      </c>
      <c r="AO52" s="164">
        <v>22.857299999999999</v>
      </c>
      <c r="AP52" s="164">
        <v>-6.1079999999999997</v>
      </c>
      <c r="AQ52" s="164">
        <v>71.863</v>
      </c>
      <c r="AR52" s="164">
        <v>74.464600000000004</v>
      </c>
      <c r="AS52" s="164">
        <v>51.045999999999999</v>
      </c>
      <c r="AT52" s="164">
        <v>-48.359299999999998</v>
      </c>
      <c r="AU52" s="164">
        <v>-48.156999999999996</v>
      </c>
      <c r="AV52" s="164">
        <v>8.6560000000000006</v>
      </c>
      <c r="AW52" s="164">
        <v>8.5182000000000002</v>
      </c>
      <c r="AX52" s="164">
        <v>81.045299999999997</v>
      </c>
      <c r="AY52" s="164">
        <v>82.786799999999999</v>
      </c>
      <c r="AZ52" s="163"/>
      <c r="BA52" s="164">
        <v>67.233999999999995</v>
      </c>
      <c r="BB52" s="164">
        <v>-597.51459999999997</v>
      </c>
      <c r="BC52" s="164">
        <v>2.2185999999999999</v>
      </c>
      <c r="BD52" s="164">
        <v>-8.9</v>
      </c>
      <c r="BE52" s="164">
        <v>-9.1</v>
      </c>
      <c r="BF52" s="164">
        <v>54.504100000000001</v>
      </c>
      <c r="BG52" s="164">
        <v>53.372199999999999</v>
      </c>
      <c r="BH52" s="164">
        <v>-5.4748999999999999</v>
      </c>
      <c r="BI52" s="163"/>
      <c r="BJ52" s="164">
        <v>-92.152799999999999</v>
      </c>
      <c r="BK52" s="164">
        <v>5.6696</v>
      </c>
      <c r="BL52" s="164">
        <v>8.8561999999999994</v>
      </c>
      <c r="BM52" s="164">
        <v>6.0357000000000003</v>
      </c>
      <c r="BN52" s="164">
        <v>644.97799999999995</v>
      </c>
      <c r="BO52" s="164">
        <v>189.15369999999999</v>
      </c>
      <c r="BP52" s="164">
        <v>188.66540000000001</v>
      </c>
      <c r="BQ52" s="164">
        <v>-597.21199999999999</v>
      </c>
      <c r="BR52" s="164">
        <v>647.46370000000002</v>
      </c>
      <c r="BS52" s="163"/>
      <c r="BT52" s="164">
        <v>-52.770600000000002</v>
      </c>
      <c r="BU52" s="164">
        <v>54.4621</v>
      </c>
      <c r="BV52" s="164">
        <v>103.967</v>
      </c>
      <c r="BW52" s="164">
        <v>31.65</v>
      </c>
      <c r="BX52" s="164">
        <v>34.770000000000003</v>
      </c>
      <c r="BY52" s="164">
        <v>72.98</v>
      </c>
      <c r="BZ52" s="164">
        <v>82.33</v>
      </c>
      <c r="CA52" s="164">
        <v>-16.204599999999999</v>
      </c>
      <c r="CB52" s="164">
        <v>-15.132999999999999</v>
      </c>
      <c r="CC52" s="164">
        <v>65.374700000000004</v>
      </c>
      <c r="CD52" s="164">
        <v>65.866200000000006</v>
      </c>
      <c r="CE52" s="164">
        <v>34.431399999999996</v>
      </c>
      <c r="CF52" s="164">
        <v>0</v>
      </c>
      <c r="CG52" s="164">
        <v>-237.78800000000001</v>
      </c>
      <c r="CH52" s="164">
        <v>4.3476999999999997</v>
      </c>
      <c r="CI52" s="164">
        <v>0</v>
      </c>
      <c r="CJ52" s="163"/>
      <c r="CK52" s="163"/>
      <c r="CL52" s="164">
        <v>112.4</v>
      </c>
      <c r="CM52" s="164">
        <v>102.5</v>
      </c>
      <c r="CN52" s="164">
        <v>-15.44</v>
      </c>
      <c r="CO52" s="164">
        <v>68.125500000000002</v>
      </c>
      <c r="CP52" s="164">
        <v>65.810500000000005</v>
      </c>
      <c r="CQ52" s="164">
        <v>66.562700000000007</v>
      </c>
      <c r="CR52" s="164">
        <v>-6.7275</v>
      </c>
      <c r="CS52" s="164">
        <v>-6.3061999999999996</v>
      </c>
      <c r="CT52" s="164">
        <v>77.547399999999996</v>
      </c>
      <c r="CU52" s="164">
        <v>-129.43690000000001</v>
      </c>
      <c r="CV52" s="164">
        <v>89.411600000000007</v>
      </c>
      <c r="CW52" s="164">
        <v>16.976900000000001</v>
      </c>
      <c r="CX52" s="164">
        <v>64.56</v>
      </c>
      <c r="CY52" s="164">
        <v>35.229999999999997</v>
      </c>
      <c r="CZ52" s="164">
        <v>61.413600000000002</v>
      </c>
      <c r="DA52" s="164">
        <v>57.865900000000003</v>
      </c>
      <c r="DB52" s="164">
        <v>-33.450000000000003</v>
      </c>
      <c r="DC52" s="163"/>
      <c r="DD52" s="163"/>
      <c r="DE52" s="163"/>
      <c r="DF52" s="164">
        <v>-183.68209999999999</v>
      </c>
      <c r="DG52" s="164">
        <v>-28.094000000000001</v>
      </c>
      <c r="DH52" s="164">
        <v>-20.535399999999999</v>
      </c>
      <c r="DI52" s="164">
        <v>-116.5</v>
      </c>
      <c r="DJ52" s="164">
        <v>-116.1</v>
      </c>
      <c r="DK52" s="164">
        <v>25.491</v>
      </c>
      <c r="DL52" s="164">
        <v>53.915399999999998</v>
      </c>
      <c r="DM52" s="164">
        <v>75.158100000000005</v>
      </c>
      <c r="DN52" s="164">
        <v>76.190200000000004</v>
      </c>
      <c r="DO52" s="164">
        <v>53.25</v>
      </c>
      <c r="DP52" s="164">
        <v>-11.82</v>
      </c>
      <c r="DQ52" s="164">
        <v>62.62</v>
      </c>
      <c r="DR52" s="164">
        <v>181.6353</v>
      </c>
      <c r="DS52" s="164">
        <v>-2.0499999999999998</v>
      </c>
      <c r="DT52" s="164">
        <v>-2.08</v>
      </c>
      <c r="DU52" s="164">
        <v>73.42</v>
      </c>
      <c r="DV52" s="164">
        <v>67.739999999999995</v>
      </c>
      <c r="DW52" s="164">
        <v>183.50909999999999</v>
      </c>
      <c r="DX52" s="164">
        <v>181.18180000000001</v>
      </c>
      <c r="DY52" s="164">
        <v>33.055</v>
      </c>
      <c r="DZ52" s="164">
        <v>31.290900000000001</v>
      </c>
      <c r="EA52" s="164">
        <v>275.91390000000001</v>
      </c>
      <c r="EB52" s="164">
        <v>232.75980000000001</v>
      </c>
      <c r="EC52" s="164">
        <v>221.92670000000001</v>
      </c>
      <c r="ED52" s="164">
        <v>225.08359999999999</v>
      </c>
      <c r="EE52" s="164">
        <v>66.473200000000006</v>
      </c>
      <c r="EF52" s="164">
        <v>50.198799999999999</v>
      </c>
      <c r="EG52" s="164">
        <v>-28.347000000000001</v>
      </c>
      <c r="EH52" s="164">
        <v>608.12760000000003</v>
      </c>
      <c r="EI52" s="164">
        <v>243.82769999999999</v>
      </c>
      <c r="EJ52" s="163"/>
      <c r="EK52" s="164">
        <v>-27.652000000000001</v>
      </c>
      <c r="EL52" s="164">
        <v>-25.0594</v>
      </c>
      <c r="EM52" s="164">
        <v>15.566800000000001</v>
      </c>
      <c r="EN52" s="164">
        <v>-15.594799999999999</v>
      </c>
      <c r="EO52" s="163"/>
      <c r="EP52" s="164">
        <v>36.911999999999999</v>
      </c>
      <c r="EQ52" s="164">
        <v>-16.093699999999998</v>
      </c>
      <c r="ER52" s="164">
        <v>-16.893799999999999</v>
      </c>
      <c r="ES52" s="164">
        <v>-14.4009</v>
      </c>
      <c r="ET52" s="164">
        <v>0</v>
      </c>
      <c r="EU52" s="164">
        <v>-14.16</v>
      </c>
      <c r="EV52" s="163"/>
      <c r="EW52" s="164">
        <v>10.135899999999999</v>
      </c>
      <c r="EX52" s="164">
        <v>-72.612700000000004</v>
      </c>
      <c r="EY52" s="164">
        <v>-42.438800000000001</v>
      </c>
      <c r="EZ52" s="164">
        <v>-41.1021</v>
      </c>
      <c r="FA52" s="164">
        <v>11.7986</v>
      </c>
      <c r="FB52" s="164">
        <v>-47.4771</v>
      </c>
      <c r="FC52" s="164">
        <v>10.537699999999999</v>
      </c>
      <c r="FD52" s="164">
        <v>25.5702</v>
      </c>
      <c r="FE52" s="163"/>
      <c r="FF52" s="164">
        <v>25.491599999999998</v>
      </c>
      <c r="FG52" s="164">
        <v>17.674900000000001</v>
      </c>
      <c r="FH52" s="164">
        <v>17.319299999999998</v>
      </c>
      <c r="FI52" s="164">
        <v>17.211500000000001</v>
      </c>
      <c r="FJ52" s="164">
        <v>14.7362</v>
      </c>
      <c r="FK52" s="164">
        <v>13.731400000000001</v>
      </c>
      <c r="FL52" s="164">
        <v>124.9224</v>
      </c>
      <c r="FM52" s="164">
        <v>-30.630199999999999</v>
      </c>
      <c r="FN52" s="164">
        <v>-30.369399999999999</v>
      </c>
      <c r="FO52" s="164">
        <v>89.509100000000004</v>
      </c>
      <c r="FP52" s="164">
        <v>91.336100000000002</v>
      </c>
      <c r="FQ52" s="164">
        <v>31.921299999999999</v>
      </c>
      <c r="FR52" s="164">
        <v>26.82</v>
      </c>
      <c r="FS52" s="164">
        <v>9.7786000000000008</v>
      </c>
      <c r="FT52" s="164">
        <v>1.4443999999999999</v>
      </c>
      <c r="FU52" s="164">
        <v>-5.55</v>
      </c>
      <c r="FV52" s="164">
        <v>8.3699999999999992</v>
      </c>
      <c r="FW52" s="164">
        <v>33.012900000000002</v>
      </c>
      <c r="FX52" s="163"/>
      <c r="FY52" s="164">
        <v>1.4590000000000001</v>
      </c>
      <c r="FZ52" s="164">
        <v>4.4610000000000003</v>
      </c>
      <c r="GA52" s="163"/>
      <c r="GB52" s="164">
        <v>53.48</v>
      </c>
      <c r="GC52" s="164">
        <v>-91.575400000000002</v>
      </c>
      <c r="GD52" s="164">
        <v>-87.915499999999994</v>
      </c>
      <c r="GE52" s="164">
        <v>16.940000000000001</v>
      </c>
      <c r="GF52" s="164">
        <v>90.748999999999995</v>
      </c>
      <c r="GG52" s="164">
        <v>27.6</v>
      </c>
      <c r="GH52" s="164">
        <v>-27.9574</v>
      </c>
      <c r="GI52" s="164">
        <v>-6.6475</v>
      </c>
      <c r="GJ52" s="164">
        <v>-7.1043000000000003</v>
      </c>
      <c r="GK52" s="164">
        <v>2.7738999999999998</v>
      </c>
      <c r="GL52" s="163"/>
      <c r="GM52" s="163"/>
      <c r="GN52" s="164">
        <v>-13.8414</v>
      </c>
      <c r="GO52" s="164">
        <v>-48.246299999999998</v>
      </c>
      <c r="GP52" s="164">
        <v>12.8239</v>
      </c>
      <c r="GQ52" s="164">
        <v>51.023000000000003</v>
      </c>
      <c r="GR52" s="164">
        <v>62.252200000000002</v>
      </c>
      <c r="GS52" s="164">
        <v>63.895299999999999</v>
      </c>
      <c r="GT52" s="164">
        <v>-155.10919999999999</v>
      </c>
      <c r="GU52" s="164">
        <v>-29.500499999999999</v>
      </c>
      <c r="GV52" s="164">
        <v>38.687199999999997</v>
      </c>
      <c r="GW52" s="164">
        <v>-78.263199999999998</v>
      </c>
      <c r="GX52" s="165">
        <v>9.4169</v>
      </c>
      <c r="GY52" s="164">
        <v>17.181899999999999</v>
      </c>
      <c r="GZ52" s="164">
        <v>16.805599999999998</v>
      </c>
      <c r="HA52" s="164">
        <v>11.1875</v>
      </c>
      <c r="HB52" s="164">
        <v>226.64859999999999</v>
      </c>
      <c r="HC52" s="164">
        <v>223.5909</v>
      </c>
      <c r="HD52" s="165">
        <v>279.10000000000002</v>
      </c>
      <c r="HE52" s="165">
        <v>-275.3</v>
      </c>
      <c r="HF52" s="164">
        <v>-492.36419999999998</v>
      </c>
      <c r="HG52" s="164">
        <v>493.97899999999998</v>
      </c>
      <c r="HH52" s="164">
        <v>385.98390000000001</v>
      </c>
      <c r="HI52" s="164">
        <v>-212.65110000000001</v>
      </c>
      <c r="HJ52" s="164">
        <v>-211.892</v>
      </c>
      <c r="HK52" s="164">
        <v>-15.290800000000001</v>
      </c>
      <c r="HL52" s="164">
        <v>0</v>
      </c>
      <c r="HM52" s="164">
        <v>73.738</v>
      </c>
      <c r="HN52" s="164">
        <v>72.917100000000005</v>
      </c>
      <c r="HO52" s="163"/>
      <c r="HP52" s="163"/>
      <c r="HQ52" s="164">
        <v>46.387700000000002</v>
      </c>
      <c r="HR52" s="164">
        <v>46.3108</v>
      </c>
      <c r="HS52" s="164">
        <v>-55.907299999999999</v>
      </c>
      <c r="HT52" s="164">
        <v>-55.783999999999999</v>
      </c>
      <c r="HU52" s="164">
        <v>106.66</v>
      </c>
      <c r="HV52" s="164">
        <v>106.32</v>
      </c>
      <c r="HW52" s="164">
        <v>18.399999999999999</v>
      </c>
      <c r="HX52" s="164">
        <v>18.600000000000001</v>
      </c>
      <c r="HY52" s="164">
        <v>21.720500000000001</v>
      </c>
      <c r="HZ52" s="164">
        <v>35.6</v>
      </c>
      <c r="IA52" s="164">
        <v>-388.303</v>
      </c>
      <c r="IB52" s="163"/>
      <c r="IC52" s="164">
        <v>195.78829999999999</v>
      </c>
      <c r="ID52" s="164">
        <v>15.7</v>
      </c>
      <c r="IE52" s="164">
        <v>22.8</v>
      </c>
      <c r="IF52" s="164">
        <v>-44.6</v>
      </c>
      <c r="IG52" s="164">
        <v>-44.7</v>
      </c>
      <c r="IH52" s="164">
        <v>1.5117</v>
      </c>
      <c r="II52" s="165">
        <v>1.1874499999999999</v>
      </c>
      <c r="IJ52" s="164">
        <v>-383.51479999999998</v>
      </c>
      <c r="IK52" s="164">
        <v>-206.61060000000001</v>
      </c>
      <c r="IL52" s="164">
        <v>446.40190000000001</v>
      </c>
      <c r="IM52" s="164">
        <v>372.95940000000002</v>
      </c>
      <c r="IN52" s="164">
        <v>90.360799999999998</v>
      </c>
      <c r="IO52" s="164">
        <v>-361.834</v>
      </c>
      <c r="IP52" s="164">
        <v>357.93869999999998</v>
      </c>
      <c r="IQ52" s="164">
        <v>-181.34909999999999</v>
      </c>
      <c r="IR52" s="164">
        <v>-238.77119999999999</v>
      </c>
      <c r="IS52" s="164">
        <v>-356.08940000000001</v>
      </c>
      <c r="IT52" s="164">
        <v>84.164100000000005</v>
      </c>
      <c r="IU52" s="164">
        <v>84.745199999999997</v>
      </c>
      <c r="IV52" s="164">
        <v>181.81530000000001</v>
      </c>
      <c r="IW52" s="164">
        <v>-431.72930000000002</v>
      </c>
      <c r="IX52" s="164">
        <v>245.96129999999999</v>
      </c>
      <c r="IY52" s="164">
        <v>-193.7748</v>
      </c>
      <c r="IZ52" s="164">
        <v>194.49950000000001</v>
      </c>
      <c r="JA52" s="164">
        <v>-12.287000000000001</v>
      </c>
      <c r="JB52" s="163"/>
      <c r="JC52" s="164">
        <v>24.4</v>
      </c>
      <c r="JD52" s="164">
        <v>7.0759999999999996</v>
      </c>
      <c r="JE52" s="164">
        <v>7.09</v>
      </c>
      <c r="JF52" s="164">
        <v>-23.92</v>
      </c>
      <c r="JG52" s="164">
        <v>0</v>
      </c>
      <c r="JH52" s="163"/>
      <c r="JI52" s="164">
        <v>-2.9000000000000001E-2</v>
      </c>
      <c r="JJ52" s="164">
        <v>-15.849500000000001</v>
      </c>
      <c r="JK52" s="164">
        <v>-6.6483999999999996</v>
      </c>
      <c r="JL52" s="164">
        <v>-3.1</v>
      </c>
      <c r="JM52" s="164">
        <v>50.643999999999998</v>
      </c>
      <c r="JN52" s="164">
        <v>52.826999999999998</v>
      </c>
      <c r="JO52" s="164">
        <v>11.369</v>
      </c>
      <c r="JP52" s="164">
        <v>13.6023</v>
      </c>
      <c r="JQ52" s="164">
        <v>46.374299999999998</v>
      </c>
      <c r="JR52" s="164">
        <v>47.371099999999998</v>
      </c>
      <c r="JS52" s="164">
        <v>47.190199999999997</v>
      </c>
      <c r="JT52" s="163"/>
      <c r="JU52" s="164">
        <v>-21.4</v>
      </c>
      <c r="JV52" s="164">
        <v>15.0563</v>
      </c>
      <c r="JW52" s="164">
        <v>8.83</v>
      </c>
      <c r="JX52" s="163"/>
      <c r="JY52" s="164">
        <v>-4.0259</v>
      </c>
      <c r="JZ52" s="164">
        <v>48.0017</v>
      </c>
      <c r="KA52" s="164">
        <v>15.2189</v>
      </c>
      <c r="KB52" s="164">
        <v>-4.6967999999999996</v>
      </c>
      <c r="KC52" s="164">
        <v>-48.029600000000002</v>
      </c>
      <c r="KD52" s="164">
        <v>0</v>
      </c>
      <c r="KE52" s="164">
        <v>45.49</v>
      </c>
      <c r="KF52" s="164">
        <v>13.8</v>
      </c>
      <c r="KG52" s="164">
        <v>-12.9</v>
      </c>
      <c r="KH52" s="164">
        <v>-105.77979999999999</v>
      </c>
      <c r="KI52" s="164">
        <v>155.5129</v>
      </c>
    </row>
    <row r="53" spans="1:295" ht="18" customHeight="1" x14ac:dyDescent="0.3">
      <c r="A53" s="159" t="s">
        <v>66</v>
      </c>
      <c r="B53" s="159" t="s">
        <v>829</v>
      </c>
      <c r="C53" s="163"/>
      <c r="D53" s="164">
        <v>19.791499999999999</v>
      </c>
      <c r="E53" s="164">
        <v>-23.532399999999999</v>
      </c>
      <c r="F53" s="164">
        <v>9.0329999999999995</v>
      </c>
      <c r="G53" s="164">
        <v>11.7788</v>
      </c>
      <c r="H53" s="163"/>
      <c r="I53" s="164">
        <v>35.024700000000003</v>
      </c>
      <c r="J53" s="164">
        <v>-62.879399999999997</v>
      </c>
      <c r="K53" s="164">
        <v>57.8521</v>
      </c>
      <c r="L53" s="164">
        <v>29.0411</v>
      </c>
      <c r="M53" s="164">
        <v>28.840699999999998</v>
      </c>
      <c r="N53" s="164">
        <v>-8.8800000000000008</v>
      </c>
      <c r="O53" s="164">
        <v>0</v>
      </c>
      <c r="P53" s="164">
        <v>44</v>
      </c>
      <c r="Q53" s="164">
        <v>15.731999999999999</v>
      </c>
      <c r="R53" s="164">
        <v>-44</v>
      </c>
      <c r="S53" s="164">
        <v>13.3485</v>
      </c>
      <c r="T53" s="164">
        <v>21.010200000000001</v>
      </c>
      <c r="U53" s="164">
        <v>14.1153</v>
      </c>
      <c r="V53" s="164">
        <v>14.203099999999999</v>
      </c>
      <c r="W53" s="164">
        <v>23.894400000000001</v>
      </c>
      <c r="X53" s="164">
        <v>17.573499999999999</v>
      </c>
      <c r="Y53" s="164">
        <v>0.28949999999999998</v>
      </c>
      <c r="Z53" s="164">
        <v>7.5446999999999997</v>
      </c>
      <c r="AA53" s="163"/>
      <c r="AB53" s="163"/>
      <c r="AC53" s="164">
        <v>-51.35</v>
      </c>
      <c r="AD53" s="164">
        <v>-51.82</v>
      </c>
      <c r="AE53" s="163"/>
      <c r="AF53" s="164">
        <v>8.8800000000000008</v>
      </c>
      <c r="AG53" s="164">
        <v>48.4</v>
      </c>
      <c r="AH53" s="164">
        <v>23.728000000000002</v>
      </c>
      <c r="AI53" s="164">
        <v>0.20200000000000001</v>
      </c>
      <c r="AJ53" s="164">
        <v>-60.51</v>
      </c>
      <c r="AK53" s="164">
        <v>-60.41</v>
      </c>
      <c r="AL53" s="164">
        <v>-30.21</v>
      </c>
      <c r="AM53" s="164">
        <v>60.94</v>
      </c>
      <c r="AN53" s="164">
        <v>61.01</v>
      </c>
      <c r="AO53" s="164">
        <v>22.033899999999999</v>
      </c>
      <c r="AP53" s="164">
        <v>-5.3194999999999997</v>
      </c>
      <c r="AQ53" s="164">
        <v>68.003399999999999</v>
      </c>
      <c r="AR53" s="164">
        <v>70.917100000000005</v>
      </c>
      <c r="AS53" s="164">
        <v>53.960700000000003</v>
      </c>
      <c r="AT53" s="164">
        <v>-46.349899999999998</v>
      </c>
      <c r="AU53" s="164">
        <v>-46.087000000000003</v>
      </c>
      <c r="AV53" s="164">
        <v>35.154899999999998</v>
      </c>
      <c r="AW53" s="164">
        <v>36.2851</v>
      </c>
      <c r="AX53" s="164">
        <v>75.552999999999997</v>
      </c>
      <c r="AY53" s="164">
        <v>77.026600000000002</v>
      </c>
      <c r="AZ53" s="163"/>
      <c r="BA53" s="164">
        <v>91.094999999999999</v>
      </c>
      <c r="BB53" s="164">
        <v>-605.81700000000001</v>
      </c>
      <c r="BC53" s="164">
        <v>9.2949000000000002</v>
      </c>
      <c r="BD53" s="164">
        <v>-13.1</v>
      </c>
      <c r="BE53" s="164">
        <v>-13.1</v>
      </c>
      <c r="BF53" s="164">
        <v>52.285499999999999</v>
      </c>
      <c r="BG53" s="164">
        <v>50.857700000000001</v>
      </c>
      <c r="BH53" s="164">
        <v>-5.0400999999999998</v>
      </c>
      <c r="BI53" s="163"/>
      <c r="BJ53" s="164">
        <v>-88.445499999999996</v>
      </c>
      <c r="BK53" s="164">
        <v>4.3148999999999997</v>
      </c>
      <c r="BL53" s="164">
        <v>7.4180999999999999</v>
      </c>
      <c r="BM53" s="164">
        <v>5.1990999999999996</v>
      </c>
      <c r="BN53" s="164">
        <v>652.88229999999999</v>
      </c>
      <c r="BO53" s="164">
        <v>186.74270000000001</v>
      </c>
      <c r="BP53" s="164">
        <v>188.11600000000001</v>
      </c>
      <c r="BQ53" s="164">
        <v>-599.02949999999998</v>
      </c>
      <c r="BR53" s="164">
        <v>643.56100000000004</v>
      </c>
      <c r="BS53" s="163"/>
      <c r="BT53" s="164">
        <v>-61.744</v>
      </c>
      <c r="BU53" s="164">
        <v>63.528300000000002</v>
      </c>
      <c r="BV53" s="164">
        <v>99.835400000000007</v>
      </c>
      <c r="BW53" s="164">
        <v>30.87</v>
      </c>
      <c r="BX53" s="164">
        <v>32.43</v>
      </c>
      <c r="BY53" s="164">
        <v>69.33</v>
      </c>
      <c r="BZ53" s="164">
        <v>83.15</v>
      </c>
      <c r="CA53" s="164">
        <v>-13.7934</v>
      </c>
      <c r="CB53" s="164">
        <v>-14.3292</v>
      </c>
      <c r="CC53" s="164">
        <v>63.576000000000001</v>
      </c>
      <c r="CD53" s="164">
        <v>65.0745</v>
      </c>
      <c r="CE53" s="164">
        <v>37.064999999999998</v>
      </c>
      <c r="CF53" s="164">
        <v>0</v>
      </c>
      <c r="CG53" s="164">
        <v>-228.68039999999999</v>
      </c>
      <c r="CH53" s="164">
        <v>3.1067</v>
      </c>
      <c r="CI53" s="164">
        <v>0</v>
      </c>
      <c r="CJ53" s="163"/>
      <c r="CK53" s="163"/>
      <c r="CL53" s="164">
        <v>106.6</v>
      </c>
      <c r="CM53" s="164">
        <v>96.9</v>
      </c>
      <c r="CN53" s="164">
        <v>-14.92</v>
      </c>
      <c r="CO53" s="164">
        <v>64.835099999999997</v>
      </c>
      <c r="CP53" s="164">
        <v>62.154699999999998</v>
      </c>
      <c r="CQ53" s="164">
        <v>63.543500000000002</v>
      </c>
      <c r="CR53" s="164">
        <v>-14.876300000000001</v>
      </c>
      <c r="CS53" s="164">
        <v>-15.2179</v>
      </c>
      <c r="CT53" s="164">
        <v>88.928799999999995</v>
      </c>
      <c r="CU53" s="164">
        <v>-131.2938</v>
      </c>
      <c r="CV53" s="164">
        <v>100.55710000000001</v>
      </c>
      <c r="CW53" s="164">
        <v>15.9938</v>
      </c>
      <c r="CX53" s="164">
        <v>59.49</v>
      </c>
      <c r="CY53" s="164">
        <v>32.58</v>
      </c>
      <c r="CZ53" s="164">
        <v>58.366700000000002</v>
      </c>
      <c r="DA53" s="164">
        <v>55.522199999999998</v>
      </c>
      <c r="DB53" s="164">
        <v>-32.299999999999997</v>
      </c>
      <c r="DC53" s="163"/>
      <c r="DD53" s="163"/>
      <c r="DE53" s="163"/>
      <c r="DF53" s="164">
        <v>-166.9032</v>
      </c>
      <c r="DG53" s="164">
        <v>-26.8201</v>
      </c>
      <c r="DH53" s="164">
        <v>-19.968</v>
      </c>
      <c r="DI53" s="164">
        <v>-113.1</v>
      </c>
      <c r="DJ53" s="164">
        <v>-110.6</v>
      </c>
      <c r="DK53" s="164">
        <v>25.556899999999999</v>
      </c>
      <c r="DL53" s="164">
        <v>49.813800000000001</v>
      </c>
      <c r="DM53" s="164">
        <v>69.052700000000002</v>
      </c>
      <c r="DN53" s="164">
        <v>70.330799999999996</v>
      </c>
      <c r="DO53" s="164">
        <v>49.4</v>
      </c>
      <c r="DP53" s="164">
        <v>-10.36</v>
      </c>
      <c r="DQ53" s="164">
        <v>62.511499999999998</v>
      </c>
      <c r="DR53" s="164">
        <v>163.91929999999999</v>
      </c>
      <c r="DS53" s="164">
        <v>-17.47</v>
      </c>
      <c r="DT53" s="164">
        <v>-17.82</v>
      </c>
      <c r="DU53" s="164">
        <v>99.94</v>
      </c>
      <c r="DV53" s="164">
        <v>65.63</v>
      </c>
      <c r="DW53" s="164">
        <v>167.0727</v>
      </c>
      <c r="DX53" s="164">
        <v>164.49090000000001</v>
      </c>
      <c r="DY53" s="164">
        <v>29.384699999999999</v>
      </c>
      <c r="DZ53" s="164">
        <v>28.4909</v>
      </c>
      <c r="EA53" s="164">
        <v>265.09859999999998</v>
      </c>
      <c r="EB53" s="164">
        <v>222.07400000000001</v>
      </c>
      <c r="EC53" s="164">
        <v>212.39859999999999</v>
      </c>
      <c r="ED53" s="164">
        <v>215.72470000000001</v>
      </c>
      <c r="EE53" s="164">
        <v>86.4328</v>
      </c>
      <c r="EF53" s="164">
        <v>71.137299999999996</v>
      </c>
      <c r="EG53" s="164">
        <v>-27.669</v>
      </c>
      <c r="EH53" s="164">
        <v>609.47090000000003</v>
      </c>
      <c r="EI53" s="164">
        <v>237.62950000000001</v>
      </c>
      <c r="EJ53" s="163"/>
      <c r="EK53" s="164">
        <v>-27.5001</v>
      </c>
      <c r="EL53" s="164">
        <v>-25.541799999999999</v>
      </c>
      <c r="EM53" s="164">
        <v>0</v>
      </c>
      <c r="EN53" s="164">
        <v>-28.747699999999998</v>
      </c>
      <c r="EO53" s="163"/>
      <c r="EP53" s="164">
        <v>152.124</v>
      </c>
      <c r="EQ53" s="164">
        <v>-33.4512</v>
      </c>
      <c r="ER53" s="164">
        <v>-34.2727</v>
      </c>
      <c r="ES53" s="164">
        <v>-36.125900000000001</v>
      </c>
      <c r="ET53" s="164">
        <v>0</v>
      </c>
      <c r="EU53" s="164">
        <v>-17.29</v>
      </c>
      <c r="EV53" s="164">
        <v>116.4</v>
      </c>
      <c r="EW53" s="164">
        <v>9.5246999999999993</v>
      </c>
      <c r="EX53" s="164">
        <v>-94.538700000000006</v>
      </c>
      <c r="EY53" s="164">
        <v>-40.9878</v>
      </c>
      <c r="EZ53" s="164">
        <v>-40.177300000000002</v>
      </c>
      <c r="FA53" s="164">
        <v>9.3330000000000002</v>
      </c>
      <c r="FB53" s="164">
        <v>-67.804900000000004</v>
      </c>
      <c r="FC53" s="164">
        <v>31.0701</v>
      </c>
      <c r="FD53" s="164">
        <v>25.728400000000001</v>
      </c>
      <c r="FE53" s="163"/>
      <c r="FF53" s="164">
        <v>25.436</v>
      </c>
      <c r="FG53" s="164">
        <v>17.576699999999999</v>
      </c>
      <c r="FH53" s="164">
        <v>17.927600000000002</v>
      </c>
      <c r="FI53" s="164">
        <v>17.556899999999999</v>
      </c>
      <c r="FJ53" s="164">
        <v>13.898899999999999</v>
      </c>
      <c r="FK53" s="164">
        <v>13.3965</v>
      </c>
      <c r="FL53" s="164">
        <v>124.9224</v>
      </c>
      <c r="FM53" s="164">
        <v>-27.012699999999999</v>
      </c>
      <c r="FN53" s="164">
        <v>-28.203099999999999</v>
      </c>
      <c r="FO53" s="164">
        <v>88.076800000000006</v>
      </c>
      <c r="FP53" s="164">
        <v>91.519400000000005</v>
      </c>
      <c r="FQ53" s="164">
        <v>30.4344</v>
      </c>
      <c r="FR53" s="164">
        <v>25.89</v>
      </c>
      <c r="FS53" s="164">
        <v>9.9909999999999997</v>
      </c>
      <c r="FT53" s="164">
        <v>1.2918000000000001</v>
      </c>
      <c r="FU53" s="164">
        <v>-5.9</v>
      </c>
      <c r="FV53" s="164">
        <v>8.5</v>
      </c>
      <c r="FW53" s="164">
        <v>31.32</v>
      </c>
      <c r="FX53" s="163"/>
      <c r="FY53" s="164">
        <v>1.0549999999999999</v>
      </c>
      <c r="FZ53" s="164">
        <v>4.444</v>
      </c>
      <c r="GA53" s="163"/>
      <c r="GB53" s="164">
        <v>51.61</v>
      </c>
      <c r="GC53" s="164">
        <v>-91.605800000000002</v>
      </c>
      <c r="GD53" s="164">
        <v>-86.254599999999996</v>
      </c>
      <c r="GE53" s="164">
        <v>16.23</v>
      </c>
      <c r="GF53" s="164">
        <v>88.500399999999999</v>
      </c>
      <c r="GG53" s="164">
        <v>28.6</v>
      </c>
      <c r="GH53" s="164">
        <v>-27.299800000000001</v>
      </c>
      <c r="GI53" s="164">
        <v>-5.3761000000000001</v>
      </c>
      <c r="GJ53" s="164">
        <v>-5.5585000000000004</v>
      </c>
      <c r="GK53" s="164">
        <v>2.5156000000000001</v>
      </c>
      <c r="GL53" s="163"/>
      <c r="GM53" s="163"/>
      <c r="GN53" s="164">
        <v>-14.4062</v>
      </c>
      <c r="GO53" s="164">
        <v>-44.350700000000003</v>
      </c>
      <c r="GP53" s="164">
        <v>12.3789</v>
      </c>
      <c r="GQ53" s="164">
        <v>46.526400000000002</v>
      </c>
      <c r="GR53" s="164">
        <v>63.116300000000003</v>
      </c>
      <c r="GS53" s="164">
        <v>63.166800000000002</v>
      </c>
      <c r="GT53" s="164">
        <v>-154.95230000000001</v>
      </c>
      <c r="GU53" s="164">
        <v>-27.0488</v>
      </c>
      <c r="GV53" s="164">
        <v>35.873699999999999</v>
      </c>
      <c r="GW53" s="164">
        <v>-69.9191</v>
      </c>
      <c r="GX53" s="164">
        <v>9.4169</v>
      </c>
      <c r="GY53" s="164">
        <v>15.414300000000001</v>
      </c>
      <c r="GZ53" s="164">
        <v>15.032400000000001</v>
      </c>
      <c r="HA53" s="164">
        <v>11</v>
      </c>
      <c r="HB53" s="164">
        <v>221.11150000000001</v>
      </c>
      <c r="HC53" s="164">
        <v>221.25579999999999</v>
      </c>
      <c r="HD53" s="164">
        <v>279.10000000000002</v>
      </c>
      <c r="HE53" s="164">
        <v>-278.76260000000002</v>
      </c>
      <c r="HF53" s="164">
        <v>-483.27809999999999</v>
      </c>
      <c r="HG53" s="164">
        <v>486.30590000000001</v>
      </c>
      <c r="HH53" s="164">
        <v>374.42349999999999</v>
      </c>
      <c r="HI53" s="164">
        <v>-209.03380000000001</v>
      </c>
      <c r="HJ53" s="164">
        <v>-207.19970000000001</v>
      </c>
      <c r="HK53" s="164">
        <v>-20.558700000000002</v>
      </c>
      <c r="HL53" s="164">
        <v>-7.5227000000000004</v>
      </c>
      <c r="HM53" s="164">
        <v>78.671099999999996</v>
      </c>
      <c r="HN53" s="164">
        <v>76.805099999999996</v>
      </c>
      <c r="HO53" s="163"/>
      <c r="HP53" s="163"/>
      <c r="HQ53" s="164">
        <v>43.860799999999998</v>
      </c>
      <c r="HR53" s="164">
        <v>43.685099999999998</v>
      </c>
      <c r="HS53" s="164">
        <v>-51.196300000000001</v>
      </c>
      <c r="HT53" s="164">
        <v>-50.516500000000001</v>
      </c>
      <c r="HU53" s="164">
        <v>112.36</v>
      </c>
      <c r="HV53" s="164">
        <v>112.06</v>
      </c>
      <c r="HW53" s="164">
        <v>13.7</v>
      </c>
      <c r="HX53" s="164">
        <v>13.5</v>
      </c>
      <c r="HY53" s="164">
        <v>21.863600000000002</v>
      </c>
      <c r="HZ53" s="164">
        <v>32.96</v>
      </c>
      <c r="IA53" s="164">
        <v>-381.91120000000001</v>
      </c>
      <c r="IB53" s="163"/>
      <c r="IC53" s="164">
        <v>190.63290000000001</v>
      </c>
      <c r="ID53" s="164">
        <v>14.5</v>
      </c>
      <c r="IE53" s="164">
        <v>17.7</v>
      </c>
      <c r="IF53" s="164">
        <v>-42</v>
      </c>
      <c r="IG53" s="164">
        <v>-42.2</v>
      </c>
      <c r="IH53" s="165">
        <v>1.5643499999999999</v>
      </c>
      <c r="II53" s="164">
        <v>1.2406999999999999</v>
      </c>
      <c r="IJ53" s="164">
        <v>-370.98770000000002</v>
      </c>
      <c r="IK53" s="164">
        <v>-202.38290000000001</v>
      </c>
      <c r="IL53" s="164">
        <v>442.2636</v>
      </c>
      <c r="IM53" s="164">
        <v>368.49029999999999</v>
      </c>
      <c r="IN53" s="164">
        <v>92.630399999999995</v>
      </c>
      <c r="IO53" s="164">
        <v>-360.04309999999998</v>
      </c>
      <c r="IP53" s="164">
        <v>354.28609999999998</v>
      </c>
      <c r="IQ53" s="164">
        <v>-172.33869999999999</v>
      </c>
      <c r="IR53" s="164">
        <v>-238.18700000000001</v>
      </c>
      <c r="IS53" s="164">
        <v>-353.17430000000002</v>
      </c>
      <c r="IT53" s="164">
        <v>88.818100000000001</v>
      </c>
      <c r="IU53" s="164">
        <v>88.0351</v>
      </c>
      <c r="IV53" s="164">
        <v>175.25059999999999</v>
      </c>
      <c r="IW53" s="164">
        <v>-430.46300000000002</v>
      </c>
      <c r="IX53" s="164">
        <v>246.24680000000001</v>
      </c>
      <c r="IY53" s="164">
        <v>-190.8828</v>
      </c>
      <c r="IZ53" s="164">
        <v>195.6215</v>
      </c>
      <c r="JA53" s="164">
        <v>-12.8391</v>
      </c>
      <c r="JB53" s="163"/>
      <c r="JC53" s="164">
        <v>24.72</v>
      </c>
      <c r="JD53" s="164">
        <v>7.4770000000000003</v>
      </c>
      <c r="JE53" s="164">
        <v>7.4790000000000001</v>
      </c>
      <c r="JF53" s="164">
        <v>-24.24</v>
      </c>
      <c r="JG53" s="164">
        <v>0</v>
      </c>
      <c r="JH53" s="163"/>
      <c r="JI53" s="164">
        <v>-5.6500000000000002E-2</v>
      </c>
      <c r="JJ53" s="164">
        <v>-17.0489</v>
      </c>
      <c r="JK53" s="164">
        <v>-8.2902000000000005</v>
      </c>
      <c r="JL53" s="164">
        <v>0.2</v>
      </c>
      <c r="JM53" s="164">
        <v>51.259</v>
      </c>
      <c r="JN53" s="164">
        <v>52.859000000000002</v>
      </c>
      <c r="JO53" s="165">
        <v>11.383749999999999</v>
      </c>
      <c r="JP53" s="165">
        <v>13.6023</v>
      </c>
      <c r="JQ53" s="164">
        <v>49.354999999999997</v>
      </c>
      <c r="JR53" s="164">
        <v>50.1447</v>
      </c>
      <c r="JS53" s="164">
        <v>51.1937</v>
      </c>
      <c r="JT53" s="163"/>
      <c r="JU53" s="164">
        <v>-16.100000000000001</v>
      </c>
      <c r="JV53" s="164">
        <v>16.5107</v>
      </c>
      <c r="JW53" s="164">
        <v>8.16</v>
      </c>
      <c r="JX53" s="163"/>
      <c r="JY53" s="164">
        <v>-11.9001</v>
      </c>
      <c r="JZ53" s="164">
        <v>50.154000000000003</v>
      </c>
      <c r="KA53" s="164">
        <v>20.4711</v>
      </c>
      <c r="KB53" s="164">
        <v>-12.4291</v>
      </c>
      <c r="KC53" s="164">
        <v>-49.979799999999997</v>
      </c>
      <c r="KD53" s="164">
        <v>6.5438000000000001</v>
      </c>
      <c r="KE53" s="164">
        <v>41.831600000000002</v>
      </c>
      <c r="KF53" s="164">
        <v>8.9</v>
      </c>
      <c r="KG53" s="164">
        <v>-7.9</v>
      </c>
      <c r="KH53" s="164">
        <v>-108.404</v>
      </c>
      <c r="KI53" s="164">
        <v>149.06569999999999</v>
      </c>
    </row>
    <row r="54" spans="1:295" ht="18" customHeight="1" x14ac:dyDescent="0.3">
      <c r="A54" s="159" t="s">
        <v>66</v>
      </c>
      <c r="B54" s="159" t="s">
        <v>830</v>
      </c>
      <c r="C54" s="163"/>
      <c r="D54" s="164">
        <v>18.833400000000001</v>
      </c>
      <c r="E54" s="164">
        <v>-22.348800000000001</v>
      </c>
      <c r="F54" s="164">
        <v>8.6067999999999998</v>
      </c>
      <c r="G54" s="164">
        <v>10.9727</v>
      </c>
      <c r="H54" s="163"/>
      <c r="I54" s="164">
        <v>32.393999999999998</v>
      </c>
      <c r="J54" s="164">
        <v>-57.517600000000002</v>
      </c>
      <c r="K54" s="164">
        <v>54.028500000000001</v>
      </c>
      <c r="L54" s="164">
        <v>27.155200000000001</v>
      </c>
      <c r="M54" s="164">
        <v>27.0015</v>
      </c>
      <c r="N54" s="164">
        <v>-6.66</v>
      </c>
      <c r="O54" s="164">
        <v>0</v>
      </c>
      <c r="P54" s="164">
        <v>44</v>
      </c>
      <c r="Q54" s="164">
        <v>19.872</v>
      </c>
      <c r="R54" s="164">
        <v>-44</v>
      </c>
      <c r="S54" s="164">
        <v>13.5215</v>
      </c>
      <c r="T54" s="164">
        <v>19.783799999999999</v>
      </c>
      <c r="U54" s="164">
        <v>12.7279</v>
      </c>
      <c r="V54" s="164">
        <v>12.9816</v>
      </c>
      <c r="W54" s="164">
        <v>21.647300000000001</v>
      </c>
      <c r="X54" s="164">
        <v>16.500499999999999</v>
      </c>
      <c r="Y54" s="164">
        <v>0.40379999999999999</v>
      </c>
      <c r="Z54" s="164">
        <v>8.1527999999999992</v>
      </c>
      <c r="AA54" s="163"/>
      <c r="AB54" s="163"/>
      <c r="AC54" s="164">
        <v>-51.33</v>
      </c>
      <c r="AD54" s="164">
        <v>-51.24</v>
      </c>
      <c r="AE54" s="163"/>
      <c r="AF54" s="164">
        <v>6.66</v>
      </c>
      <c r="AG54" s="164">
        <v>46.2</v>
      </c>
      <c r="AH54" s="164">
        <v>21.797999999999998</v>
      </c>
      <c r="AI54" s="164">
        <v>0.184</v>
      </c>
      <c r="AJ54" s="164">
        <v>-60.61</v>
      </c>
      <c r="AK54" s="164">
        <v>-60.73</v>
      </c>
      <c r="AL54" s="164">
        <v>-27.31</v>
      </c>
      <c r="AM54" s="164">
        <v>61.16</v>
      </c>
      <c r="AN54" s="164">
        <v>61.34</v>
      </c>
      <c r="AO54" s="164">
        <v>20.706</v>
      </c>
      <c r="AP54" s="164">
        <v>-4.6845999999999997</v>
      </c>
      <c r="AQ54" s="164">
        <v>63.826700000000002</v>
      </c>
      <c r="AR54" s="164">
        <v>65.597700000000003</v>
      </c>
      <c r="AS54" s="164">
        <v>52.201700000000002</v>
      </c>
      <c r="AT54" s="164">
        <v>-43.804600000000001</v>
      </c>
      <c r="AU54" s="164">
        <v>-44.8429</v>
      </c>
      <c r="AV54" s="164">
        <v>26.371200000000002</v>
      </c>
      <c r="AW54" s="164">
        <v>26.773099999999999</v>
      </c>
      <c r="AX54" s="164">
        <v>72.337999999999994</v>
      </c>
      <c r="AY54" s="164">
        <v>74.079400000000007</v>
      </c>
      <c r="AZ54" s="163"/>
      <c r="BA54" s="164">
        <v>85.803299999999993</v>
      </c>
      <c r="BB54" s="164">
        <v>-563.60950000000003</v>
      </c>
      <c r="BC54" s="164">
        <v>10.294499999999999</v>
      </c>
      <c r="BD54" s="164">
        <v>-13.5</v>
      </c>
      <c r="BE54" s="164">
        <v>-13.6</v>
      </c>
      <c r="BF54" s="164">
        <v>50.898699999999998</v>
      </c>
      <c r="BG54" s="164">
        <v>48.854399999999998</v>
      </c>
      <c r="BH54" s="164">
        <v>-5.1736000000000004</v>
      </c>
      <c r="BI54" s="163"/>
      <c r="BJ54" s="164">
        <v>-80.015000000000001</v>
      </c>
      <c r="BK54" s="164">
        <v>3.4704000000000002</v>
      </c>
      <c r="BL54" s="164">
        <v>6.6668000000000003</v>
      </c>
      <c r="BM54" s="164">
        <v>4.5523999999999996</v>
      </c>
      <c r="BN54" s="164">
        <v>608.72199999999998</v>
      </c>
      <c r="BO54" s="164">
        <v>166.631</v>
      </c>
      <c r="BP54" s="164">
        <v>166.5395</v>
      </c>
      <c r="BQ54" s="164">
        <v>-582.17899999999997</v>
      </c>
      <c r="BR54" s="164">
        <v>573.89170000000001</v>
      </c>
      <c r="BS54" s="163"/>
      <c r="BT54" s="164">
        <v>-69.968599999999995</v>
      </c>
      <c r="BU54" s="164">
        <v>69.037800000000004</v>
      </c>
      <c r="BV54" s="164">
        <v>91.642200000000003</v>
      </c>
      <c r="BW54" s="164">
        <v>29.49</v>
      </c>
      <c r="BX54" s="164">
        <v>30.35</v>
      </c>
      <c r="BY54" s="164">
        <v>64.97</v>
      </c>
      <c r="BZ54" s="164">
        <v>78.650000000000006</v>
      </c>
      <c r="CA54" s="164">
        <v>-10.176500000000001</v>
      </c>
      <c r="CB54" s="164">
        <v>-10.176500000000001</v>
      </c>
      <c r="CC54" s="164">
        <v>61.9422</v>
      </c>
      <c r="CD54" s="164">
        <v>62.185099999999998</v>
      </c>
      <c r="CE54" s="164">
        <v>37.8842</v>
      </c>
      <c r="CF54" s="164">
        <v>0</v>
      </c>
      <c r="CG54" s="164">
        <v>-215.9238</v>
      </c>
      <c r="CH54" s="164">
        <v>-8.6699999999999999E-2</v>
      </c>
      <c r="CI54" s="164">
        <v>0</v>
      </c>
      <c r="CJ54" s="163"/>
      <c r="CK54" s="163"/>
      <c r="CL54" s="164">
        <v>100.1</v>
      </c>
      <c r="CM54" s="164">
        <v>91</v>
      </c>
      <c r="CN54" s="164">
        <v>-13.92</v>
      </c>
      <c r="CO54" s="164">
        <v>61.203299999999999</v>
      </c>
      <c r="CP54" s="164">
        <v>58.922699999999999</v>
      </c>
      <c r="CQ54" s="164">
        <v>59.9039</v>
      </c>
      <c r="CR54" s="164">
        <v>-26.460100000000001</v>
      </c>
      <c r="CS54" s="164">
        <v>-26.515699999999999</v>
      </c>
      <c r="CT54" s="164">
        <v>83.1601</v>
      </c>
      <c r="CU54" s="164">
        <v>-107.372</v>
      </c>
      <c r="CV54" s="164">
        <v>91.979699999999994</v>
      </c>
      <c r="CW54" s="164">
        <v>14.7866</v>
      </c>
      <c r="CX54" s="164">
        <v>53.63</v>
      </c>
      <c r="CY54" s="164">
        <v>30.12</v>
      </c>
      <c r="CZ54" s="164">
        <v>56.257300000000001</v>
      </c>
      <c r="DA54" s="164">
        <v>53.178400000000003</v>
      </c>
      <c r="DB54" s="164">
        <v>-30.88</v>
      </c>
      <c r="DC54" s="163"/>
      <c r="DD54" s="163"/>
      <c r="DE54" s="163"/>
      <c r="DF54" s="164">
        <v>-165.76599999999999</v>
      </c>
      <c r="DG54" s="164">
        <v>-27.536799999999999</v>
      </c>
      <c r="DH54" s="164">
        <v>-18.961200000000002</v>
      </c>
      <c r="DI54" s="164">
        <v>-101.9</v>
      </c>
      <c r="DJ54" s="164">
        <v>-103</v>
      </c>
      <c r="DK54" s="164">
        <v>25.249300000000002</v>
      </c>
      <c r="DL54" s="164">
        <v>45.712299999999999</v>
      </c>
      <c r="DM54" s="164">
        <v>64.825800000000001</v>
      </c>
      <c r="DN54" s="164">
        <v>65.643299999999996</v>
      </c>
      <c r="DO54" s="164">
        <v>45.89</v>
      </c>
      <c r="DP54" s="164">
        <v>-9.67</v>
      </c>
      <c r="DQ54" s="164">
        <v>61.100999999999999</v>
      </c>
      <c r="DR54" s="164">
        <v>168.05459999999999</v>
      </c>
      <c r="DS54" s="164">
        <v>-17.309999999999999</v>
      </c>
      <c r="DT54" s="164">
        <v>-17.61</v>
      </c>
      <c r="DU54" s="164">
        <v>92.48</v>
      </c>
      <c r="DV54" s="164">
        <v>61.51</v>
      </c>
      <c r="DW54" s="164">
        <v>168.9091</v>
      </c>
      <c r="DX54" s="164">
        <v>166.2182</v>
      </c>
      <c r="DY54" s="164">
        <v>34.115699999999997</v>
      </c>
      <c r="DZ54" s="164">
        <v>31.9636</v>
      </c>
      <c r="EA54" s="164">
        <v>258.06630000000001</v>
      </c>
      <c r="EB54" s="164">
        <v>215.96639999999999</v>
      </c>
      <c r="EC54" s="164">
        <v>208.12629999999999</v>
      </c>
      <c r="ED54" s="164">
        <v>210.4</v>
      </c>
      <c r="EE54" s="164">
        <v>89.617800000000003</v>
      </c>
      <c r="EF54" s="164">
        <v>75.885300000000001</v>
      </c>
      <c r="EG54" s="164">
        <v>-26.594999999999999</v>
      </c>
      <c r="EH54" s="164">
        <v>594.21579999999994</v>
      </c>
      <c r="EI54" s="164">
        <v>310.51170000000002</v>
      </c>
      <c r="EJ54" s="163"/>
      <c r="EK54" s="164">
        <v>-26.944800000000001</v>
      </c>
      <c r="EL54" s="164">
        <v>-25.038699999999999</v>
      </c>
      <c r="EM54" s="164">
        <v>-13.0931</v>
      </c>
      <c r="EN54" s="164">
        <v>-12.3368</v>
      </c>
      <c r="EO54" s="163"/>
      <c r="EP54" s="164">
        <v>136.76400000000001</v>
      </c>
      <c r="EQ54" s="164">
        <v>-23.721399999999999</v>
      </c>
      <c r="ER54" s="164">
        <v>-24.299099999999999</v>
      </c>
      <c r="ES54" s="164">
        <v>-40.952300000000001</v>
      </c>
      <c r="ET54" s="164">
        <v>16.059999999999999</v>
      </c>
      <c r="EU54" s="164">
        <v>-16.670000000000002</v>
      </c>
      <c r="EV54" s="164">
        <v>64.099999999999994</v>
      </c>
      <c r="EW54" s="164">
        <v>8.8743999999999996</v>
      </c>
      <c r="EX54" s="164">
        <v>-61.974299999999999</v>
      </c>
      <c r="EY54" s="164">
        <v>-41.323799999999999</v>
      </c>
      <c r="EZ54" s="164">
        <v>-40.307699999999997</v>
      </c>
      <c r="FA54" s="164">
        <v>10.814</v>
      </c>
      <c r="FB54" s="164">
        <v>-72.048599999999993</v>
      </c>
      <c r="FC54" s="164">
        <v>33.8718</v>
      </c>
      <c r="FD54" s="164">
        <v>25.6159</v>
      </c>
      <c r="FE54" s="163"/>
      <c r="FF54" s="164">
        <v>25.422799999999999</v>
      </c>
      <c r="FG54" s="164">
        <v>19.680700000000002</v>
      </c>
      <c r="FH54" s="164">
        <v>19.844999999999999</v>
      </c>
      <c r="FI54" s="164">
        <v>19.409600000000001</v>
      </c>
      <c r="FJ54" s="164">
        <v>9.3775999999999993</v>
      </c>
      <c r="FK54" s="164">
        <v>10.0474</v>
      </c>
      <c r="FL54" s="164">
        <v>84.397999999999996</v>
      </c>
      <c r="FM54" s="164">
        <v>-30.700700000000001</v>
      </c>
      <c r="FN54" s="164">
        <v>-31.177900000000001</v>
      </c>
      <c r="FO54" s="164">
        <v>54.0471</v>
      </c>
      <c r="FP54" s="164">
        <v>55.492899999999999</v>
      </c>
      <c r="FQ54" s="164">
        <v>26.127700000000001</v>
      </c>
      <c r="FR54" s="164">
        <v>19.62</v>
      </c>
      <c r="FS54" s="164">
        <v>10.0618</v>
      </c>
      <c r="FT54" s="164">
        <v>1.1624000000000001</v>
      </c>
      <c r="FU54" s="164">
        <v>-5.93</v>
      </c>
      <c r="FV54" s="164">
        <v>9.84</v>
      </c>
      <c r="FW54" s="164">
        <v>25.7456</v>
      </c>
      <c r="FX54" s="163"/>
      <c r="FY54" s="164">
        <v>0.754</v>
      </c>
      <c r="FZ54" s="164">
        <v>4.194</v>
      </c>
      <c r="GA54" s="163"/>
      <c r="GB54" s="164">
        <v>52.5</v>
      </c>
      <c r="GC54" s="164">
        <v>-55.309699999999999</v>
      </c>
      <c r="GD54" s="164">
        <v>-52.012500000000003</v>
      </c>
      <c r="GE54" s="164">
        <v>15.79</v>
      </c>
      <c r="GF54" s="164">
        <v>90.687100000000001</v>
      </c>
      <c r="GG54" s="164">
        <v>27.7</v>
      </c>
      <c r="GH54" s="164">
        <v>-26.760899999999999</v>
      </c>
      <c r="GI54" s="164">
        <v>-5.1592000000000002</v>
      </c>
      <c r="GJ54" s="164">
        <v>-5.2904999999999998</v>
      </c>
      <c r="GK54" s="164">
        <v>2.2715000000000001</v>
      </c>
      <c r="GL54" s="163"/>
      <c r="GM54" s="163"/>
      <c r="GN54" s="164">
        <v>-13.4476</v>
      </c>
      <c r="GO54" s="164">
        <v>-41.000100000000003</v>
      </c>
      <c r="GP54" s="164">
        <v>13.4826</v>
      </c>
      <c r="GQ54" s="164">
        <v>43.216099999999997</v>
      </c>
      <c r="GR54" s="164">
        <v>63.365499999999997</v>
      </c>
      <c r="GS54" s="164">
        <v>64.444400000000002</v>
      </c>
      <c r="GT54" s="164">
        <v>-158.76599999999999</v>
      </c>
      <c r="GU54" s="164">
        <v>-25.130199999999999</v>
      </c>
      <c r="GV54" s="164">
        <v>35.344900000000003</v>
      </c>
      <c r="GW54" s="164">
        <v>-65.479399999999998</v>
      </c>
      <c r="GX54" s="164">
        <v>11.125999999999999</v>
      </c>
      <c r="GY54" s="164">
        <v>13.440300000000001</v>
      </c>
      <c r="GZ54" s="164">
        <v>13.1761</v>
      </c>
      <c r="HA54" s="164">
        <v>13.1027</v>
      </c>
      <c r="HB54" s="164">
        <v>231.70949999999999</v>
      </c>
      <c r="HC54" s="164">
        <v>229.31270000000001</v>
      </c>
      <c r="HD54" s="164">
        <v>185.6</v>
      </c>
      <c r="HE54" s="164">
        <v>-189.0703</v>
      </c>
      <c r="HF54" s="164">
        <v>-386.71469999999999</v>
      </c>
      <c r="HG54" s="164">
        <v>390.45030000000003</v>
      </c>
      <c r="HH54" s="164">
        <v>393.06909999999999</v>
      </c>
      <c r="HI54" s="164">
        <v>-216.0461</v>
      </c>
      <c r="HJ54" s="164">
        <v>-214.50710000000001</v>
      </c>
      <c r="HK54" s="164">
        <v>-21.843</v>
      </c>
      <c r="HL54" s="164">
        <v>-9.4993999999999996</v>
      </c>
      <c r="HM54" s="164">
        <v>79.450500000000005</v>
      </c>
      <c r="HN54" s="164">
        <v>75.915800000000004</v>
      </c>
      <c r="HO54" s="163"/>
      <c r="HP54" s="163"/>
      <c r="HQ54" s="164">
        <v>43.695999999999998</v>
      </c>
      <c r="HR54" s="164">
        <v>43.6631</v>
      </c>
      <c r="HS54" s="164">
        <v>-56.8262</v>
      </c>
      <c r="HT54" s="164">
        <v>-56.212899999999998</v>
      </c>
      <c r="HU54" s="164">
        <v>117.15</v>
      </c>
      <c r="HV54" s="164">
        <v>116.9</v>
      </c>
      <c r="HW54" s="164">
        <v>25.8</v>
      </c>
      <c r="HX54" s="164">
        <v>25.2</v>
      </c>
      <c r="HY54" s="164">
        <v>21.884899999999998</v>
      </c>
      <c r="HZ54" s="164">
        <v>31.04</v>
      </c>
      <c r="IA54" s="164">
        <v>-387.95209999999997</v>
      </c>
      <c r="IB54" s="163"/>
      <c r="IC54" s="164">
        <v>191.3999</v>
      </c>
      <c r="ID54" s="164">
        <v>13.3</v>
      </c>
      <c r="IE54" s="164">
        <v>20</v>
      </c>
      <c r="IF54" s="164">
        <v>-41.4</v>
      </c>
      <c r="IG54" s="164">
        <v>-41.5</v>
      </c>
      <c r="IH54" s="164">
        <v>1.617</v>
      </c>
      <c r="II54" s="164">
        <v>1.1326000000000001</v>
      </c>
      <c r="IJ54" s="164">
        <v>-387.88440000000003</v>
      </c>
      <c r="IK54" s="164">
        <v>-275.05040000000002</v>
      </c>
      <c r="IL54" s="164">
        <v>468.56310000000002</v>
      </c>
      <c r="IM54" s="164">
        <v>392.31799999999998</v>
      </c>
      <c r="IN54" s="164">
        <v>77.131399999999999</v>
      </c>
      <c r="IO54" s="164">
        <v>-378.99520000000001</v>
      </c>
      <c r="IP54" s="164">
        <v>379.00290000000001</v>
      </c>
      <c r="IQ54" s="164">
        <v>-170.95490000000001</v>
      </c>
      <c r="IR54" s="164">
        <v>-243.16739999999999</v>
      </c>
      <c r="IS54" s="164">
        <v>-376.51229999999998</v>
      </c>
      <c r="IT54" s="164">
        <v>98.343100000000007</v>
      </c>
      <c r="IU54" s="164">
        <v>98.945899999999995</v>
      </c>
      <c r="IV54" s="164">
        <v>174.2355</v>
      </c>
      <c r="IW54" s="164">
        <v>-455.01069999999999</v>
      </c>
      <c r="IX54" s="164">
        <v>250.25649999999999</v>
      </c>
      <c r="IY54" s="164">
        <v>-207.6388</v>
      </c>
      <c r="IZ54" s="164">
        <v>211.14580000000001</v>
      </c>
      <c r="JA54" s="164">
        <v>-13.050599999999999</v>
      </c>
      <c r="JB54" s="163"/>
      <c r="JC54" s="164">
        <v>25.44</v>
      </c>
      <c r="JD54" s="164">
        <v>7.7489999999999997</v>
      </c>
      <c r="JE54" s="164">
        <v>7.8289999999999997</v>
      </c>
      <c r="JF54" s="164">
        <v>-24.88</v>
      </c>
      <c r="JG54" s="164">
        <v>0</v>
      </c>
      <c r="JH54" s="163"/>
      <c r="JI54" s="164">
        <v>-2.9000000000000001E-2</v>
      </c>
      <c r="JJ54" s="164">
        <v>-21.766999999999999</v>
      </c>
      <c r="JK54" s="164">
        <v>-5.4764999999999997</v>
      </c>
      <c r="JL54" s="164">
        <v>2.4</v>
      </c>
      <c r="JM54" s="164">
        <v>51.154000000000003</v>
      </c>
      <c r="JN54" s="164">
        <v>52.103000000000002</v>
      </c>
      <c r="JO54" s="164">
        <v>11.3985</v>
      </c>
      <c r="JP54" s="165">
        <v>13.59385</v>
      </c>
      <c r="JQ54" s="164">
        <v>51.6355</v>
      </c>
      <c r="JR54" s="164">
        <v>50.890700000000002</v>
      </c>
      <c r="JS54" s="164">
        <v>51.154000000000003</v>
      </c>
      <c r="JT54" s="163"/>
      <c r="JU54" s="164">
        <v>-19.600000000000001</v>
      </c>
      <c r="JV54" s="164">
        <v>18.1843</v>
      </c>
      <c r="JW54" s="164">
        <v>7.4</v>
      </c>
      <c r="JX54" s="163"/>
      <c r="JY54" s="164">
        <v>-9.9024000000000001</v>
      </c>
      <c r="JZ54" s="164">
        <v>48.554400000000001</v>
      </c>
      <c r="KA54" s="164">
        <v>21.2943</v>
      </c>
      <c r="KB54" s="164">
        <v>-9.6506000000000007</v>
      </c>
      <c r="KC54" s="164">
        <v>-48.4694</v>
      </c>
      <c r="KD54" s="164">
        <v>8.5595999999999997</v>
      </c>
      <c r="KE54" s="164">
        <v>39.192399999999999</v>
      </c>
      <c r="KF54" s="164">
        <v>10.9</v>
      </c>
      <c r="KG54" s="164">
        <v>-12</v>
      </c>
      <c r="KH54" s="164">
        <v>0.49890000000000001</v>
      </c>
      <c r="KI54" s="164">
        <v>59.632199999999997</v>
      </c>
    </row>
    <row r="55" spans="1:295" ht="18" customHeight="1" x14ac:dyDescent="0.3">
      <c r="A55" s="159" t="s">
        <v>66</v>
      </c>
      <c r="B55" s="159" t="s">
        <v>831</v>
      </c>
      <c r="C55" s="163"/>
      <c r="D55" s="164">
        <v>18.093699999999998</v>
      </c>
      <c r="E55" s="164">
        <v>-21.497199999999999</v>
      </c>
      <c r="F55" s="164">
        <v>7.6935000000000002</v>
      </c>
      <c r="G55" s="164">
        <v>9.5231999999999992</v>
      </c>
      <c r="H55" s="163"/>
      <c r="I55" s="164">
        <v>30.204599999999999</v>
      </c>
      <c r="J55" s="164">
        <v>-54.746699999999997</v>
      </c>
      <c r="K55" s="164">
        <v>50.556600000000003</v>
      </c>
      <c r="L55" s="164">
        <v>25.627199999999998</v>
      </c>
      <c r="M55" s="164">
        <v>25.107800000000001</v>
      </c>
      <c r="N55" s="164">
        <v>-2.2200000000000002</v>
      </c>
      <c r="O55" s="164">
        <v>0</v>
      </c>
      <c r="P55" s="164">
        <v>44</v>
      </c>
      <c r="Q55" s="164">
        <v>20.7</v>
      </c>
      <c r="R55" s="165">
        <v>-42.9</v>
      </c>
      <c r="S55" s="164">
        <v>13.3604</v>
      </c>
      <c r="T55" s="164">
        <v>18.441400000000002</v>
      </c>
      <c r="U55" s="164">
        <v>12.679</v>
      </c>
      <c r="V55" s="164">
        <v>12.905900000000001</v>
      </c>
      <c r="W55" s="164">
        <v>21.704799999999999</v>
      </c>
      <c r="X55" s="164">
        <v>17.321200000000001</v>
      </c>
      <c r="Y55" s="164">
        <v>0.38729999999999998</v>
      </c>
      <c r="Z55" s="164">
        <v>8.5059000000000005</v>
      </c>
      <c r="AA55" s="163"/>
      <c r="AB55" s="163"/>
      <c r="AC55" s="164">
        <v>-48.92</v>
      </c>
      <c r="AD55" s="164">
        <v>-49.07</v>
      </c>
      <c r="AE55" s="163"/>
      <c r="AF55" s="164">
        <v>2.2200000000000002</v>
      </c>
      <c r="AG55" s="164">
        <v>46.2</v>
      </c>
      <c r="AH55" s="164">
        <v>21.082999999999998</v>
      </c>
      <c r="AI55" s="164">
        <v>0.183</v>
      </c>
      <c r="AJ55" s="164">
        <v>-51.19</v>
      </c>
      <c r="AK55" s="164">
        <v>-51.54</v>
      </c>
      <c r="AL55" s="164">
        <v>-42.19</v>
      </c>
      <c r="AM55" s="164">
        <v>51.42</v>
      </c>
      <c r="AN55" s="164">
        <v>51.97</v>
      </c>
      <c r="AO55" s="164">
        <v>19.238800000000001</v>
      </c>
      <c r="AP55" s="164">
        <v>-4.3544999999999998</v>
      </c>
      <c r="AQ55" s="164">
        <v>60.441200000000002</v>
      </c>
      <c r="AR55" s="164">
        <v>62.652000000000001</v>
      </c>
      <c r="AS55" s="164">
        <v>49.888300000000001</v>
      </c>
      <c r="AT55" s="164">
        <v>-41.661299999999997</v>
      </c>
      <c r="AU55" s="164">
        <v>-42.144500000000001</v>
      </c>
      <c r="AV55" s="164">
        <v>12.0854</v>
      </c>
      <c r="AW55" s="164">
        <v>12.1244</v>
      </c>
      <c r="AX55" s="164">
        <v>71.534199999999998</v>
      </c>
      <c r="AY55" s="164">
        <v>72.873800000000003</v>
      </c>
      <c r="AZ55" s="163"/>
      <c r="BA55" s="164">
        <v>54.378700000000002</v>
      </c>
      <c r="BB55" s="164">
        <v>-520.41830000000004</v>
      </c>
      <c r="BC55" s="164">
        <v>9.8897999999999993</v>
      </c>
      <c r="BD55" s="164">
        <v>-13.3</v>
      </c>
      <c r="BE55" s="164">
        <v>-13.2</v>
      </c>
      <c r="BF55" s="164">
        <v>48.638599999999997</v>
      </c>
      <c r="BG55" s="164">
        <v>47.4863</v>
      </c>
      <c r="BH55" s="164">
        <v>-4.6589999999999998</v>
      </c>
      <c r="BI55" s="163"/>
      <c r="BJ55" s="164">
        <v>-84.333299999999994</v>
      </c>
      <c r="BK55" s="164">
        <v>3.4455</v>
      </c>
      <c r="BL55" s="164">
        <v>4.0411000000000001</v>
      </c>
      <c r="BM55" s="164">
        <v>4.0734000000000004</v>
      </c>
      <c r="BN55" s="164">
        <v>561.0521</v>
      </c>
      <c r="BO55" s="164">
        <v>144.65770000000001</v>
      </c>
      <c r="BP55" s="164">
        <v>144.87129999999999</v>
      </c>
      <c r="BQ55" s="164">
        <v>-563.76229999999998</v>
      </c>
      <c r="BR55" s="164">
        <v>507.42219999999998</v>
      </c>
      <c r="BS55" s="163"/>
      <c r="BT55" s="164">
        <v>-69.564300000000003</v>
      </c>
      <c r="BU55" s="164">
        <v>71.306600000000003</v>
      </c>
      <c r="BV55" s="164">
        <v>86.363</v>
      </c>
      <c r="BW55" s="164">
        <v>27.53</v>
      </c>
      <c r="BX55" s="164">
        <v>27.93</v>
      </c>
      <c r="BY55" s="164">
        <v>61</v>
      </c>
      <c r="BZ55" s="164">
        <v>75.39</v>
      </c>
      <c r="CA55" s="164">
        <v>-0.66559999999999997</v>
      </c>
      <c r="CB55" s="164">
        <v>-0.3977</v>
      </c>
      <c r="CC55" s="164">
        <v>53.806699999999999</v>
      </c>
      <c r="CD55" s="164">
        <v>54.298999999999999</v>
      </c>
      <c r="CE55" s="164">
        <v>40.628399999999999</v>
      </c>
      <c r="CF55" s="164">
        <v>0</v>
      </c>
      <c r="CG55" s="164">
        <v>-181.40479999999999</v>
      </c>
      <c r="CH55" s="164">
        <v>4.7054999999999998</v>
      </c>
      <c r="CI55" s="164">
        <v>0</v>
      </c>
      <c r="CJ55" s="163"/>
      <c r="CK55" s="163"/>
      <c r="CL55" s="164">
        <v>94</v>
      </c>
      <c r="CM55" s="164">
        <v>85.3</v>
      </c>
      <c r="CN55" s="164">
        <v>-13.92</v>
      </c>
      <c r="CO55" s="164">
        <v>62.188499999999998</v>
      </c>
      <c r="CP55" s="164">
        <v>60.791499999999999</v>
      </c>
      <c r="CQ55" s="164">
        <v>60.7273</v>
      </c>
      <c r="CR55" s="164">
        <v>-27.191299999999998</v>
      </c>
      <c r="CS55" s="164">
        <v>-26.7319</v>
      </c>
      <c r="CT55" s="164">
        <v>65.517300000000006</v>
      </c>
      <c r="CU55" s="164">
        <v>-87.814499999999995</v>
      </c>
      <c r="CV55" s="164">
        <v>73.316400000000002</v>
      </c>
      <c r="CW55" s="164">
        <v>14.347099999999999</v>
      </c>
      <c r="CX55" s="164">
        <v>48.95</v>
      </c>
      <c r="CY55" s="164">
        <v>27.46</v>
      </c>
      <c r="CZ55" s="164">
        <v>52.741700000000002</v>
      </c>
      <c r="DA55" s="164">
        <v>49.662799999999997</v>
      </c>
      <c r="DB55" s="164">
        <v>-28.85</v>
      </c>
      <c r="DC55" s="163"/>
      <c r="DD55" s="163"/>
      <c r="DE55" s="163"/>
      <c r="DF55" s="164">
        <v>-153.03819999999999</v>
      </c>
      <c r="DG55" s="164">
        <v>-26.351600000000001</v>
      </c>
      <c r="DH55" s="164">
        <v>-17.723400000000002</v>
      </c>
      <c r="DI55" s="164">
        <v>-97.1</v>
      </c>
      <c r="DJ55" s="164">
        <v>-95.9</v>
      </c>
      <c r="DK55" s="164">
        <v>24.266100000000002</v>
      </c>
      <c r="DL55" s="164">
        <v>42.1967</v>
      </c>
      <c r="DM55" s="164">
        <v>57.311500000000002</v>
      </c>
      <c r="DN55" s="164">
        <v>59.783900000000003</v>
      </c>
      <c r="DO55" s="164">
        <v>41.82</v>
      </c>
      <c r="DP55" s="164">
        <v>-8.4600000000000009</v>
      </c>
      <c r="DQ55" s="164">
        <v>58.543500000000002</v>
      </c>
      <c r="DR55" s="164">
        <v>151.92359999999999</v>
      </c>
      <c r="DS55" s="164">
        <v>-17.37</v>
      </c>
      <c r="DT55" s="164">
        <v>-17.57</v>
      </c>
      <c r="DU55" s="164">
        <v>88.07</v>
      </c>
      <c r="DV55" s="164">
        <v>58.3</v>
      </c>
      <c r="DW55" s="164">
        <v>152.32730000000001</v>
      </c>
      <c r="DX55" s="164">
        <v>149.50909999999999</v>
      </c>
      <c r="DY55" s="164">
        <v>36.894399999999997</v>
      </c>
      <c r="DZ55" s="164">
        <v>35.0182</v>
      </c>
      <c r="EA55" s="164">
        <v>242.50129999999999</v>
      </c>
      <c r="EB55" s="164">
        <v>202.5119</v>
      </c>
      <c r="EC55" s="164">
        <v>193.14580000000001</v>
      </c>
      <c r="ED55" s="164">
        <v>196.61930000000001</v>
      </c>
      <c r="EE55" s="164">
        <v>94.433800000000005</v>
      </c>
      <c r="EF55" s="164">
        <v>82.384299999999996</v>
      </c>
      <c r="EG55" s="164">
        <v>-24.774000000000001</v>
      </c>
      <c r="EH55" s="164">
        <v>576.67049999999995</v>
      </c>
      <c r="EI55" s="164">
        <v>338.9273</v>
      </c>
      <c r="EJ55" s="163"/>
      <c r="EK55" s="164">
        <v>-26.2301</v>
      </c>
      <c r="EL55" s="164">
        <v>-24.846699999999998</v>
      </c>
      <c r="EM55" s="164">
        <v>-18.973600000000001</v>
      </c>
      <c r="EN55" s="164">
        <v>-13.883699999999999</v>
      </c>
      <c r="EO55" s="163"/>
      <c r="EP55" s="164">
        <v>152.124</v>
      </c>
      <c r="EQ55" s="164">
        <v>-25.328399999999998</v>
      </c>
      <c r="ER55" s="164">
        <v>-26.0503</v>
      </c>
      <c r="ES55" s="164">
        <v>-49.787399999999998</v>
      </c>
      <c r="ET55" s="164">
        <v>0</v>
      </c>
      <c r="EU55" s="164">
        <v>-14.69</v>
      </c>
      <c r="EV55" s="164">
        <v>114</v>
      </c>
      <c r="EW55" s="164">
        <v>8.4847000000000001</v>
      </c>
      <c r="EX55" s="164">
        <v>-63.403500000000001</v>
      </c>
      <c r="EY55" s="164">
        <v>-38.873600000000003</v>
      </c>
      <c r="EZ55" s="164">
        <v>-38.075400000000002</v>
      </c>
      <c r="FA55" s="164">
        <v>9.7203999999999997</v>
      </c>
      <c r="FB55" s="164">
        <v>-79.126800000000003</v>
      </c>
      <c r="FC55" s="164">
        <v>41.4084</v>
      </c>
      <c r="FD55" s="164">
        <v>24.715800000000002</v>
      </c>
      <c r="FE55" s="163"/>
      <c r="FF55" s="164">
        <v>24.084499999999998</v>
      </c>
      <c r="FG55" s="164">
        <v>18.291699999999999</v>
      </c>
      <c r="FH55" s="164">
        <v>18.028500000000001</v>
      </c>
      <c r="FI55" s="164">
        <v>17.937200000000001</v>
      </c>
      <c r="FJ55" s="164">
        <v>0.33489999999999998</v>
      </c>
      <c r="FK55" s="164">
        <v>0.50239999999999996</v>
      </c>
      <c r="FL55" s="164">
        <v>82.388499999999993</v>
      </c>
      <c r="FM55" s="164">
        <v>-34.126600000000003</v>
      </c>
      <c r="FN55" s="164">
        <v>-34.801299999999998</v>
      </c>
      <c r="FO55" s="164">
        <v>60.753700000000002</v>
      </c>
      <c r="FP55" s="164">
        <v>66.022300000000001</v>
      </c>
      <c r="FQ55" s="164">
        <v>15.514799999999999</v>
      </c>
      <c r="FR55" s="164">
        <v>20.149999999999999</v>
      </c>
      <c r="FS55" s="164">
        <v>14.368499999999999</v>
      </c>
      <c r="FT55" s="164">
        <v>1.0329999999999999</v>
      </c>
      <c r="FU55" s="164">
        <v>-9.2200000000000006</v>
      </c>
      <c r="FV55" s="164">
        <v>10.28</v>
      </c>
      <c r="FW55" s="164">
        <v>15.1099</v>
      </c>
      <c r="FX55" s="163"/>
      <c r="FY55" s="164">
        <v>0.25</v>
      </c>
      <c r="FZ55" s="164">
        <v>4.1520000000000001</v>
      </c>
      <c r="GA55" s="163"/>
      <c r="GB55" s="164">
        <v>46.29</v>
      </c>
      <c r="GC55" s="164">
        <v>-67.032600000000002</v>
      </c>
      <c r="GD55" s="164">
        <v>-62.000100000000003</v>
      </c>
      <c r="GE55" s="164">
        <v>14.84</v>
      </c>
      <c r="GF55" s="164">
        <v>82.395099999999999</v>
      </c>
      <c r="GG55" s="164">
        <v>27</v>
      </c>
      <c r="GH55" s="164">
        <v>-24.042000000000002</v>
      </c>
      <c r="GI55" s="164">
        <v>-4.8441000000000001</v>
      </c>
      <c r="GJ55" s="164">
        <v>-4.7012</v>
      </c>
      <c r="GK55" s="164">
        <v>2.0451999999999999</v>
      </c>
      <c r="GL55" s="163"/>
      <c r="GM55" s="163"/>
      <c r="GN55" s="164">
        <v>-13.847300000000001</v>
      </c>
      <c r="GO55" s="164">
        <v>-36.154299999999999</v>
      </c>
      <c r="GP55" s="164">
        <v>12.837300000000001</v>
      </c>
      <c r="GQ55" s="164">
        <v>37.797699999999999</v>
      </c>
      <c r="GR55" s="164">
        <v>61.416600000000003</v>
      </c>
      <c r="GS55" s="164">
        <v>61.401800000000001</v>
      </c>
      <c r="GT55" s="164">
        <v>-138.7116</v>
      </c>
      <c r="GU55" s="164">
        <v>-23.601700000000001</v>
      </c>
      <c r="GV55" s="164">
        <v>33.239400000000003</v>
      </c>
      <c r="GW55" s="164">
        <v>-61.288800000000002</v>
      </c>
      <c r="GX55" s="165">
        <v>11.232900000000001</v>
      </c>
      <c r="GY55" s="164">
        <v>11.741099999999999</v>
      </c>
      <c r="GZ55" s="164">
        <v>11.4674</v>
      </c>
      <c r="HA55" s="164">
        <v>12.7424</v>
      </c>
      <c r="HB55" s="164">
        <v>228.08160000000001</v>
      </c>
      <c r="HC55" s="164">
        <v>226.7107</v>
      </c>
      <c r="HD55" s="164">
        <v>141.6</v>
      </c>
      <c r="HE55" s="164">
        <v>-141.5395</v>
      </c>
      <c r="HF55" s="164">
        <v>-332.01459999999997</v>
      </c>
      <c r="HG55" s="164">
        <v>329.24</v>
      </c>
      <c r="HH55" s="164">
        <v>389.52550000000002</v>
      </c>
      <c r="HI55" s="164">
        <v>-214.44450000000001</v>
      </c>
      <c r="HJ55" s="164">
        <v>-213.8715</v>
      </c>
      <c r="HK55" s="164">
        <v>-24.206499999999998</v>
      </c>
      <c r="HL55" s="164">
        <v>-13.101000000000001</v>
      </c>
      <c r="HM55" s="164">
        <v>78.977800000000002</v>
      </c>
      <c r="HN55" s="164">
        <v>78.029200000000003</v>
      </c>
      <c r="HO55" s="164">
        <v>-135.18539999999999</v>
      </c>
      <c r="HP55" s="164">
        <v>-137.18340000000001</v>
      </c>
      <c r="HQ55" s="164">
        <v>41.377899999999997</v>
      </c>
      <c r="HR55" s="164">
        <v>41.2241</v>
      </c>
      <c r="HS55" s="164">
        <v>-50.114699999999999</v>
      </c>
      <c r="HT55" s="164">
        <v>-50.174399999999999</v>
      </c>
      <c r="HU55" s="164">
        <v>114.17</v>
      </c>
      <c r="HV55" s="164">
        <v>113.94</v>
      </c>
      <c r="HW55" s="164">
        <v>30.7</v>
      </c>
      <c r="HX55" s="164">
        <v>31.6</v>
      </c>
      <c r="HY55" s="164">
        <v>21.617899999999999</v>
      </c>
      <c r="HZ55" s="164">
        <v>28.96</v>
      </c>
      <c r="IA55" s="164">
        <v>-385.71519999999998</v>
      </c>
      <c r="IB55" s="163"/>
      <c r="IC55" s="164">
        <v>187.02269999999999</v>
      </c>
      <c r="ID55" s="164">
        <v>13.1</v>
      </c>
      <c r="IE55" s="164">
        <v>25.1</v>
      </c>
      <c r="IF55" s="164">
        <v>-40.299999999999997</v>
      </c>
      <c r="IG55" s="164">
        <v>-40.5</v>
      </c>
      <c r="IH55" s="164">
        <v>1.5170999999999999</v>
      </c>
      <c r="II55" s="164">
        <v>1.2453000000000001</v>
      </c>
      <c r="IJ55" s="164">
        <v>-382.86900000000003</v>
      </c>
      <c r="IK55" s="164">
        <v>-302.92329999999998</v>
      </c>
      <c r="IL55" s="164">
        <v>464.36599999999999</v>
      </c>
      <c r="IM55" s="164">
        <v>386.8707</v>
      </c>
      <c r="IN55" s="164">
        <v>64.859300000000005</v>
      </c>
      <c r="IO55" s="164">
        <v>-374.9742</v>
      </c>
      <c r="IP55" s="164">
        <v>375.79450000000003</v>
      </c>
      <c r="IQ55" s="164">
        <v>-169.25839999999999</v>
      </c>
      <c r="IR55" s="164">
        <v>-241.81780000000001</v>
      </c>
      <c r="IS55" s="164">
        <v>-369.46370000000002</v>
      </c>
      <c r="IT55" s="164">
        <v>96.093299999999999</v>
      </c>
      <c r="IU55" s="164">
        <v>96.904300000000006</v>
      </c>
      <c r="IV55" s="164">
        <v>173.38659999999999</v>
      </c>
      <c r="IW55" s="164">
        <v>-446.63920000000002</v>
      </c>
      <c r="IX55" s="164">
        <v>247.50069999999999</v>
      </c>
      <c r="IY55" s="164">
        <v>-204.82599999999999</v>
      </c>
      <c r="IZ55" s="164">
        <v>208.6285</v>
      </c>
      <c r="JA55" s="164">
        <v>-12.9709</v>
      </c>
      <c r="JB55" s="163"/>
      <c r="JC55" s="164">
        <v>24.16</v>
      </c>
      <c r="JD55" s="164">
        <v>7.9909999999999997</v>
      </c>
      <c r="JE55" s="164">
        <v>7.992</v>
      </c>
      <c r="JF55" s="164">
        <v>-23.2</v>
      </c>
      <c r="JG55" s="164">
        <v>0</v>
      </c>
      <c r="JH55" s="163"/>
      <c r="JI55" s="164">
        <v>-2.9000000000000001E-2</v>
      </c>
      <c r="JJ55" s="164">
        <v>-23.906300000000002</v>
      </c>
      <c r="JK55" s="164">
        <v>-3.1907000000000001</v>
      </c>
      <c r="JL55" s="164">
        <v>2.5</v>
      </c>
      <c r="JM55" s="164">
        <v>50.173000000000002</v>
      </c>
      <c r="JN55" s="164">
        <v>49.93</v>
      </c>
      <c r="JO55" s="164">
        <v>11.3857</v>
      </c>
      <c r="JP55" s="164">
        <v>13.5854</v>
      </c>
      <c r="JQ55" s="164">
        <v>51.406500000000001</v>
      </c>
      <c r="JR55" s="164">
        <v>51.412700000000001</v>
      </c>
      <c r="JS55" s="164">
        <v>51.4621</v>
      </c>
      <c r="JT55" s="163"/>
      <c r="JU55" s="164">
        <v>-21.7</v>
      </c>
      <c r="JV55" s="164">
        <v>18.9177</v>
      </c>
      <c r="JW55" s="164">
        <v>6.81</v>
      </c>
      <c r="JX55" s="163"/>
      <c r="JY55" s="164">
        <v>-12.5634</v>
      </c>
      <c r="JZ55" s="164">
        <v>50.051099999999998</v>
      </c>
      <c r="KA55" s="164">
        <v>24.2959</v>
      </c>
      <c r="KB55" s="164">
        <v>-12.594799999999999</v>
      </c>
      <c r="KC55" s="164">
        <v>-49.947699999999998</v>
      </c>
      <c r="KD55" s="164">
        <v>12.375999999999999</v>
      </c>
      <c r="KE55" s="164">
        <v>36.913800000000002</v>
      </c>
      <c r="KF55" s="164">
        <v>14.6</v>
      </c>
      <c r="KG55" s="164">
        <v>-14.7</v>
      </c>
      <c r="KH55" s="164">
        <v>54.386400000000002</v>
      </c>
      <c r="KI55" s="164">
        <v>7.6650999999999998</v>
      </c>
    </row>
    <row r="56" spans="1:295" ht="18" customHeight="1" x14ac:dyDescent="0.3">
      <c r="A56" s="159" t="s">
        <v>832</v>
      </c>
      <c r="B56" s="159" t="s">
        <v>67</v>
      </c>
      <c r="C56" s="166"/>
      <c r="D56" s="167">
        <v>17.253</v>
      </c>
      <c r="E56" s="167">
        <v>-20.551300000000001</v>
      </c>
      <c r="F56" s="167">
        <v>7.2218</v>
      </c>
      <c r="G56" s="167">
        <v>8.9343000000000004</v>
      </c>
      <c r="H56" s="166"/>
      <c r="I56" s="167">
        <v>30.593699999999998</v>
      </c>
      <c r="J56" s="167">
        <v>-57.445</v>
      </c>
      <c r="K56" s="167">
        <v>47.616700000000002</v>
      </c>
      <c r="L56" s="167">
        <v>24.211300000000001</v>
      </c>
      <c r="M56" s="167">
        <v>23.474399999999999</v>
      </c>
      <c r="N56" s="167">
        <v>-2.2200000000000002</v>
      </c>
      <c r="O56" s="167">
        <v>0</v>
      </c>
      <c r="P56" s="167">
        <v>41.8</v>
      </c>
      <c r="Q56" s="167">
        <v>19.044</v>
      </c>
      <c r="R56" s="167">
        <v>-41.8</v>
      </c>
      <c r="S56" s="167">
        <v>13.0388</v>
      </c>
      <c r="T56" s="167">
        <v>21.985800000000001</v>
      </c>
      <c r="U56" s="167">
        <v>11.1157</v>
      </c>
      <c r="V56" s="167">
        <v>11.3018</v>
      </c>
      <c r="W56" s="167">
        <v>18.583300000000001</v>
      </c>
      <c r="X56" s="167">
        <v>17.478400000000001</v>
      </c>
      <c r="Y56" s="167">
        <v>0.80469999999999997</v>
      </c>
      <c r="Z56" s="167">
        <v>4.0077999999999996</v>
      </c>
      <c r="AA56" s="166"/>
      <c r="AB56" s="166"/>
      <c r="AC56" s="167">
        <v>-46.6</v>
      </c>
      <c r="AD56" s="167">
        <v>-46.65</v>
      </c>
      <c r="AE56" s="166"/>
      <c r="AF56" s="167">
        <v>2.2200000000000002</v>
      </c>
      <c r="AG56" s="167">
        <v>44</v>
      </c>
      <c r="AH56" s="167">
        <v>19.742999999999999</v>
      </c>
      <c r="AI56" s="167">
        <v>0.17399999999999999</v>
      </c>
      <c r="AJ56" s="167">
        <v>-47.85</v>
      </c>
      <c r="AK56" s="167">
        <v>-47.79</v>
      </c>
      <c r="AL56" s="167">
        <v>-42.81</v>
      </c>
      <c r="AM56" s="167">
        <v>48.29</v>
      </c>
      <c r="AN56" s="167">
        <v>48.17</v>
      </c>
      <c r="AO56" s="167">
        <v>18.741199999999999</v>
      </c>
      <c r="AP56" s="167">
        <v>-4.0030999999999999</v>
      </c>
      <c r="AQ56" s="167">
        <v>59.059800000000003</v>
      </c>
      <c r="AR56" s="167">
        <v>61.234000000000002</v>
      </c>
      <c r="AS56" s="167">
        <v>46.014099999999999</v>
      </c>
      <c r="AT56" s="167">
        <v>-39.785899999999998</v>
      </c>
      <c r="AU56" s="167">
        <v>-39.950200000000002</v>
      </c>
      <c r="AV56" s="167">
        <v>11.474500000000001</v>
      </c>
      <c r="AW56" s="167">
        <v>11.5998</v>
      </c>
      <c r="AX56" s="167">
        <v>67.917299999999997</v>
      </c>
      <c r="AY56" s="167">
        <v>69.658799999999999</v>
      </c>
      <c r="AZ56" s="166"/>
      <c r="BA56" s="167">
        <v>48.383600000000001</v>
      </c>
      <c r="BB56" s="167">
        <v>-498.98289999999997</v>
      </c>
      <c r="BC56" s="167">
        <v>11.549099999999999</v>
      </c>
      <c r="BD56" s="167">
        <v>-14.3</v>
      </c>
      <c r="BE56" s="167">
        <v>-14.1</v>
      </c>
      <c r="BF56" s="167">
        <v>46.387300000000003</v>
      </c>
      <c r="BG56" s="167">
        <v>45.233899999999998</v>
      </c>
      <c r="BH56" s="167">
        <v>-4.2549000000000001</v>
      </c>
      <c r="BI56" s="166"/>
      <c r="BJ56" s="167">
        <v>-81.734099999999998</v>
      </c>
      <c r="BK56" s="167">
        <v>2.5789</v>
      </c>
      <c r="BL56" s="167">
        <v>0</v>
      </c>
      <c r="BM56" s="167">
        <v>3.5089999999999999</v>
      </c>
      <c r="BN56" s="167">
        <v>546.34220000000005</v>
      </c>
      <c r="BO56" s="167">
        <v>128.0556</v>
      </c>
      <c r="BP56" s="167">
        <v>128.11670000000001</v>
      </c>
      <c r="BQ56" s="167">
        <v>-556.71259999999995</v>
      </c>
      <c r="BR56" s="167">
        <v>462.3657</v>
      </c>
      <c r="BS56" s="166"/>
      <c r="BT56" s="167">
        <v>-74.553700000000006</v>
      </c>
      <c r="BU56" s="167">
        <v>76.202100000000002</v>
      </c>
      <c r="BV56" s="167">
        <v>81.123800000000003</v>
      </c>
      <c r="BW56" s="167">
        <v>26.93</v>
      </c>
      <c r="BX56" s="167">
        <v>25.83</v>
      </c>
      <c r="BY56" s="167">
        <v>57.26</v>
      </c>
      <c r="BZ56" s="167">
        <v>72.97</v>
      </c>
      <c r="CA56" s="167">
        <v>1.7456</v>
      </c>
      <c r="CB56" s="167">
        <v>1.8795999999999999</v>
      </c>
      <c r="CC56" s="167">
        <v>47.922699999999999</v>
      </c>
      <c r="CD56" s="167">
        <v>48.314700000000002</v>
      </c>
      <c r="CE56" s="167">
        <v>42.977800000000002</v>
      </c>
      <c r="CF56" s="167">
        <v>0</v>
      </c>
      <c r="CG56" s="167">
        <v>-171.16249999999999</v>
      </c>
      <c r="CH56" s="167">
        <v>4.3967999999999998</v>
      </c>
      <c r="CI56" s="167">
        <v>0</v>
      </c>
      <c r="CJ56" s="166"/>
      <c r="CK56" s="166"/>
      <c r="CL56" s="167">
        <v>88.1</v>
      </c>
      <c r="CM56" s="167">
        <v>80.099999999999994</v>
      </c>
      <c r="CN56" s="167">
        <v>-13.23</v>
      </c>
      <c r="CO56" s="167">
        <v>59.593400000000003</v>
      </c>
      <c r="CP56" s="167">
        <v>57.532200000000003</v>
      </c>
      <c r="CQ56" s="167">
        <v>58.132399999999997</v>
      </c>
      <c r="CR56" s="167">
        <v>-35.319800000000001</v>
      </c>
      <c r="CS56" s="167">
        <v>-35.026899999999998</v>
      </c>
      <c r="CT56" s="167">
        <v>66.522300000000001</v>
      </c>
      <c r="CU56" s="167">
        <v>-77.4191</v>
      </c>
      <c r="CV56" s="167">
        <v>73.742099999999994</v>
      </c>
      <c r="CW56" s="167">
        <v>13.1485</v>
      </c>
      <c r="CX56" s="167">
        <v>45.37</v>
      </c>
      <c r="CY56" s="167">
        <v>25.92</v>
      </c>
      <c r="CZ56" s="167">
        <v>50.632300000000001</v>
      </c>
      <c r="DA56" s="167">
        <v>47.905000000000001</v>
      </c>
      <c r="DB56" s="167">
        <v>-27.35</v>
      </c>
      <c r="DC56" s="166"/>
      <c r="DD56" s="166"/>
      <c r="DE56" s="166"/>
      <c r="DF56" s="167">
        <v>-157.0959</v>
      </c>
      <c r="DG56" s="167">
        <v>-27.049800000000001</v>
      </c>
      <c r="DH56" s="167">
        <v>-16.937000000000001</v>
      </c>
      <c r="DI56" s="167">
        <v>-90</v>
      </c>
      <c r="DJ56" s="167">
        <v>-88.6</v>
      </c>
      <c r="DK56" s="167">
        <v>24.183700000000002</v>
      </c>
      <c r="DL56" s="167">
        <v>39.267000000000003</v>
      </c>
      <c r="DM56" s="167">
        <v>53.084699999999998</v>
      </c>
      <c r="DN56" s="167">
        <v>55.096400000000003</v>
      </c>
      <c r="DO56" s="167">
        <v>38.9</v>
      </c>
      <c r="DP56" s="167">
        <v>-7.88</v>
      </c>
      <c r="DQ56" s="167">
        <v>58.094000000000001</v>
      </c>
      <c r="DR56" s="167">
        <v>152.83369999999999</v>
      </c>
      <c r="DS56" s="167">
        <v>-17.13</v>
      </c>
      <c r="DT56" s="167">
        <v>-17.48</v>
      </c>
      <c r="DU56" s="167">
        <v>82.1</v>
      </c>
      <c r="DV56" s="167">
        <v>54.69</v>
      </c>
      <c r="DW56" s="167">
        <v>152.5273</v>
      </c>
      <c r="DX56" s="167">
        <v>149.4545</v>
      </c>
      <c r="DY56" s="167">
        <v>42.978200000000001</v>
      </c>
      <c r="DZ56" s="167">
        <v>41.172699999999999</v>
      </c>
      <c r="EA56" s="167">
        <v>239.24979999999999</v>
      </c>
      <c r="EB56" s="167">
        <v>197.52379999999999</v>
      </c>
      <c r="EC56" s="167">
        <v>190.04750000000001</v>
      </c>
      <c r="ED56" s="167">
        <v>193.78149999999999</v>
      </c>
      <c r="EE56" s="167">
        <v>99.586399999999998</v>
      </c>
      <c r="EF56" s="167">
        <v>84.610399999999998</v>
      </c>
      <c r="EG56" s="167">
        <v>-24.268999999999998</v>
      </c>
      <c r="EH56" s="167">
        <v>567.78250000000003</v>
      </c>
      <c r="EI56" s="167">
        <v>383.45609999999999</v>
      </c>
      <c r="EJ56" s="166"/>
      <c r="EK56" s="167">
        <v>-26.978200000000001</v>
      </c>
      <c r="EL56" s="167">
        <v>-25.841999999999999</v>
      </c>
      <c r="EM56" s="167">
        <v>-23.539300000000001</v>
      </c>
      <c r="EN56" s="167">
        <v>0.51890000000000003</v>
      </c>
      <c r="EO56" s="166"/>
      <c r="EP56" s="167">
        <v>142.90799999999999</v>
      </c>
      <c r="EQ56" s="167">
        <v>-23.775700000000001</v>
      </c>
      <c r="ER56" s="167">
        <v>-24.445399999999999</v>
      </c>
      <c r="ES56" s="167">
        <v>-55.407899999999998</v>
      </c>
      <c r="ET56" s="167">
        <v>0</v>
      </c>
      <c r="EU56" s="167">
        <v>-17.11</v>
      </c>
      <c r="EV56" s="167">
        <v>92.6</v>
      </c>
      <c r="EW56" s="167">
        <v>8.218</v>
      </c>
      <c r="EX56" s="167">
        <v>-34.360900000000001</v>
      </c>
      <c r="EY56" s="167">
        <v>-37.813699999999997</v>
      </c>
      <c r="EZ56" s="167">
        <v>-37.156700000000001</v>
      </c>
      <c r="FA56" s="167">
        <v>8.9326000000000008</v>
      </c>
      <c r="FB56" s="167">
        <v>-84.619600000000005</v>
      </c>
      <c r="FC56" s="167">
        <v>44.787100000000002</v>
      </c>
      <c r="FD56" s="167">
        <v>23.722300000000001</v>
      </c>
      <c r="FE56" s="166"/>
      <c r="FF56" s="167">
        <v>23.5442</v>
      </c>
      <c r="FG56" s="167">
        <v>18.195699999999999</v>
      </c>
      <c r="FH56" s="167">
        <v>18.9146</v>
      </c>
      <c r="FI56" s="167">
        <v>18.318300000000001</v>
      </c>
      <c r="FJ56" s="167">
        <v>-5.0236999999999998</v>
      </c>
      <c r="FK56" s="167">
        <v>-5.6935000000000002</v>
      </c>
      <c r="FL56" s="167">
        <v>79.039400000000001</v>
      </c>
      <c r="FM56" s="167">
        <v>-40.278199999999998</v>
      </c>
      <c r="FN56" s="167">
        <v>-41.5214</v>
      </c>
      <c r="FO56" s="167">
        <v>58.609099999999998</v>
      </c>
      <c r="FP56" s="167">
        <v>61.711100000000002</v>
      </c>
      <c r="FQ56" s="167">
        <v>14.533300000000001</v>
      </c>
      <c r="FR56" s="167">
        <v>20.94</v>
      </c>
      <c r="FS56" s="167">
        <v>13.963200000000001</v>
      </c>
      <c r="FT56" s="167">
        <v>0.95120000000000005</v>
      </c>
      <c r="FU56" s="167">
        <v>-8.75</v>
      </c>
      <c r="FV56" s="167">
        <v>9.6</v>
      </c>
      <c r="FW56" s="167">
        <v>13.805899999999999</v>
      </c>
      <c r="FX56" s="166"/>
      <c r="FY56" s="167">
        <v>-2.3E-2</v>
      </c>
      <c r="FZ56" s="167">
        <v>4.1840000000000002</v>
      </c>
      <c r="GA56" s="166"/>
      <c r="GB56" s="167">
        <v>45.48</v>
      </c>
      <c r="GC56" s="167">
        <v>-62.882399999999997</v>
      </c>
      <c r="GD56" s="167">
        <v>-58.769399999999997</v>
      </c>
      <c r="GE56" s="167">
        <v>14.49</v>
      </c>
      <c r="GF56" s="167">
        <v>80.671199999999999</v>
      </c>
      <c r="GG56" s="167">
        <v>28</v>
      </c>
      <c r="GH56" s="167">
        <v>-23.360399999999998</v>
      </c>
      <c r="GI56" s="167">
        <v>-4.4097999999999997</v>
      </c>
      <c r="GJ56" s="167">
        <v>-4.4854000000000003</v>
      </c>
      <c r="GK56" s="167">
        <v>1.8448</v>
      </c>
      <c r="GL56" s="166"/>
      <c r="GM56" s="166"/>
      <c r="GN56" s="167">
        <v>-11.7661</v>
      </c>
      <c r="GO56" s="167">
        <v>-34.249499999999998</v>
      </c>
      <c r="GP56" s="167">
        <v>14.6944</v>
      </c>
      <c r="GQ56" s="167">
        <v>35.941899999999997</v>
      </c>
      <c r="GR56" s="167">
        <v>61.403700000000001</v>
      </c>
      <c r="GS56" s="167">
        <v>62.641399999999997</v>
      </c>
      <c r="GT56" s="167">
        <v>-133.905</v>
      </c>
      <c r="GU56" s="167">
        <v>-21.930399999999999</v>
      </c>
      <c r="GV56" s="167">
        <v>32.1145</v>
      </c>
      <c r="GW56" s="167">
        <v>-56.811399999999999</v>
      </c>
      <c r="GX56" s="167">
        <v>11.3398</v>
      </c>
      <c r="GY56" s="167">
        <v>10.471500000000001</v>
      </c>
      <c r="GZ56" s="167">
        <v>10.158300000000001</v>
      </c>
      <c r="HA56" s="167">
        <v>13</v>
      </c>
      <c r="HB56" s="167">
        <v>225.79179999999999</v>
      </c>
      <c r="HC56" s="167">
        <v>226.5617</v>
      </c>
      <c r="HD56" s="167">
        <v>111.9</v>
      </c>
      <c r="HE56" s="167">
        <v>-112.9284</v>
      </c>
      <c r="HF56" s="167">
        <v>-306.9864</v>
      </c>
      <c r="HG56" s="167">
        <v>310.34469999999999</v>
      </c>
      <c r="HH56" s="167">
        <v>405.6275</v>
      </c>
      <c r="HI56" s="167">
        <v>-213.07470000000001</v>
      </c>
      <c r="HJ56" s="167">
        <v>-212.4118</v>
      </c>
      <c r="HK56" s="167">
        <v>-27.133400000000002</v>
      </c>
      <c r="HL56" s="167">
        <v>-16.125499999999999</v>
      </c>
      <c r="HM56" s="167">
        <v>78.0886</v>
      </c>
      <c r="HN56" s="167">
        <v>77.490499999999997</v>
      </c>
      <c r="HO56" s="166"/>
      <c r="HP56" s="166"/>
      <c r="HQ56" s="167">
        <v>42.256799999999998</v>
      </c>
      <c r="HR56" s="167">
        <v>41.377899999999997</v>
      </c>
      <c r="HS56" s="167">
        <v>-47.734000000000002</v>
      </c>
      <c r="HT56" s="167">
        <v>-46.871200000000002</v>
      </c>
      <c r="HU56" s="167">
        <v>117.11</v>
      </c>
      <c r="HV56" s="167">
        <v>117.9</v>
      </c>
      <c r="HW56" s="167">
        <v>31.9</v>
      </c>
      <c r="HX56" s="167">
        <v>31.5</v>
      </c>
      <c r="HY56" s="167">
        <v>21.596599999999999</v>
      </c>
      <c r="HZ56" s="167">
        <v>28.32</v>
      </c>
      <c r="IA56" s="167">
        <v>-375.54300000000001</v>
      </c>
      <c r="IB56" s="166"/>
      <c r="IC56" s="167">
        <v>190.98509999999999</v>
      </c>
      <c r="ID56" s="167">
        <v>12.8</v>
      </c>
      <c r="IE56" s="167">
        <v>20.5</v>
      </c>
      <c r="IF56" s="167">
        <v>-40.299999999999997</v>
      </c>
      <c r="IG56" s="167">
        <v>-40.5</v>
      </c>
      <c r="IH56" s="167">
        <v>1.6109</v>
      </c>
      <c r="II56" s="167">
        <v>1.1346000000000001</v>
      </c>
      <c r="IJ56" s="167">
        <v>-398.40719999999999</v>
      </c>
      <c r="IK56" s="167">
        <v>-343.41160000000002</v>
      </c>
      <c r="IL56" s="167">
        <v>459.05509999999998</v>
      </c>
      <c r="IM56" s="167">
        <v>377.80770000000001</v>
      </c>
      <c r="IN56" s="167">
        <v>37.780700000000003</v>
      </c>
      <c r="IO56" s="167">
        <v>-367.99489999999997</v>
      </c>
      <c r="IP56" s="167">
        <v>372.43819999999999</v>
      </c>
      <c r="IQ56" s="167">
        <v>-170.2363</v>
      </c>
      <c r="IR56" s="167">
        <v>-242.35319999999999</v>
      </c>
      <c r="IS56" s="167">
        <v>-363.4742</v>
      </c>
      <c r="IT56" s="167">
        <v>94.477699999999999</v>
      </c>
      <c r="IU56" s="167">
        <v>94.135999999999996</v>
      </c>
      <c r="IV56" s="167">
        <v>170.60730000000001</v>
      </c>
      <c r="IW56" s="167">
        <v>-440.51029999999997</v>
      </c>
      <c r="IX56" s="167">
        <v>247.46039999999999</v>
      </c>
      <c r="IY56" s="167">
        <v>-199.77080000000001</v>
      </c>
      <c r="IZ56" s="167">
        <v>202.00149999999999</v>
      </c>
      <c r="JA56" s="167">
        <v>-12.9984</v>
      </c>
      <c r="JB56" s="166"/>
      <c r="JC56" s="167">
        <v>22.08</v>
      </c>
      <c r="JD56" s="167">
        <v>8.2530000000000001</v>
      </c>
      <c r="JE56" s="167">
        <v>8.2560000000000002</v>
      </c>
      <c r="JF56" s="167">
        <v>-21.28</v>
      </c>
      <c r="JG56" s="167">
        <v>-2.64</v>
      </c>
      <c r="JH56" s="166"/>
      <c r="JI56" s="167">
        <v>2.7848000000000002</v>
      </c>
      <c r="JJ56" s="167">
        <v>-26.600999999999999</v>
      </c>
      <c r="JK56" s="167">
        <v>-3.3982000000000001</v>
      </c>
      <c r="JL56" s="167">
        <v>2</v>
      </c>
      <c r="JM56" s="167">
        <v>50.101999999999997</v>
      </c>
      <c r="JN56" s="167">
        <v>49.411000000000001</v>
      </c>
      <c r="JO56" s="167">
        <v>11.377599999999999</v>
      </c>
      <c r="JP56" s="167">
        <v>13.555</v>
      </c>
      <c r="JQ56" s="167">
        <v>49.685200000000002</v>
      </c>
      <c r="JR56" s="167">
        <v>50.118200000000002</v>
      </c>
      <c r="JS56" s="167">
        <v>50.694000000000003</v>
      </c>
      <c r="JT56" s="166"/>
      <c r="JU56" s="167">
        <v>-21</v>
      </c>
      <c r="JV56" s="167">
        <v>19.338799999999999</v>
      </c>
      <c r="JW56" s="167">
        <v>6.32</v>
      </c>
      <c r="JX56" s="166"/>
      <c r="JY56" s="167">
        <v>-16.266100000000002</v>
      </c>
      <c r="JZ56" s="167">
        <v>51.592700000000001</v>
      </c>
      <c r="KA56" s="167">
        <v>27.026299999999999</v>
      </c>
      <c r="KB56" s="167">
        <v>-16.8627</v>
      </c>
      <c r="KC56" s="167">
        <v>-51.198900000000002</v>
      </c>
      <c r="KD56" s="167">
        <v>15.4062</v>
      </c>
      <c r="KE56" s="167">
        <v>33.882399999999997</v>
      </c>
      <c r="KF56" s="167">
        <v>14.1</v>
      </c>
      <c r="KG56" s="167">
        <v>-13.3</v>
      </c>
      <c r="KH56" s="167">
        <v>93.549499999999995</v>
      </c>
      <c r="KI56" s="167">
        <v>-48.820099999999996</v>
      </c>
    </row>
    <row r="57" spans="1:295" x14ac:dyDescent="0.3">
      <c r="A57" s="227" t="s">
        <v>844</v>
      </c>
      <c r="B57" s="227"/>
      <c r="C57" s="169">
        <v>0</v>
      </c>
      <c r="D57" s="169">
        <v>24.0366</v>
      </c>
      <c r="E57" s="169">
        <v>-18.525300000000001</v>
      </c>
      <c r="F57" s="169">
        <v>11.2498</v>
      </c>
      <c r="G57" s="169">
        <v>15.1508</v>
      </c>
      <c r="H57" s="169">
        <v>0</v>
      </c>
      <c r="I57" s="169">
        <v>48.974299999999999</v>
      </c>
      <c r="J57" s="169">
        <v>-43.105800000000002</v>
      </c>
      <c r="K57" s="169">
        <v>69.650899999999993</v>
      </c>
      <c r="L57" s="169">
        <v>35.224899999999998</v>
      </c>
      <c r="M57" s="169">
        <v>34.960599999999999</v>
      </c>
      <c r="N57" s="169">
        <v>26.64</v>
      </c>
      <c r="O57" s="169">
        <v>0</v>
      </c>
      <c r="P57" s="169">
        <v>72.599999999999994</v>
      </c>
      <c r="Q57" s="169">
        <v>23.184000000000001</v>
      </c>
      <c r="R57" s="169">
        <v>0</v>
      </c>
      <c r="S57" s="169">
        <v>13.726699999999999</v>
      </c>
      <c r="T57" s="169">
        <v>49.593200000000003</v>
      </c>
      <c r="U57" s="169">
        <v>17.061599999999999</v>
      </c>
      <c r="V57" s="169">
        <v>17.276</v>
      </c>
      <c r="W57" s="169">
        <v>28.938800000000001</v>
      </c>
      <c r="X57" s="169">
        <v>17.573499999999999</v>
      </c>
      <c r="Y57" s="169">
        <v>6.9999000000000002</v>
      </c>
      <c r="Z57" s="169">
        <v>8.5059000000000005</v>
      </c>
      <c r="AA57" s="169">
        <v>0</v>
      </c>
      <c r="AB57" s="169">
        <v>0</v>
      </c>
      <c r="AC57" s="169">
        <v>-27.4</v>
      </c>
      <c r="AD57" s="169">
        <v>-27.97</v>
      </c>
      <c r="AE57" s="169">
        <v>0</v>
      </c>
      <c r="AF57" s="169">
        <v>13.32</v>
      </c>
      <c r="AG57" s="169">
        <v>77</v>
      </c>
      <c r="AH57" s="169">
        <v>28.416</v>
      </c>
      <c r="AI57" s="169">
        <v>0.223</v>
      </c>
      <c r="AJ57" s="169">
        <v>-32.090000000000003</v>
      </c>
      <c r="AK57" s="169">
        <v>-32.200000000000003</v>
      </c>
      <c r="AL57" s="169">
        <v>-27.31</v>
      </c>
      <c r="AM57" s="169">
        <v>69.930000000000007</v>
      </c>
      <c r="AN57" s="169">
        <v>70.37</v>
      </c>
      <c r="AO57" s="169">
        <v>26.194199999999999</v>
      </c>
      <c r="AP57" s="169">
        <v>-2.79</v>
      </c>
      <c r="AQ57" s="169">
        <v>77.279300000000006</v>
      </c>
      <c r="AR57" s="169">
        <v>80.030100000000004</v>
      </c>
      <c r="AS57" s="169">
        <v>53.960700000000003</v>
      </c>
      <c r="AT57" s="169">
        <v>-25.1843</v>
      </c>
      <c r="AU57" s="169">
        <v>-26.125599999999999</v>
      </c>
      <c r="AV57" s="169">
        <v>39.697499999999998</v>
      </c>
      <c r="AW57" s="169">
        <v>36.2851</v>
      </c>
      <c r="AX57" s="169">
        <v>83.590599999999995</v>
      </c>
      <c r="AY57" s="169">
        <v>85.733900000000006</v>
      </c>
      <c r="AZ57" s="169">
        <v>0</v>
      </c>
      <c r="BA57" s="169">
        <v>104.72580000000001</v>
      </c>
      <c r="BB57" s="169">
        <v>-448.51249999999999</v>
      </c>
      <c r="BC57" s="169">
        <v>40.965299999999999</v>
      </c>
      <c r="BD57" s="169">
        <v>-3.8</v>
      </c>
      <c r="BE57" s="169">
        <v>-3.7</v>
      </c>
      <c r="BF57" s="169">
        <v>62.306699999999999</v>
      </c>
      <c r="BG57" s="169">
        <v>60.504600000000003</v>
      </c>
      <c r="BH57" s="169">
        <v>-2.7909999999999999</v>
      </c>
      <c r="BI57" s="169">
        <v>0</v>
      </c>
      <c r="BJ57" s="169">
        <v>-72.196100000000001</v>
      </c>
      <c r="BK57" s="169">
        <v>7.0071000000000003</v>
      </c>
      <c r="BL57" s="169">
        <v>9.2871000000000006</v>
      </c>
      <c r="BM57" s="169">
        <v>6.2689000000000004</v>
      </c>
      <c r="BN57" s="169">
        <v>679.61649999999997</v>
      </c>
      <c r="BO57" s="169">
        <v>228.0342</v>
      </c>
      <c r="BP57" s="169">
        <v>228.4615</v>
      </c>
      <c r="BQ57" s="169">
        <v>-468.83139999999997</v>
      </c>
      <c r="BR57" s="169">
        <v>710.96190000000001</v>
      </c>
      <c r="BS57" s="169">
        <v>0</v>
      </c>
      <c r="BT57" s="169">
        <v>-19.0793</v>
      </c>
      <c r="BU57" s="169">
        <v>112.572</v>
      </c>
      <c r="BV57" s="169">
        <v>107.3001</v>
      </c>
      <c r="BW57" s="169">
        <v>33.659999999999997</v>
      </c>
      <c r="BX57" s="169">
        <v>41.01</v>
      </c>
      <c r="BY57" s="169">
        <v>77.12</v>
      </c>
      <c r="BZ57" s="169">
        <v>83.15</v>
      </c>
      <c r="CA57" s="169">
        <v>32.823700000000002</v>
      </c>
      <c r="CB57" s="169">
        <v>32.823700000000002</v>
      </c>
      <c r="CC57" s="169">
        <v>78.813299999999998</v>
      </c>
      <c r="CD57" s="169">
        <v>79.723600000000005</v>
      </c>
      <c r="CE57" s="169">
        <v>47.3583</v>
      </c>
      <c r="CF57" s="169">
        <v>0</v>
      </c>
      <c r="CG57" s="169">
        <v>-88.145899999999997</v>
      </c>
      <c r="CH57" s="169">
        <v>22.284800000000001</v>
      </c>
      <c r="CI57" s="169">
        <v>0</v>
      </c>
      <c r="CJ57" s="169">
        <v>0</v>
      </c>
      <c r="CK57" s="169">
        <v>0</v>
      </c>
      <c r="CL57" s="169">
        <v>119.5</v>
      </c>
      <c r="CM57" s="169">
        <v>108.5</v>
      </c>
      <c r="CN57" s="169">
        <v>-8.2899999999999991</v>
      </c>
      <c r="CO57" s="169">
        <v>71.901700000000005</v>
      </c>
      <c r="CP57" s="169">
        <v>69.901499999999999</v>
      </c>
      <c r="CQ57" s="169">
        <v>70.663499999999999</v>
      </c>
      <c r="CR57" s="169">
        <v>2.1539000000000001</v>
      </c>
      <c r="CS57" s="169">
        <v>3.0021</v>
      </c>
      <c r="CT57" s="169">
        <v>98.997799999999998</v>
      </c>
      <c r="CU57" s="169">
        <v>-31.5076</v>
      </c>
      <c r="CV57" s="169">
        <v>112.2093</v>
      </c>
      <c r="CW57" s="169">
        <v>18.458400000000001</v>
      </c>
      <c r="CX57" s="169">
        <v>74.97</v>
      </c>
      <c r="CY57" s="169">
        <v>43.68</v>
      </c>
      <c r="CZ57" s="169">
        <v>71.726100000000002</v>
      </c>
      <c r="DA57" s="169">
        <v>67.3874</v>
      </c>
      <c r="DB57" s="169">
        <v>-20.190000000000001</v>
      </c>
      <c r="DC57" s="169">
        <v>0</v>
      </c>
      <c r="DD57" s="169">
        <v>0</v>
      </c>
      <c r="DE57" s="169">
        <v>0</v>
      </c>
      <c r="DF57" s="169">
        <v>-111.313</v>
      </c>
      <c r="DG57" s="169">
        <v>-12.107200000000001</v>
      </c>
      <c r="DH57" s="169">
        <v>-12.411</v>
      </c>
      <c r="DI57" s="169">
        <v>-60.4</v>
      </c>
      <c r="DJ57" s="169">
        <v>-61.5</v>
      </c>
      <c r="DK57" s="169">
        <v>28.446400000000001</v>
      </c>
      <c r="DL57" s="169">
        <v>67.684899999999999</v>
      </c>
      <c r="DM57" s="169">
        <v>85.020600000000002</v>
      </c>
      <c r="DN57" s="169">
        <v>94.940200000000004</v>
      </c>
      <c r="DO57" s="169">
        <v>67.040000000000006</v>
      </c>
      <c r="DP57" s="169">
        <v>-2.57</v>
      </c>
      <c r="DQ57" s="169">
        <v>63.829000000000001</v>
      </c>
      <c r="DR57" s="169">
        <v>186.98560000000001</v>
      </c>
      <c r="DS57" s="169">
        <v>-2.0499999999999998</v>
      </c>
      <c r="DT57" s="169">
        <v>-2.08</v>
      </c>
      <c r="DU57" s="169">
        <v>99.94</v>
      </c>
      <c r="DV57" s="169">
        <v>71.09</v>
      </c>
      <c r="DW57" s="169">
        <v>186.41820000000001</v>
      </c>
      <c r="DX57" s="169">
        <v>184.12729999999999</v>
      </c>
      <c r="DY57" s="169">
        <v>66.713200000000001</v>
      </c>
      <c r="DZ57" s="169">
        <v>65.545500000000004</v>
      </c>
      <c r="EA57" s="169">
        <v>287.01049999999998</v>
      </c>
      <c r="EB57" s="169">
        <v>244.19450000000001</v>
      </c>
      <c r="EC57" s="169">
        <v>233.9845</v>
      </c>
      <c r="ED57" s="169">
        <v>238.80359999999999</v>
      </c>
      <c r="EE57" s="169">
        <v>132.6414</v>
      </c>
      <c r="EF57" s="169">
        <v>122.23569999999999</v>
      </c>
      <c r="EG57" s="169">
        <v>-18.945</v>
      </c>
      <c r="EH57" s="169">
        <v>661.46579999999994</v>
      </c>
      <c r="EI57" s="169">
        <v>490.91469999999998</v>
      </c>
      <c r="EJ57" s="169">
        <v>0</v>
      </c>
      <c r="EK57" s="169">
        <v>-19.855</v>
      </c>
      <c r="EL57" s="169">
        <v>-17.385000000000002</v>
      </c>
      <c r="EM57" s="169">
        <v>26.013100000000001</v>
      </c>
      <c r="EN57" s="169">
        <v>58.714799999999997</v>
      </c>
      <c r="EO57" s="169">
        <v>0</v>
      </c>
      <c r="EP57" s="169">
        <v>164.41200000000001</v>
      </c>
      <c r="EQ57" s="169">
        <v>-7.7230999999999996</v>
      </c>
      <c r="ER57" s="169">
        <v>-8.1014999999999997</v>
      </c>
      <c r="ES57" s="169">
        <v>-7.5673000000000004</v>
      </c>
      <c r="ET57" s="169">
        <v>16.57</v>
      </c>
      <c r="EU57" s="169">
        <v>-3.49</v>
      </c>
      <c r="EV57" s="169">
        <v>122</v>
      </c>
      <c r="EW57" s="169">
        <v>14.9308</v>
      </c>
      <c r="EX57" s="169">
        <v>60.721899999999998</v>
      </c>
      <c r="EY57" s="169">
        <v>-30.662099999999999</v>
      </c>
      <c r="EZ57" s="169">
        <v>-30.0928</v>
      </c>
      <c r="FA57" s="169">
        <v>15.5785</v>
      </c>
      <c r="FB57" s="169">
        <v>-44.163800000000002</v>
      </c>
      <c r="FC57" s="169">
        <v>81.709500000000006</v>
      </c>
      <c r="FD57" s="169">
        <v>26.519400000000001</v>
      </c>
      <c r="FE57" s="169">
        <v>0</v>
      </c>
      <c r="FF57" s="169">
        <v>25.756499999999999</v>
      </c>
      <c r="FG57" s="169">
        <v>19.680700000000002</v>
      </c>
      <c r="FH57" s="169">
        <v>19.844999999999999</v>
      </c>
      <c r="FI57" s="169">
        <v>19.409600000000001</v>
      </c>
      <c r="FJ57" s="169">
        <v>26.290600000000001</v>
      </c>
      <c r="FK57" s="169">
        <v>26.290600000000001</v>
      </c>
      <c r="FL57" s="169">
        <v>181.18770000000001</v>
      </c>
      <c r="FM57" s="169">
        <v>-8.7204999999999995</v>
      </c>
      <c r="FN57" s="169">
        <v>-8.4499999999999993</v>
      </c>
      <c r="FO57" s="169">
        <v>137.2413</v>
      </c>
      <c r="FP57" s="169">
        <v>145.59790000000001</v>
      </c>
      <c r="FQ57" s="169">
        <v>40.161099999999998</v>
      </c>
      <c r="FR57" s="169">
        <v>34.96</v>
      </c>
      <c r="FS57" s="169">
        <v>15.1693</v>
      </c>
      <c r="FT57" s="169">
        <v>1.702</v>
      </c>
      <c r="FU57" s="169">
        <v>-2.73</v>
      </c>
      <c r="FV57" s="169">
        <v>10.5</v>
      </c>
      <c r="FW57" s="169">
        <v>39.573</v>
      </c>
      <c r="FX57" s="169">
        <v>0</v>
      </c>
      <c r="FY57" s="169">
        <v>2.464</v>
      </c>
      <c r="FZ57" s="169">
        <v>4.4640000000000004</v>
      </c>
      <c r="GA57" s="169">
        <v>0</v>
      </c>
      <c r="GB57" s="169">
        <v>54.01</v>
      </c>
      <c r="GC57" s="169">
        <v>-39.783900000000003</v>
      </c>
      <c r="GD57" s="169">
        <v>-37.579300000000003</v>
      </c>
      <c r="GE57" s="169">
        <v>17.09</v>
      </c>
      <c r="GF57" s="169">
        <v>97.959199999999996</v>
      </c>
      <c r="GG57" s="169">
        <v>28.8</v>
      </c>
      <c r="GH57" s="169">
        <v>-16.109300000000001</v>
      </c>
      <c r="GI57" s="169">
        <v>-0.83079999999999998</v>
      </c>
      <c r="GJ57" s="169">
        <v>0</v>
      </c>
      <c r="GK57" s="169">
        <v>3.2650999999999999</v>
      </c>
      <c r="GL57" s="169">
        <v>0</v>
      </c>
      <c r="GM57" s="169">
        <v>0</v>
      </c>
      <c r="GN57" s="169">
        <v>-11.5913</v>
      </c>
      <c r="GO57" s="169">
        <v>-23.198499999999999</v>
      </c>
      <c r="GP57" s="169">
        <v>14.6944</v>
      </c>
      <c r="GQ57" s="169">
        <v>65.186499999999995</v>
      </c>
      <c r="GR57" s="169">
        <v>66.352000000000004</v>
      </c>
      <c r="GS57" s="169">
        <v>66.252600000000001</v>
      </c>
      <c r="GT57" s="169">
        <v>-101.9727</v>
      </c>
      <c r="GU57" s="169">
        <v>-16.847000000000001</v>
      </c>
      <c r="GV57" s="169">
        <v>48.884399999999999</v>
      </c>
      <c r="GW57" s="169">
        <v>-38.952399999999997</v>
      </c>
      <c r="GX57" s="169">
        <v>11.3413</v>
      </c>
      <c r="GY57" s="169">
        <v>21.353200000000001</v>
      </c>
      <c r="GZ57" s="169">
        <v>20.6343</v>
      </c>
      <c r="HA57" s="169">
        <v>14</v>
      </c>
      <c r="HB57" s="169">
        <v>247.55260000000001</v>
      </c>
      <c r="HC57" s="169">
        <v>245.03739999999999</v>
      </c>
      <c r="HD57" s="169">
        <v>281.2</v>
      </c>
      <c r="HE57" s="169">
        <v>-34.131500000000003</v>
      </c>
      <c r="HF57" s="169">
        <v>-197.76259999999999</v>
      </c>
      <c r="HG57" s="169">
        <v>506.03089999999997</v>
      </c>
      <c r="HH57" s="169">
        <v>494.0677</v>
      </c>
      <c r="HI57" s="169">
        <v>-100.82810000000001</v>
      </c>
      <c r="HJ57" s="169">
        <v>-103.66589999999999</v>
      </c>
      <c r="HK57" s="169">
        <v>-15.226100000000001</v>
      </c>
      <c r="HL57" s="169">
        <v>0</v>
      </c>
      <c r="HM57" s="169">
        <v>79.450500000000005</v>
      </c>
      <c r="HN57" s="169">
        <v>78.948700000000002</v>
      </c>
      <c r="HO57" s="169">
        <v>-38.4208</v>
      </c>
      <c r="HP57" s="169">
        <v>-39.023499999999999</v>
      </c>
      <c r="HQ57" s="169">
        <v>46.387700000000002</v>
      </c>
      <c r="HR57" s="169">
        <v>46.332799999999999</v>
      </c>
      <c r="HS57" s="169">
        <v>-5.8518999999999997</v>
      </c>
      <c r="HT57" s="169">
        <v>-5.9942000000000002</v>
      </c>
      <c r="HU57" s="169">
        <v>121.39</v>
      </c>
      <c r="HV57" s="169">
        <v>120.92</v>
      </c>
      <c r="HW57" s="169">
        <v>68.599999999999994</v>
      </c>
      <c r="HX57" s="169">
        <v>68.8</v>
      </c>
      <c r="HY57" s="169">
        <v>22.6433</v>
      </c>
      <c r="HZ57" s="169">
        <v>39.76</v>
      </c>
      <c r="IA57" s="169">
        <v>-359.8184</v>
      </c>
      <c r="IB57" s="169">
        <v>109.93040000000001</v>
      </c>
      <c r="IC57" s="169">
        <v>195.78829999999999</v>
      </c>
      <c r="ID57" s="169">
        <v>19.100000000000001</v>
      </c>
      <c r="IE57" s="169">
        <v>44.6</v>
      </c>
      <c r="IF57" s="169">
        <v>-5.4</v>
      </c>
      <c r="IG57" s="169">
        <v>-5.3</v>
      </c>
      <c r="IH57" s="169">
        <v>1.8924000000000001</v>
      </c>
      <c r="II57" s="169">
        <v>1.6143000000000001</v>
      </c>
      <c r="IJ57" s="169">
        <v>-58.5152</v>
      </c>
      <c r="IK57" s="169">
        <v>40.353400000000001</v>
      </c>
      <c r="IL57" s="169">
        <v>523.22310000000004</v>
      </c>
      <c r="IM57" s="169">
        <v>427.84789999999998</v>
      </c>
      <c r="IN57" s="169">
        <v>140.66460000000001</v>
      </c>
      <c r="IO57" s="169">
        <v>-44.703400000000002</v>
      </c>
      <c r="IP57" s="169">
        <v>411.97210000000001</v>
      </c>
      <c r="IQ57" s="169">
        <v>-142.8775</v>
      </c>
      <c r="IR57" s="169">
        <v>0</v>
      </c>
      <c r="IS57" s="169">
        <v>-41.6023</v>
      </c>
      <c r="IT57" s="169">
        <v>188.53909999999999</v>
      </c>
      <c r="IU57" s="169">
        <v>189.12370000000001</v>
      </c>
      <c r="IV57" s="169">
        <v>188.4333</v>
      </c>
      <c r="IW57" s="169">
        <v>-67.999200000000002</v>
      </c>
      <c r="IX57" s="169">
        <v>264.24740000000003</v>
      </c>
      <c r="IY57" s="169">
        <v>-80.956500000000005</v>
      </c>
      <c r="IZ57" s="169">
        <v>249.34370000000001</v>
      </c>
      <c r="JA57" s="169">
        <v>-6.9859999999999998</v>
      </c>
      <c r="JB57" s="169">
        <v>0</v>
      </c>
      <c r="JC57" s="169">
        <v>32.24</v>
      </c>
      <c r="JD57" s="169">
        <v>8.4979999999999993</v>
      </c>
      <c r="JE57" s="169">
        <v>8.5120000000000005</v>
      </c>
      <c r="JF57" s="169">
        <v>-17.600000000000001</v>
      </c>
      <c r="JG57" s="169">
        <v>8.7200000000000006</v>
      </c>
      <c r="JH57" s="169">
        <v>0</v>
      </c>
      <c r="JI57" s="169">
        <v>7.6493000000000002</v>
      </c>
      <c r="JJ57" s="169">
        <v>-9.4315999999999995</v>
      </c>
      <c r="JK57" s="169">
        <v>0.29449999999999998</v>
      </c>
      <c r="JL57" s="169">
        <v>13.5</v>
      </c>
      <c r="JM57" s="169">
        <v>55.95</v>
      </c>
      <c r="JN57" s="169">
        <v>55.366</v>
      </c>
      <c r="JO57" s="169">
        <v>11.518000000000001</v>
      </c>
      <c r="JP57" s="169">
        <v>13.7723</v>
      </c>
      <c r="JQ57" s="169">
        <v>53.263399999999997</v>
      </c>
      <c r="JR57" s="169">
        <v>51.767800000000001</v>
      </c>
      <c r="JS57" s="169">
        <v>51.669800000000002</v>
      </c>
      <c r="JT57" s="169">
        <v>0</v>
      </c>
      <c r="JU57" s="169">
        <v>16.899999999999999</v>
      </c>
      <c r="JV57" s="169">
        <v>36.858499999999999</v>
      </c>
      <c r="JW57" s="169">
        <v>10.88</v>
      </c>
      <c r="JX57" s="169">
        <v>0</v>
      </c>
      <c r="JY57" s="169">
        <v>0</v>
      </c>
      <c r="JZ57" s="169">
        <v>54.810099999999998</v>
      </c>
      <c r="KA57" s="169">
        <v>30.2362</v>
      </c>
      <c r="KB57" s="169">
        <v>-3.1333000000000002</v>
      </c>
      <c r="KC57" s="169">
        <v>-46.165599999999998</v>
      </c>
      <c r="KD57" s="169">
        <v>19.025400000000001</v>
      </c>
      <c r="KE57" s="169">
        <v>45.49</v>
      </c>
      <c r="KF57" s="169">
        <v>35.299999999999997</v>
      </c>
      <c r="KG57" s="169">
        <v>24</v>
      </c>
      <c r="KH57" s="169">
        <v>211.74189999999999</v>
      </c>
      <c r="KI57" s="169">
        <v>253.63040000000001</v>
      </c>
    </row>
    <row r="58" spans="1:295" x14ac:dyDescent="0.3">
      <c r="A58" s="227" t="s">
        <v>845</v>
      </c>
      <c r="B58" s="227"/>
      <c r="C58" s="169">
        <v>0</v>
      </c>
      <c r="D58" s="169">
        <v>15.9377</v>
      </c>
      <c r="E58" s="169">
        <v>-28.507999999999999</v>
      </c>
      <c r="F58" s="169">
        <v>5.7233000000000001</v>
      </c>
      <c r="G58" s="169">
        <v>6.7102000000000004</v>
      </c>
      <c r="H58" s="169">
        <v>0</v>
      </c>
      <c r="I58" s="169">
        <v>22.741199999999999</v>
      </c>
      <c r="J58" s="169">
        <v>-92.950999999999993</v>
      </c>
      <c r="K58" s="169">
        <v>34.411700000000003</v>
      </c>
      <c r="L58" s="169">
        <v>17.311499999999999</v>
      </c>
      <c r="M58" s="169">
        <v>16.958500000000001</v>
      </c>
      <c r="N58" s="169">
        <v>-13.32</v>
      </c>
      <c r="O58" s="169">
        <v>-77.683999999999997</v>
      </c>
      <c r="P58" s="169">
        <v>0</v>
      </c>
      <c r="Q58" s="169">
        <v>0</v>
      </c>
      <c r="R58" s="169">
        <v>-70.400000000000006</v>
      </c>
      <c r="S58" s="169">
        <v>11.106199999999999</v>
      </c>
      <c r="T58" s="169">
        <v>11.4238</v>
      </c>
      <c r="U58" s="169">
        <v>9.8536999999999999</v>
      </c>
      <c r="V58" s="169">
        <v>9.9702999999999999</v>
      </c>
      <c r="W58" s="169">
        <v>15.446999999999999</v>
      </c>
      <c r="X58" s="169">
        <v>11.601800000000001</v>
      </c>
      <c r="Y58" s="169">
        <v>0.11210000000000001</v>
      </c>
      <c r="Z58" s="169">
        <v>2.3786</v>
      </c>
      <c r="AA58" s="169">
        <v>0</v>
      </c>
      <c r="AB58" s="169">
        <v>0</v>
      </c>
      <c r="AC58" s="169">
        <v>-60.64</v>
      </c>
      <c r="AD58" s="169">
        <v>-60.42</v>
      </c>
      <c r="AE58" s="169">
        <v>0</v>
      </c>
      <c r="AF58" s="169">
        <v>-26.64</v>
      </c>
      <c r="AG58" s="169">
        <v>0</v>
      </c>
      <c r="AH58" s="169">
        <v>9.6080000000000005</v>
      </c>
      <c r="AI58" s="169">
        <v>8.6999999999999994E-2</v>
      </c>
      <c r="AJ58" s="169">
        <v>-69.77</v>
      </c>
      <c r="AK58" s="169">
        <v>-69.63</v>
      </c>
      <c r="AL58" s="169">
        <v>-57.16</v>
      </c>
      <c r="AM58" s="169">
        <v>32.35</v>
      </c>
      <c r="AN58" s="169">
        <v>32.700000000000003</v>
      </c>
      <c r="AO58" s="169">
        <v>13.8157</v>
      </c>
      <c r="AP58" s="169">
        <v>-9.3413000000000004</v>
      </c>
      <c r="AQ58" s="169">
        <v>44.458399999999997</v>
      </c>
      <c r="AR58" s="169">
        <v>45.725000000000001</v>
      </c>
      <c r="AS58" s="169">
        <v>31.827300000000001</v>
      </c>
      <c r="AT58" s="169">
        <v>-55.726999999999997</v>
      </c>
      <c r="AU58" s="169">
        <v>-55.527000000000001</v>
      </c>
      <c r="AV58" s="169">
        <v>6.7278000000000002</v>
      </c>
      <c r="AW58" s="169">
        <v>6.6036000000000001</v>
      </c>
      <c r="AX58" s="169">
        <v>53.851599999999998</v>
      </c>
      <c r="AY58" s="169">
        <v>55.860999999999997</v>
      </c>
      <c r="AZ58" s="169">
        <v>0</v>
      </c>
      <c r="BA58" s="169">
        <v>40.915300000000002</v>
      </c>
      <c r="BB58" s="169">
        <v>-636.40499999999997</v>
      </c>
      <c r="BC58" s="169">
        <v>-8.8414999999999999</v>
      </c>
      <c r="BD58" s="169">
        <v>-19.8</v>
      </c>
      <c r="BE58" s="169">
        <v>-20.399999999999999</v>
      </c>
      <c r="BF58" s="169">
        <v>31.872800000000002</v>
      </c>
      <c r="BG58" s="169">
        <v>31.037400000000002</v>
      </c>
      <c r="BH58" s="169">
        <v>-6.5419999999999998</v>
      </c>
      <c r="BI58" s="169">
        <v>0</v>
      </c>
      <c r="BJ58" s="169">
        <v>-102.82080000000001</v>
      </c>
      <c r="BK58" s="169">
        <v>-2.4994999999999998</v>
      </c>
      <c r="BL58" s="169">
        <v>0</v>
      </c>
      <c r="BM58" s="169">
        <v>2.4965999999999999</v>
      </c>
      <c r="BN58" s="169">
        <v>505.81360000000001</v>
      </c>
      <c r="BO58" s="169">
        <v>70.497699999999995</v>
      </c>
      <c r="BP58" s="169">
        <v>70.467200000000005</v>
      </c>
      <c r="BQ58" s="169">
        <v>-648.76390000000004</v>
      </c>
      <c r="BR58" s="169">
        <v>341.53219999999999</v>
      </c>
      <c r="BS58" s="169">
        <v>0</v>
      </c>
      <c r="BT58" s="169">
        <v>-107.70659999999999</v>
      </c>
      <c r="BU58" s="169">
        <v>20.441800000000001</v>
      </c>
      <c r="BV58" s="169">
        <v>54.308700000000002</v>
      </c>
      <c r="BW58" s="169">
        <v>22.1</v>
      </c>
      <c r="BX58" s="169">
        <v>19.010000000000002</v>
      </c>
      <c r="BY58" s="169">
        <v>39.520000000000003</v>
      </c>
      <c r="BZ58" s="169">
        <v>56.1</v>
      </c>
      <c r="CA58" s="169">
        <v>-26.519300000000001</v>
      </c>
      <c r="CB58" s="169">
        <v>-28.2608</v>
      </c>
      <c r="CC58" s="169">
        <v>27.915500000000002</v>
      </c>
      <c r="CD58" s="169">
        <v>28.289899999999999</v>
      </c>
      <c r="CE58" s="169">
        <v>25.790600000000001</v>
      </c>
      <c r="CF58" s="169">
        <v>0</v>
      </c>
      <c r="CG58" s="169">
        <v>-302.666</v>
      </c>
      <c r="CH58" s="169">
        <v>-1.4480999999999999</v>
      </c>
      <c r="CI58" s="169">
        <v>0</v>
      </c>
      <c r="CJ58" s="169">
        <v>0</v>
      </c>
      <c r="CK58" s="169">
        <v>0</v>
      </c>
      <c r="CL58" s="169">
        <v>64.900000000000006</v>
      </c>
      <c r="CM58" s="169">
        <v>59.2</v>
      </c>
      <c r="CN58" s="169">
        <v>-16.100000000000001</v>
      </c>
      <c r="CO58" s="169">
        <v>49.011299999999999</v>
      </c>
      <c r="CP58" s="169">
        <v>47.3461</v>
      </c>
      <c r="CQ58" s="169">
        <v>47.6</v>
      </c>
      <c r="CR58" s="169">
        <v>-72.769199999999998</v>
      </c>
      <c r="CS58" s="169">
        <v>-71.873800000000003</v>
      </c>
      <c r="CT58" s="169">
        <v>65.517300000000006</v>
      </c>
      <c r="CU58" s="169">
        <v>-155.5179</v>
      </c>
      <c r="CV58" s="169">
        <v>70.631699999999995</v>
      </c>
      <c r="CW58" s="169">
        <v>10.238799999999999</v>
      </c>
      <c r="CX58" s="169">
        <v>32.71</v>
      </c>
      <c r="CY58" s="169">
        <v>17.78</v>
      </c>
      <c r="CZ58" s="169">
        <v>33.757300000000001</v>
      </c>
      <c r="DA58" s="169">
        <v>31.938199999999998</v>
      </c>
      <c r="DB58" s="169">
        <v>-36.4</v>
      </c>
      <c r="DC58" s="169">
        <v>0</v>
      </c>
      <c r="DD58" s="169">
        <v>0</v>
      </c>
      <c r="DE58" s="169">
        <v>0</v>
      </c>
      <c r="DF58" s="169">
        <v>-187.39109999999999</v>
      </c>
      <c r="DG58" s="169">
        <v>-32.020699999999998</v>
      </c>
      <c r="DH58" s="169">
        <v>-22.248699999999999</v>
      </c>
      <c r="DI58" s="169">
        <v>-133.9</v>
      </c>
      <c r="DJ58" s="169">
        <v>-134.4</v>
      </c>
      <c r="DK58" s="169">
        <v>17.9709</v>
      </c>
      <c r="DL58" s="169">
        <v>30.184899999999999</v>
      </c>
      <c r="DM58" s="169">
        <v>30.071999999999999</v>
      </c>
      <c r="DN58" s="169">
        <v>42.791699999999999</v>
      </c>
      <c r="DO58" s="169">
        <v>29.75</v>
      </c>
      <c r="DP58" s="169">
        <v>-13.3</v>
      </c>
      <c r="DQ58" s="169">
        <v>46.034999999999997</v>
      </c>
      <c r="DR58" s="169">
        <v>109.6537</v>
      </c>
      <c r="DS58" s="169">
        <v>-17.47</v>
      </c>
      <c r="DT58" s="169">
        <v>-17.82</v>
      </c>
      <c r="DU58" s="169">
        <v>50.4</v>
      </c>
      <c r="DV58" s="169">
        <v>36.99</v>
      </c>
      <c r="DW58" s="169">
        <v>112.3091</v>
      </c>
      <c r="DX58" s="169">
        <v>110.4909</v>
      </c>
      <c r="DY58" s="169">
        <v>10.3301</v>
      </c>
      <c r="DZ58" s="169">
        <v>9.6364000000000001</v>
      </c>
      <c r="EA58" s="169">
        <v>180.94370000000001</v>
      </c>
      <c r="EB58" s="169">
        <v>150.267</v>
      </c>
      <c r="EC58" s="169">
        <v>143.9821</v>
      </c>
      <c r="ED58" s="169">
        <v>146.1275</v>
      </c>
      <c r="EE58" s="169">
        <v>62.698799999999999</v>
      </c>
      <c r="EF58" s="169">
        <v>45.761200000000002</v>
      </c>
      <c r="EG58" s="169">
        <v>-28.347000000000001</v>
      </c>
      <c r="EH58" s="169">
        <v>481.93329999999997</v>
      </c>
      <c r="EI58" s="169">
        <v>-19.662299999999998</v>
      </c>
      <c r="EJ58" s="169">
        <v>0</v>
      </c>
      <c r="EK58" s="169">
        <v>-35.2697</v>
      </c>
      <c r="EL58" s="169">
        <v>-32.314799999999998</v>
      </c>
      <c r="EM58" s="169">
        <v>-56.8369</v>
      </c>
      <c r="EN58" s="169">
        <v>-32.680500000000002</v>
      </c>
      <c r="EO58" s="169">
        <v>0</v>
      </c>
      <c r="EP58" s="169">
        <v>21.552</v>
      </c>
      <c r="EQ58" s="169">
        <v>-51.2804</v>
      </c>
      <c r="ER58" s="169">
        <v>-52.391399999999997</v>
      </c>
      <c r="ES58" s="169">
        <v>-87.025000000000006</v>
      </c>
      <c r="ET58" s="169">
        <v>0</v>
      </c>
      <c r="EU58" s="169">
        <v>-17.29</v>
      </c>
      <c r="EV58" s="169">
        <v>1</v>
      </c>
      <c r="EW58" s="169">
        <v>8.218</v>
      </c>
      <c r="EX58" s="169">
        <v>-108.6317</v>
      </c>
      <c r="EY58" s="169">
        <v>-42.438800000000001</v>
      </c>
      <c r="EZ58" s="169">
        <v>-41.281500000000001</v>
      </c>
      <c r="FA58" s="169">
        <v>4.0216000000000003</v>
      </c>
      <c r="FB58" s="169">
        <v>-115.7107</v>
      </c>
      <c r="FC58" s="169">
        <v>6.1615000000000002</v>
      </c>
      <c r="FD58" s="169">
        <v>20.294699999999999</v>
      </c>
      <c r="FE58" s="169">
        <v>0</v>
      </c>
      <c r="FF58" s="169">
        <v>20.480899999999998</v>
      </c>
      <c r="FG58" s="169">
        <v>12.768800000000001</v>
      </c>
      <c r="FH58" s="169">
        <v>0</v>
      </c>
      <c r="FI58" s="169">
        <v>7.9333</v>
      </c>
      <c r="FJ58" s="169">
        <v>-31.816700000000001</v>
      </c>
      <c r="FK58" s="169">
        <v>-32.821399999999997</v>
      </c>
      <c r="FL58" s="169">
        <v>63.800899999999999</v>
      </c>
      <c r="FM58" s="169">
        <v>-64.882199999999997</v>
      </c>
      <c r="FN58" s="169">
        <v>-65.037000000000006</v>
      </c>
      <c r="FO58" s="169">
        <v>39.859699999999997</v>
      </c>
      <c r="FP58" s="169">
        <v>39.722499999999997</v>
      </c>
      <c r="FQ58" s="169">
        <v>12.511799999999999</v>
      </c>
      <c r="FR58" s="169">
        <v>18.78</v>
      </c>
      <c r="FS58" s="169">
        <v>5.5670999999999999</v>
      </c>
      <c r="FT58" s="169">
        <v>0.751</v>
      </c>
      <c r="FU58" s="169">
        <v>-9.68</v>
      </c>
      <c r="FV58" s="169">
        <v>4.4800000000000004</v>
      </c>
      <c r="FW58" s="169">
        <v>12.791600000000001</v>
      </c>
      <c r="FX58" s="169">
        <v>0</v>
      </c>
      <c r="FY58" s="169">
        <v>-1.373</v>
      </c>
      <c r="FZ58" s="169">
        <v>0.48499999999999999</v>
      </c>
      <c r="GA58" s="169">
        <v>0</v>
      </c>
      <c r="GB58" s="169">
        <v>36.5</v>
      </c>
      <c r="GC58" s="169">
        <v>-144.04599999999999</v>
      </c>
      <c r="GD58" s="169">
        <v>-134.54390000000001</v>
      </c>
      <c r="GE58" s="169">
        <v>13.45</v>
      </c>
      <c r="GF58" s="169">
        <v>64.096000000000004</v>
      </c>
      <c r="GG58" s="169">
        <v>22.2</v>
      </c>
      <c r="GH58" s="169">
        <v>-35.764400000000002</v>
      </c>
      <c r="GI58" s="169">
        <v>-10.5862</v>
      </c>
      <c r="GJ58" s="169">
        <v>-11.2286</v>
      </c>
      <c r="GK58" s="169">
        <v>1.4154</v>
      </c>
      <c r="GL58" s="169">
        <v>0</v>
      </c>
      <c r="GM58" s="169">
        <v>0</v>
      </c>
      <c r="GN58" s="169">
        <v>-14.987299999999999</v>
      </c>
      <c r="GO58" s="169">
        <v>-60.871600000000001</v>
      </c>
      <c r="GP58" s="169">
        <v>8.9026999999999994</v>
      </c>
      <c r="GQ58" s="169">
        <v>24.029299999999999</v>
      </c>
      <c r="GR58" s="169">
        <v>50.448999999999998</v>
      </c>
      <c r="GS58" s="169">
        <v>51.624499999999998</v>
      </c>
      <c r="GT58" s="169">
        <v>-183.05549999999999</v>
      </c>
      <c r="GU58" s="169">
        <v>-37.5107</v>
      </c>
      <c r="GV58" s="169">
        <v>19.378399999999999</v>
      </c>
      <c r="GW58" s="169">
        <v>-98.954599999999999</v>
      </c>
      <c r="GX58" s="169">
        <v>7.6624999999999996</v>
      </c>
      <c r="GY58" s="169">
        <v>7.7553999999999998</v>
      </c>
      <c r="GZ58" s="169">
        <v>7.5530999999999997</v>
      </c>
      <c r="HA58" s="169">
        <v>9</v>
      </c>
      <c r="HB58" s="169">
        <v>105.1112</v>
      </c>
      <c r="HC58" s="169">
        <v>107.2582</v>
      </c>
      <c r="HD58" s="169">
        <v>34.4</v>
      </c>
      <c r="HE58" s="169">
        <v>-278.76260000000002</v>
      </c>
      <c r="HF58" s="169">
        <v>-502.9579</v>
      </c>
      <c r="HG58" s="169">
        <v>198.68539999999999</v>
      </c>
      <c r="HH58" s="169">
        <v>68.637200000000007</v>
      </c>
      <c r="HI58" s="169">
        <v>-230.67670000000001</v>
      </c>
      <c r="HJ58" s="169">
        <v>-229.11709999999999</v>
      </c>
      <c r="HK58" s="169">
        <v>-30.493400000000001</v>
      </c>
      <c r="HL58" s="169">
        <v>-19.486899999999999</v>
      </c>
      <c r="HM58" s="169">
        <v>58.6858</v>
      </c>
      <c r="HN58" s="169">
        <v>59.541499999999999</v>
      </c>
      <c r="HO58" s="169">
        <v>-152.0128</v>
      </c>
      <c r="HP58" s="169">
        <v>-147.70779999999999</v>
      </c>
      <c r="HQ58" s="169">
        <v>6.4847999999999999</v>
      </c>
      <c r="HR58" s="169">
        <v>6.0892999999999997</v>
      </c>
      <c r="HS58" s="169">
        <v>-84.533000000000001</v>
      </c>
      <c r="HT58" s="169">
        <v>-84.258899999999997</v>
      </c>
      <c r="HU58" s="169">
        <v>17.77</v>
      </c>
      <c r="HV58" s="169">
        <v>17.84</v>
      </c>
      <c r="HW58" s="169">
        <v>13.7</v>
      </c>
      <c r="HX58" s="169">
        <v>13.5</v>
      </c>
      <c r="HY58" s="169">
        <v>17.003599999999999</v>
      </c>
      <c r="HZ58" s="169">
        <v>-85.44</v>
      </c>
      <c r="IA58" s="169">
        <v>-417.39190000000002</v>
      </c>
      <c r="IB58" s="169">
        <v>8.2500000000000004E-2</v>
      </c>
      <c r="IC58" s="169">
        <v>82.995999999999995</v>
      </c>
      <c r="ID58" s="169">
        <v>8.1999999999999993</v>
      </c>
      <c r="IE58" s="169">
        <v>-14.4</v>
      </c>
      <c r="IF58" s="169">
        <v>-45.4</v>
      </c>
      <c r="IG58" s="169">
        <v>-45.6</v>
      </c>
      <c r="IH58" s="169">
        <v>1.0486</v>
      </c>
      <c r="II58" s="169">
        <v>0.73719999999999997</v>
      </c>
      <c r="IJ58" s="169">
        <v>-489.21300000000002</v>
      </c>
      <c r="IK58" s="169">
        <v>-450.69929999999999</v>
      </c>
      <c r="IL58" s="169">
        <v>73.662400000000005</v>
      </c>
      <c r="IM58" s="169">
        <v>41.362099999999998</v>
      </c>
      <c r="IN58" s="169">
        <v>-39.665100000000002</v>
      </c>
      <c r="IO58" s="169">
        <v>-419.59179999999998</v>
      </c>
      <c r="IP58" s="169">
        <v>32.734400000000001</v>
      </c>
      <c r="IQ58" s="169">
        <v>-185.85499999999999</v>
      </c>
      <c r="IR58" s="169">
        <v>-256.98719999999997</v>
      </c>
      <c r="IS58" s="169">
        <v>-408.69720000000001</v>
      </c>
      <c r="IT58" s="169">
        <v>77.736199999999997</v>
      </c>
      <c r="IU58" s="169">
        <v>79.222399999999993</v>
      </c>
      <c r="IV58" s="169">
        <v>143.92160000000001</v>
      </c>
      <c r="IW58" s="169">
        <v>-505.47340000000003</v>
      </c>
      <c r="IX58" s="169">
        <v>-12.6747</v>
      </c>
      <c r="IY58" s="169">
        <v>-250.0804</v>
      </c>
      <c r="IZ58" s="169">
        <v>81.438199999999995</v>
      </c>
      <c r="JA58" s="169">
        <v>-13.7098</v>
      </c>
      <c r="JB58" s="169">
        <v>0</v>
      </c>
      <c r="JC58" s="169">
        <v>17.52</v>
      </c>
      <c r="JD58" s="169">
        <v>6.0430000000000001</v>
      </c>
      <c r="JE58" s="169">
        <v>6.0149999999999997</v>
      </c>
      <c r="JF58" s="169">
        <v>-30.96</v>
      </c>
      <c r="JG58" s="169">
        <v>-6.4</v>
      </c>
      <c r="JH58" s="169">
        <v>0</v>
      </c>
      <c r="JI58" s="169">
        <v>-8.4062000000000001</v>
      </c>
      <c r="JJ58" s="169">
        <v>-37.0901</v>
      </c>
      <c r="JK58" s="169">
        <v>-14.091699999999999</v>
      </c>
      <c r="JL58" s="169">
        <v>-7.5</v>
      </c>
      <c r="JM58" s="169">
        <v>47.445</v>
      </c>
      <c r="JN58" s="169">
        <v>48.045999999999999</v>
      </c>
      <c r="JO58" s="169">
        <v>0</v>
      </c>
      <c r="JP58" s="169">
        <v>0</v>
      </c>
      <c r="JQ58" s="169">
        <v>38.209299999999999</v>
      </c>
      <c r="JR58" s="169">
        <v>38.2226</v>
      </c>
      <c r="JS58" s="169">
        <v>39.046199999999999</v>
      </c>
      <c r="JT58" s="169">
        <v>0</v>
      </c>
      <c r="JU58" s="169">
        <v>-45.1</v>
      </c>
      <c r="JV58" s="169">
        <v>10.438000000000001</v>
      </c>
      <c r="JW58" s="169">
        <v>5.31</v>
      </c>
      <c r="JX58" s="169">
        <v>0</v>
      </c>
      <c r="JY58" s="169">
        <v>-21.688800000000001</v>
      </c>
      <c r="JZ58" s="169">
        <v>46.721499999999999</v>
      </c>
      <c r="KA58" s="169">
        <v>14.8301</v>
      </c>
      <c r="KB58" s="169">
        <v>-21.72</v>
      </c>
      <c r="KC58" s="169">
        <v>-54.005699999999997</v>
      </c>
      <c r="KD58" s="169">
        <v>0</v>
      </c>
      <c r="KE58" s="169">
        <v>33.882399999999997</v>
      </c>
      <c r="KF58" s="169">
        <v>-24.1</v>
      </c>
      <c r="KG58" s="169">
        <v>-36.4</v>
      </c>
      <c r="KH58" s="169">
        <v>-247.68729999999999</v>
      </c>
      <c r="KI58" s="169">
        <v>-188.3759</v>
      </c>
    </row>
    <row r="59" spans="1:295" x14ac:dyDescent="0.3">
      <c r="A59" s="227" t="s">
        <v>846</v>
      </c>
      <c r="B59" s="227"/>
      <c r="C59" s="169">
        <v>0</v>
      </c>
      <c r="D59" s="169">
        <v>19.541427083333332</v>
      </c>
      <c r="E59" s="169">
        <v>-23.166437500000001</v>
      </c>
      <c r="F59" s="169">
        <v>8.0644145833333329</v>
      </c>
      <c r="G59" s="169">
        <v>10.664804166666666</v>
      </c>
      <c r="H59" s="169">
        <v>0</v>
      </c>
      <c r="I59" s="169">
        <v>37.594983333333332</v>
      </c>
      <c r="J59" s="169">
        <v>-72.655658333333335</v>
      </c>
      <c r="K59" s="169">
        <v>54.356898958333332</v>
      </c>
      <c r="L59" s="169">
        <v>27.493620833333335</v>
      </c>
      <c r="M59" s="169">
        <v>27.159745833333336</v>
      </c>
      <c r="N59" s="169">
        <v>7.9550000000000001</v>
      </c>
      <c r="O59" s="169">
        <v>-37.505604166666664</v>
      </c>
      <c r="P59" s="169">
        <v>50.622916666666669</v>
      </c>
      <c r="Q59" s="169">
        <v>18.112500000000001</v>
      </c>
      <c r="R59" s="169">
        <v>-50.072916666666664</v>
      </c>
      <c r="S59" s="169">
        <v>13.254004166666666</v>
      </c>
      <c r="T59" s="169">
        <v>32.107708333333335</v>
      </c>
      <c r="U59" s="169">
        <v>13.233377083333332</v>
      </c>
      <c r="V59" s="169">
        <v>13.397347916666668</v>
      </c>
      <c r="W59" s="169">
        <v>22.182652083333334</v>
      </c>
      <c r="X59" s="169">
        <v>15.543950000000001</v>
      </c>
      <c r="Y59" s="169">
        <v>1.3590520833333333</v>
      </c>
      <c r="Z59" s="169">
        <v>4.5191729166666663</v>
      </c>
      <c r="AA59" s="169">
        <v>0</v>
      </c>
      <c r="AB59" s="169">
        <v>0</v>
      </c>
      <c r="AC59" s="169">
        <v>-44.892916666666665</v>
      </c>
      <c r="AD59" s="169">
        <v>-44.937916666666666</v>
      </c>
      <c r="AE59" s="169">
        <v>0</v>
      </c>
      <c r="AF59" s="169">
        <v>-7.8624999999999998</v>
      </c>
      <c r="AG59" s="169">
        <v>54.014583333333334</v>
      </c>
      <c r="AH59" s="169">
        <v>21.7704375</v>
      </c>
      <c r="AI59" s="169">
        <v>0.18685416666666668</v>
      </c>
      <c r="AJ59" s="169">
        <v>-47.621458333333329</v>
      </c>
      <c r="AK59" s="169">
        <v>-47.629375000000003</v>
      </c>
      <c r="AL59" s="169">
        <v>-40.831249999999997</v>
      </c>
      <c r="AM59" s="169">
        <v>47.925416666666671</v>
      </c>
      <c r="AN59" s="169">
        <v>48.206249999999997</v>
      </c>
      <c r="AO59" s="169">
        <v>20.828129166666667</v>
      </c>
      <c r="AP59" s="169">
        <v>-5.6151437499999997</v>
      </c>
      <c r="AQ59" s="169">
        <v>62.636565625000003</v>
      </c>
      <c r="AR59" s="169">
        <v>64.795345833333329</v>
      </c>
      <c r="AS59" s="169">
        <v>43.537541666666669</v>
      </c>
      <c r="AT59" s="169">
        <v>-38.742104166666664</v>
      </c>
      <c r="AU59" s="169">
        <v>-38.851604166666668</v>
      </c>
      <c r="AV59" s="169">
        <v>21.85548125</v>
      </c>
      <c r="AW59" s="169">
        <v>21.75413125</v>
      </c>
      <c r="AX59" s="169">
        <v>69.141091666666668</v>
      </c>
      <c r="AY59" s="169">
        <v>70.549062500000005</v>
      </c>
      <c r="AZ59" s="169">
        <v>0</v>
      </c>
      <c r="BA59" s="169">
        <v>73.454727083333339</v>
      </c>
      <c r="BB59" s="169">
        <v>-557.87060625000004</v>
      </c>
      <c r="BC59" s="169">
        <v>22.42320625</v>
      </c>
      <c r="BD59" s="169">
        <v>-10.858333333333334</v>
      </c>
      <c r="BE59" s="169">
        <v>-12.479166666666666</v>
      </c>
      <c r="BF59" s="169">
        <v>44.651733333333333</v>
      </c>
      <c r="BG59" s="169">
        <v>43.587545833333337</v>
      </c>
      <c r="BH59" s="169">
        <v>-4.3874312499999997</v>
      </c>
      <c r="BI59" s="169">
        <v>0</v>
      </c>
      <c r="BJ59" s="169">
        <v>-90.402000000000001</v>
      </c>
      <c r="BK59" s="169">
        <v>3.2278416666666669</v>
      </c>
      <c r="BL59" s="169">
        <v>7.1217057142857145</v>
      </c>
      <c r="BM59" s="169">
        <v>4.5235000000000003</v>
      </c>
      <c r="BN59" s="169">
        <v>607.28890624999997</v>
      </c>
      <c r="BO59" s="169">
        <v>161.73723958333332</v>
      </c>
      <c r="BP59" s="169">
        <v>161.75186249999999</v>
      </c>
      <c r="BQ59" s="169">
        <v>-581.31968749999999</v>
      </c>
      <c r="BR59" s="169">
        <v>572.71609375000003</v>
      </c>
      <c r="BS59" s="169">
        <v>0</v>
      </c>
      <c r="BT59" s="169">
        <v>-58.591872916666667</v>
      </c>
      <c r="BU59" s="169">
        <v>60.07801666666667</v>
      </c>
      <c r="BV59" s="169">
        <v>86.530510416666658</v>
      </c>
      <c r="BW59" s="169">
        <v>28.055</v>
      </c>
      <c r="BX59" s="169">
        <v>28.416458333333331</v>
      </c>
      <c r="BY59" s="169">
        <v>60.891458333333333</v>
      </c>
      <c r="BZ59" s="169">
        <v>73.649895833333332</v>
      </c>
      <c r="CA59" s="169">
        <v>-0.70466666666666666</v>
      </c>
      <c r="CB59" s="169">
        <v>-0.93071666666666675</v>
      </c>
      <c r="CC59" s="169">
        <v>56.457741666666664</v>
      </c>
      <c r="CD59" s="169">
        <v>57.016112499999998</v>
      </c>
      <c r="CE59" s="169">
        <v>35.951864583333332</v>
      </c>
      <c r="CF59" s="169">
        <v>0</v>
      </c>
      <c r="CG59" s="169">
        <v>-192.62592708333332</v>
      </c>
      <c r="CH59" s="169">
        <v>8.7372770833333337</v>
      </c>
      <c r="CI59" s="169">
        <v>0</v>
      </c>
      <c r="CJ59" s="169">
        <v>0</v>
      </c>
      <c r="CK59" s="169">
        <v>0</v>
      </c>
      <c r="CL59" s="169">
        <v>96.872916666666669</v>
      </c>
      <c r="CM59" s="169">
        <v>88.375</v>
      </c>
      <c r="CN59" s="169">
        <v>-13.4475</v>
      </c>
      <c r="CO59" s="169">
        <v>61.47119166666667</v>
      </c>
      <c r="CP59" s="169">
        <v>59.247470833333338</v>
      </c>
      <c r="CQ59" s="169">
        <v>59.982441666666666</v>
      </c>
      <c r="CR59" s="169">
        <v>-28.672002083333332</v>
      </c>
      <c r="CS59" s="169">
        <v>-28.112202083333329</v>
      </c>
      <c r="CT59" s="169">
        <v>82.428433333333331</v>
      </c>
      <c r="CU59" s="169">
        <v>-102.56133124999999</v>
      </c>
      <c r="CV59" s="169">
        <v>91.792641666666668</v>
      </c>
      <c r="CW59" s="169">
        <v>13.718052083333331</v>
      </c>
      <c r="CX59" s="169">
        <v>56.130416666666662</v>
      </c>
      <c r="CY59" s="169">
        <v>32.870624999999997</v>
      </c>
      <c r="CZ59" s="169">
        <v>55.358879166666668</v>
      </c>
      <c r="DA59" s="169">
        <v>52.326964583333336</v>
      </c>
      <c r="DB59" s="169">
        <v>-28.533541666666665</v>
      </c>
      <c r="DC59" s="169">
        <v>0</v>
      </c>
      <c r="DD59" s="169">
        <v>0</v>
      </c>
      <c r="DE59" s="169">
        <v>0</v>
      </c>
      <c r="DF59" s="169">
        <v>-152.09018333333333</v>
      </c>
      <c r="DG59" s="169">
        <v>-24.81084375</v>
      </c>
      <c r="DH59" s="169">
        <v>-17.46634375</v>
      </c>
      <c r="DI59" s="169">
        <v>-102.58437499999999</v>
      </c>
      <c r="DJ59" s="169">
        <v>-102.27187499999999</v>
      </c>
      <c r="DK59" s="169">
        <v>24.182400000000001</v>
      </c>
      <c r="DL59" s="169">
        <v>53.039541666666665</v>
      </c>
      <c r="DM59" s="169">
        <v>62.859191666666668</v>
      </c>
      <c r="DN59" s="169">
        <v>74.932854166666672</v>
      </c>
      <c r="DO59" s="169">
        <v>52.522187500000001</v>
      </c>
      <c r="DP59" s="169">
        <v>-9.149166666666666</v>
      </c>
      <c r="DQ59" s="169">
        <v>57.191125</v>
      </c>
      <c r="DR59" s="169">
        <v>150.94003958333334</v>
      </c>
      <c r="DS59" s="169">
        <v>-9.7235416666666676</v>
      </c>
      <c r="DT59" s="169">
        <v>-9.8785416666666652</v>
      </c>
      <c r="DU59" s="169">
        <v>73.916458333333338</v>
      </c>
      <c r="DV59" s="169">
        <v>58.243749999999999</v>
      </c>
      <c r="DW59" s="169">
        <v>151.81401666666667</v>
      </c>
      <c r="DX59" s="169">
        <v>149.20340208333332</v>
      </c>
      <c r="DY59" s="169">
        <v>33.832945833333333</v>
      </c>
      <c r="DZ59" s="169">
        <v>32.671966666666663</v>
      </c>
      <c r="EA59" s="169">
        <v>247.36713854166666</v>
      </c>
      <c r="EB59" s="169">
        <v>207.373228125</v>
      </c>
      <c r="EC59" s="169">
        <v>199.36325208333332</v>
      </c>
      <c r="ED59" s="169">
        <v>202.18370208333332</v>
      </c>
      <c r="EE59" s="169">
        <v>89.451070833333333</v>
      </c>
      <c r="EF59" s="169">
        <v>74.148422916666661</v>
      </c>
      <c r="EG59" s="169">
        <v>-24.674062500000002</v>
      </c>
      <c r="EH59" s="169">
        <v>593.60696041666665</v>
      </c>
      <c r="EI59" s="169">
        <v>224.43622916666666</v>
      </c>
      <c r="EJ59" s="169">
        <v>0</v>
      </c>
      <c r="EK59" s="169">
        <v>-28.897661458333332</v>
      </c>
      <c r="EL59" s="169">
        <v>-26.639204166666666</v>
      </c>
      <c r="EM59" s="169">
        <v>-10.699081250000001</v>
      </c>
      <c r="EN59" s="169">
        <v>2.830425</v>
      </c>
      <c r="EO59" s="169">
        <v>0</v>
      </c>
      <c r="EP59" s="169">
        <v>101.75024999999999</v>
      </c>
      <c r="EQ59" s="169">
        <v>-31.780683333333336</v>
      </c>
      <c r="ER59" s="169">
        <v>-32.51449375</v>
      </c>
      <c r="ES59" s="169">
        <v>-38.695916666666669</v>
      </c>
      <c r="ET59" s="169">
        <v>4.7820833333333335</v>
      </c>
      <c r="EU59" s="169">
        <v>-9.6235416666666662</v>
      </c>
      <c r="EV59" s="169">
        <v>77.957894736842107</v>
      </c>
      <c r="EW59" s="169">
        <v>12.125664583333332</v>
      </c>
      <c r="EX59" s="169">
        <v>-45.75387083333333</v>
      </c>
      <c r="EY59" s="169">
        <v>-37.411729166666667</v>
      </c>
      <c r="EZ59" s="169">
        <v>-36.527689583333334</v>
      </c>
      <c r="FA59" s="169">
        <v>9.5588395833333344</v>
      </c>
      <c r="FB59" s="169">
        <v>-71.278814583333329</v>
      </c>
      <c r="FC59" s="169">
        <v>35.43877916666667</v>
      </c>
      <c r="FD59" s="169">
        <v>24.344158333333333</v>
      </c>
      <c r="FE59" s="169">
        <v>0</v>
      </c>
      <c r="FF59" s="169">
        <v>23.906404166666665</v>
      </c>
      <c r="FG59" s="169">
        <v>16.006006666666668</v>
      </c>
      <c r="FH59" s="169">
        <v>15.541449999999999</v>
      </c>
      <c r="FI59" s="169">
        <v>15.647104444444444</v>
      </c>
      <c r="FJ59" s="169">
        <v>0.29653750000000001</v>
      </c>
      <c r="FK59" s="169">
        <v>9.7681249999999997E-2</v>
      </c>
      <c r="FL59" s="169">
        <v>127.59473125</v>
      </c>
      <c r="FM59" s="169">
        <v>-31.52188125</v>
      </c>
      <c r="FN59" s="169">
        <v>-31.439583333333331</v>
      </c>
      <c r="FO59" s="169">
        <v>92.970770833333319</v>
      </c>
      <c r="FP59" s="169">
        <v>97.956145833333338</v>
      </c>
      <c r="FQ59" s="169">
        <v>26.44343125</v>
      </c>
      <c r="FR59" s="169">
        <v>24.754166666666666</v>
      </c>
      <c r="FS59" s="169">
        <v>10.110172916666667</v>
      </c>
      <c r="FT59" s="169">
        <v>1.0642291666666668</v>
      </c>
      <c r="FU59" s="169">
        <v>-6.0072916666666663</v>
      </c>
      <c r="FV59" s="169">
        <v>7.6395833333333334</v>
      </c>
      <c r="FW59" s="169">
        <v>26.422852083333332</v>
      </c>
      <c r="FX59" s="169">
        <v>0</v>
      </c>
      <c r="FY59" s="169">
        <v>0.17622916666666669</v>
      </c>
      <c r="FZ59" s="169">
        <v>3.0150625</v>
      </c>
      <c r="GA59" s="169">
        <v>0</v>
      </c>
      <c r="GB59" s="169">
        <v>47.271875000000001</v>
      </c>
      <c r="GC59" s="169">
        <v>-98.195322916666669</v>
      </c>
      <c r="GD59" s="169">
        <v>-92.000747916666668</v>
      </c>
      <c r="GE59" s="169">
        <v>15.439270833333333</v>
      </c>
      <c r="GF59" s="169">
        <v>81.073295833333333</v>
      </c>
      <c r="GG59" s="169">
        <v>25.181249999999999</v>
      </c>
      <c r="GH59" s="169">
        <v>-24.326137500000002</v>
      </c>
      <c r="GI59" s="169">
        <v>-4.5806583333333331</v>
      </c>
      <c r="GJ59" s="169">
        <v>-4.7701895833333339</v>
      </c>
      <c r="GK59" s="169">
        <v>2.1903395833333335</v>
      </c>
      <c r="GL59" s="169">
        <v>0</v>
      </c>
      <c r="GM59" s="169">
        <v>0</v>
      </c>
      <c r="GN59" s="169">
        <v>-13.219720833333334</v>
      </c>
      <c r="GO59" s="169">
        <v>-42.128637500000004</v>
      </c>
      <c r="GP59" s="169">
        <v>11.433958333333333</v>
      </c>
      <c r="GQ59" s="169">
        <v>44.269131250000001</v>
      </c>
      <c r="GR59" s="169">
        <v>61.159807894736836</v>
      </c>
      <c r="GS59" s="169">
        <v>62.339344736842108</v>
      </c>
      <c r="GT59" s="169">
        <v>-137.87599791666665</v>
      </c>
      <c r="GU59" s="169">
        <v>-28.499314583333334</v>
      </c>
      <c r="GV59" s="169">
        <v>31.972100000000001</v>
      </c>
      <c r="GW59" s="169">
        <v>-71.504439583333323</v>
      </c>
      <c r="GX59" s="169">
        <v>9.7712020833333337</v>
      </c>
      <c r="GY59" s="169">
        <v>14.265864583333334</v>
      </c>
      <c r="GZ59" s="169">
        <v>13.877912500000001</v>
      </c>
      <c r="HA59" s="169">
        <v>11.458289583333332</v>
      </c>
      <c r="HB59" s="169">
        <v>185.53846041666665</v>
      </c>
      <c r="HC59" s="169">
        <v>184.97189374999999</v>
      </c>
      <c r="HD59" s="169">
        <v>146.94166666666666</v>
      </c>
      <c r="HE59" s="169">
        <v>-146.50079375000001</v>
      </c>
      <c r="HF59" s="169">
        <v>-333.58118437500002</v>
      </c>
      <c r="HG59" s="169">
        <v>335.99375624999999</v>
      </c>
      <c r="HH59" s="169">
        <v>286.50939791666661</v>
      </c>
      <c r="HI59" s="169">
        <v>-175.48942500000001</v>
      </c>
      <c r="HJ59" s="169">
        <v>-174.6865</v>
      </c>
      <c r="HK59" s="169">
        <v>-23.10783125</v>
      </c>
      <c r="HL59" s="169">
        <v>-10.735610416666667</v>
      </c>
      <c r="HM59" s="169">
        <v>74.841887499999999</v>
      </c>
      <c r="HN59" s="169">
        <v>74.209439583333335</v>
      </c>
      <c r="HO59" s="169">
        <v>-103.93404210526315</v>
      </c>
      <c r="HP59" s="169">
        <v>-99.939104999999998</v>
      </c>
      <c r="HQ59" s="169">
        <v>28.061110416666665</v>
      </c>
      <c r="HR59" s="169">
        <v>27.719393749999998</v>
      </c>
      <c r="HS59" s="169">
        <v>-40.536506250000002</v>
      </c>
      <c r="HT59" s="169">
        <v>-40.271427083333329</v>
      </c>
      <c r="HU59" s="169">
        <v>78.010416666666671</v>
      </c>
      <c r="HV59" s="169">
        <v>77.859375</v>
      </c>
      <c r="HW59" s="169">
        <v>39.210416666666667</v>
      </c>
      <c r="HX59" s="169">
        <v>39.472916666666663</v>
      </c>
      <c r="HY59" s="169">
        <v>21.723039583333332</v>
      </c>
      <c r="HZ59" s="169">
        <v>-12.433333333333334</v>
      </c>
      <c r="IA59" s="169">
        <v>-387.26198125000002</v>
      </c>
      <c r="IB59" s="169">
        <v>97.444618750000004</v>
      </c>
      <c r="IC59" s="169">
        <v>154.50521875000001</v>
      </c>
      <c r="ID59" s="169">
        <v>12.439583333333333</v>
      </c>
      <c r="IE59" s="169">
        <v>23.760416666666664</v>
      </c>
      <c r="IF59" s="169">
        <v>-26.481249999999999</v>
      </c>
      <c r="IG59" s="169">
        <v>-26.416666666666668</v>
      </c>
      <c r="IH59" s="169">
        <v>1.4841120833333334</v>
      </c>
      <c r="II59" s="169">
        <v>1.1656422916666667</v>
      </c>
      <c r="IJ59" s="169">
        <v>-280.96135416666664</v>
      </c>
      <c r="IK59" s="169">
        <v>-193.89829374999999</v>
      </c>
      <c r="IL59" s="169">
        <v>324.30367291666664</v>
      </c>
      <c r="IM59" s="169">
        <v>258.07221041666668</v>
      </c>
      <c r="IN59" s="169">
        <v>42.141662500000002</v>
      </c>
      <c r="IO59" s="169">
        <v>-251.91992916666666</v>
      </c>
      <c r="IP59" s="169">
        <v>248.52862500000001</v>
      </c>
      <c r="IQ59" s="169">
        <v>-166.36374375</v>
      </c>
      <c r="IR59" s="169">
        <v>-142.54419375000001</v>
      </c>
      <c r="IS59" s="169">
        <v>-246.47688541666665</v>
      </c>
      <c r="IT59" s="169">
        <v>133.96523333333332</v>
      </c>
      <c r="IU59" s="169">
        <v>133.29840416666667</v>
      </c>
      <c r="IV59" s="169">
        <v>168.44943125</v>
      </c>
      <c r="IW59" s="169">
        <v>-312.4875270833333</v>
      </c>
      <c r="IX59" s="169">
        <v>146.67377708333331</v>
      </c>
      <c r="IY59" s="169">
        <v>-168.69815625000001</v>
      </c>
      <c r="IZ59" s="169">
        <v>169.15418958333333</v>
      </c>
      <c r="JA59" s="169">
        <v>-11.113468749999999</v>
      </c>
      <c r="JB59" s="169">
        <v>0</v>
      </c>
      <c r="JC59" s="169">
        <v>23.928333333333331</v>
      </c>
      <c r="JD59" s="169">
        <v>7.1060104166666669</v>
      </c>
      <c r="JE59" s="169">
        <v>7.1126979166666668</v>
      </c>
      <c r="JF59" s="169">
        <v>-23.56</v>
      </c>
      <c r="JG59" s="169">
        <v>0.37333333333333335</v>
      </c>
      <c r="JH59" s="169">
        <v>0</v>
      </c>
      <c r="JI59" s="169">
        <v>-0.49408333333333337</v>
      </c>
      <c r="JJ59" s="169">
        <v>-21.375787500000001</v>
      </c>
      <c r="JK59" s="169">
        <v>-6.8914833333333334</v>
      </c>
      <c r="JL59" s="169">
        <v>3.2354166666666671</v>
      </c>
      <c r="JM59" s="169">
        <v>51.009395833333336</v>
      </c>
      <c r="JN59" s="169">
        <v>51.194687500000001</v>
      </c>
      <c r="JO59" s="169">
        <v>9.3796031249999992</v>
      </c>
      <c r="JP59" s="169">
        <v>11.228684375</v>
      </c>
      <c r="JQ59" s="169">
        <v>48.626308333333334</v>
      </c>
      <c r="JR59" s="169">
        <v>48.379922916666665</v>
      </c>
      <c r="JS59" s="169">
        <v>48.880877083333338</v>
      </c>
      <c r="JT59" s="169">
        <v>0</v>
      </c>
      <c r="JU59" s="169">
        <v>-22.783333333333335</v>
      </c>
      <c r="JV59" s="169">
        <v>22.898429166666663</v>
      </c>
      <c r="JW59" s="169">
        <v>7.631875</v>
      </c>
      <c r="JX59" s="169">
        <v>0</v>
      </c>
      <c r="JY59" s="169">
        <v>-12.782358333333333</v>
      </c>
      <c r="JZ59" s="169">
        <v>50.40145416666666</v>
      </c>
      <c r="KA59" s="169">
        <v>22.822802083333332</v>
      </c>
      <c r="KB59" s="169">
        <v>-13.385227083333334</v>
      </c>
      <c r="KC59" s="169">
        <v>-50.021870833333338</v>
      </c>
      <c r="KD59" s="169">
        <v>10.271666666666667</v>
      </c>
      <c r="KE59" s="169">
        <v>38.63999583333333</v>
      </c>
      <c r="KF59" s="169">
        <v>14.510416666666668</v>
      </c>
      <c r="KG59" s="169">
        <v>-14.61875</v>
      </c>
      <c r="KH59" s="169">
        <v>-47.694600000000001</v>
      </c>
      <c r="KI59" s="169">
        <v>80.118520833333335</v>
      </c>
    </row>
    <row r="60" spans="1:295" x14ac:dyDescent="0.3">
      <c r="A60" s="227" t="s">
        <v>2340</v>
      </c>
      <c r="B60" s="227"/>
      <c r="C60" s="157" t="s">
        <v>178</v>
      </c>
      <c r="D60" s="157" t="s">
        <v>178</v>
      </c>
      <c r="E60" s="157" t="s">
        <v>178</v>
      </c>
      <c r="F60" s="157" t="s">
        <v>178</v>
      </c>
      <c r="G60" s="157" t="s">
        <v>178</v>
      </c>
      <c r="H60" s="157" t="s">
        <v>2341</v>
      </c>
      <c r="I60" s="157" t="s">
        <v>178</v>
      </c>
      <c r="J60" s="157" t="s">
        <v>178</v>
      </c>
      <c r="K60" s="157" t="s">
        <v>2341</v>
      </c>
      <c r="L60" s="157" t="s">
        <v>178</v>
      </c>
      <c r="M60" s="157" t="s">
        <v>178</v>
      </c>
      <c r="N60" s="157" t="s">
        <v>178</v>
      </c>
      <c r="O60" s="157" t="s">
        <v>178</v>
      </c>
      <c r="P60" s="157" t="s">
        <v>178</v>
      </c>
      <c r="Q60" s="157" t="s">
        <v>178</v>
      </c>
      <c r="R60" s="157" t="s">
        <v>178</v>
      </c>
      <c r="S60" s="157" t="s">
        <v>178</v>
      </c>
      <c r="T60" s="157" t="s">
        <v>178</v>
      </c>
      <c r="U60" s="157" t="s">
        <v>178</v>
      </c>
      <c r="V60" s="157" t="s">
        <v>178</v>
      </c>
      <c r="W60" s="157" t="s">
        <v>178</v>
      </c>
      <c r="X60" s="157" t="s">
        <v>2341</v>
      </c>
      <c r="Y60" s="157" t="s">
        <v>2341</v>
      </c>
      <c r="Z60" s="157" t="s">
        <v>2341</v>
      </c>
      <c r="AA60" s="157" t="s">
        <v>178</v>
      </c>
      <c r="AB60" s="157" t="s">
        <v>2341</v>
      </c>
      <c r="AC60" s="157" t="s">
        <v>178</v>
      </c>
      <c r="AD60" s="157" t="s">
        <v>178</v>
      </c>
      <c r="AE60" s="157" t="s">
        <v>2341</v>
      </c>
      <c r="AF60" s="157" t="s">
        <v>178</v>
      </c>
      <c r="AG60" s="157" t="s">
        <v>178</v>
      </c>
      <c r="AH60" s="157" t="s">
        <v>178</v>
      </c>
      <c r="AI60" s="157" t="s">
        <v>178</v>
      </c>
      <c r="AJ60" s="157" t="s">
        <v>178</v>
      </c>
      <c r="AK60" s="157" t="s">
        <v>178</v>
      </c>
      <c r="AL60" s="157" t="s">
        <v>2341</v>
      </c>
      <c r="AM60" s="157" t="s">
        <v>178</v>
      </c>
      <c r="AN60" s="157" t="s">
        <v>178</v>
      </c>
      <c r="AO60" s="157" t="s">
        <v>178</v>
      </c>
      <c r="AP60" s="157" t="s">
        <v>2341</v>
      </c>
      <c r="AQ60" s="157" t="s">
        <v>178</v>
      </c>
      <c r="AR60" s="157" t="s">
        <v>178</v>
      </c>
      <c r="AS60" s="157" t="s">
        <v>178</v>
      </c>
      <c r="AT60" s="157" t="s">
        <v>178</v>
      </c>
      <c r="AU60" s="157" t="s">
        <v>178</v>
      </c>
      <c r="AV60" s="157" t="s">
        <v>2341</v>
      </c>
      <c r="AW60" s="157" t="s">
        <v>2341</v>
      </c>
      <c r="AX60" s="157" t="s">
        <v>178</v>
      </c>
      <c r="AY60" s="157" t="s">
        <v>178</v>
      </c>
      <c r="AZ60" s="157" t="s">
        <v>178</v>
      </c>
      <c r="BA60" s="157" t="s">
        <v>178</v>
      </c>
      <c r="BB60" s="157" t="s">
        <v>178</v>
      </c>
      <c r="BC60" s="157" t="s">
        <v>2341</v>
      </c>
      <c r="BD60" s="157" t="s">
        <v>2341</v>
      </c>
      <c r="BE60" s="157" t="s">
        <v>2341</v>
      </c>
      <c r="BF60" s="157" t="s">
        <v>178</v>
      </c>
      <c r="BG60" s="157" t="s">
        <v>178</v>
      </c>
      <c r="BH60" s="157" t="s">
        <v>2341</v>
      </c>
      <c r="BI60" s="157" t="s">
        <v>2341</v>
      </c>
      <c r="BJ60" s="157" t="s">
        <v>2341</v>
      </c>
      <c r="BK60" s="157" t="s">
        <v>2341</v>
      </c>
      <c r="BL60" s="157" t="s">
        <v>2341</v>
      </c>
      <c r="BM60" s="157" t="s">
        <v>2341</v>
      </c>
      <c r="BN60" s="157" t="s">
        <v>178</v>
      </c>
      <c r="BO60" s="157" t="s">
        <v>178</v>
      </c>
      <c r="BP60" s="157" t="s">
        <v>178</v>
      </c>
      <c r="BQ60" s="157" t="s">
        <v>2341</v>
      </c>
      <c r="BR60" s="157" t="s">
        <v>2341</v>
      </c>
      <c r="BS60" s="157" t="s">
        <v>2341</v>
      </c>
      <c r="BT60" s="157" t="s">
        <v>2341</v>
      </c>
      <c r="BU60" s="157" t="s">
        <v>2341</v>
      </c>
      <c r="BV60" s="157" t="s">
        <v>2341</v>
      </c>
      <c r="BW60" s="157" t="s">
        <v>2341</v>
      </c>
      <c r="BX60" s="157" t="s">
        <v>2342</v>
      </c>
      <c r="BY60" s="157" t="s">
        <v>2341</v>
      </c>
      <c r="BZ60" s="157" t="s">
        <v>2341</v>
      </c>
      <c r="CA60" s="157" t="s">
        <v>2341</v>
      </c>
      <c r="CB60" s="157" t="s">
        <v>2341</v>
      </c>
      <c r="CC60" s="157" t="s">
        <v>2341</v>
      </c>
      <c r="CD60" s="157" t="s">
        <v>2341</v>
      </c>
      <c r="CE60" s="157" t="s">
        <v>2341</v>
      </c>
      <c r="CF60" s="157" t="s">
        <v>2341</v>
      </c>
      <c r="CG60" s="157" t="s">
        <v>2341</v>
      </c>
      <c r="CH60" s="157" t="s">
        <v>2341</v>
      </c>
      <c r="CI60" s="157" t="s">
        <v>2341</v>
      </c>
      <c r="CJ60" s="157" t="s">
        <v>2341</v>
      </c>
      <c r="CK60" s="157" t="s">
        <v>2341</v>
      </c>
      <c r="CL60" s="157" t="s">
        <v>2341</v>
      </c>
      <c r="CM60" s="157" t="s">
        <v>2341</v>
      </c>
      <c r="CN60" s="157" t="s">
        <v>2341</v>
      </c>
      <c r="CO60" s="157" t="s">
        <v>2341</v>
      </c>
      <c r="CP60" s="157" t="s">
        <v>2341</v>
      </c>
      <c r="CQ60" s="157" t="s">
        <v>2341</v>
      </c>
      <c r="CR60" s="157" t="s">
        <v>2341</v>
      </c>
      <c r="CS60" s="157" t="s">
        <v>2341</v>
      </c>
      <c r="CT60" s="157" t="s">
        <v>2341</v>
      </c>
      <c r="CU60" s="157" t="s">
        <v>2341</v>
      </c>
      <c r="CV60" s="157" t="s">
        <v>2341</v>
      </c>
      <c r="CW60" s="157" t="s">
        <v>2341</v>
      </c>
      <c r="CX60" s="157" t="s">
        <v>2341</v>
      </c>
      <c r="CY60" s="157" t="s">
        <v>2341</v>
      </c>
      <c r="CZ60" s="157" t="s">
        <v>2341</v>
      </c>
      <c r="DA60" s="157" t="s">
        <v>2341</v>
      </c>
      <c r="DB60" s="157" t="s">
        <v>2341</v>
      </c>
      <c r="DC60" s="157" t="s">
        <v>2341</v>
      </c>
      <c r="DD60" s="157" t="s">
        <v>2341</v>
      </c>
      <c r="DE60" s="157" t="s">
        <v>2341</v>
      </c>
      <c r="DF60" s="157" t="s">
        <v>2341</v>
      </c>
      <c r="DG60" s="157" t="s">
        <v>2341</v>
      </c>
      <c r="DH60" s="157" t="s">
        <v>2341</v>
      </c>
      <c r="DI60" s="157" t="s">
        <v>2341</v>
      </c>
      <c r="DJ60" s="157" t="s">
        <v>2341</v>
      </c>
      <c r="DK60" s="157" t="s">
        <v>2341</v>
      </c>
      <c r="DL60" s="157" t="s">
        <v>2341</v>
      </c>
      <c r="DM60" s="157" t="s">
        <v>2341</v>
      </c>
      <c r="DN60" s="157" t="s">
        <v>2341</v>
      </c>
      <c r="DO60" s="157" t="s">
        <v>2341</v>
      </c>
      <c r="DP60" s="157" t="s">
        <v>2341</v>
      </c>
      <c r="DQ60" s="157" t="s">
        <v>2341</v>
      </c>
      <c r="DR60" s="157" t="s">
        <v>2341</v>
      </c>
      <c r="DS60" s="157" t="s">
        <v>2341</v>
      </c>
      <c r="DT60" s="157" t="s">
        <v>2341</v>
      </c>
      <c r="DU60" s="157" t="s">
        <v>2341</v>
      </c>
      <c r="DV60" s="157" t="s">
        <v>2341</v>
      </c>
      <c r="DW60" s="157" t="s">
        <v>2341</v>
      </c>
      <c r="DX60" s="157" t="s">
        <v>2341</v>
      </c>
      <c r="DY60" s="157" t="s">
        <v>2341</v>
      </c>
      <c r="DZ60" s="157" t="s">
        <v>2341</v>
      </c>
      <c r="EA60" s="157" t="s">
        <v>2341</v>
      </c>
      <c r="EB60" s="157" t="s">
        <v>2341</v>
      </c>
      <c r="EC60" s="157" t="s">
        <v>2341</v>
      </c>
      <c r="ED60" s="157" t="s">
        <v>2341</v>
      </c>
      <c r="EE60" s="157" t="s">
        <v>2341</v>
      </c>
      <c r="EF60" s="157" t="s">
        <v>2341</v>
      </c>
      <c r="EG60" s="157" t="s">
        <v>2341</v>
      </c>
      <c r="EH60" s="157" t="s">
        <v>2341</v>
      </c>
      <c r="EI60" s="157" t="s">
        <v>2341</v>
      </c>
      <c r="EJ60" s="157" t="s">
        <v>2341</v>
      </c>
      <c r="EK60" s="157" t="s">
        <v>2341</v>
      </c>
      <c r="EL60" s="157" t="s">
        <v>2341</v>
      </c>
      <c r="EM60" s="157" t="s">
        <v>2341</v>
      </c>
      <c r="EN60" s="157" t="s">
        <v>2341</v>
      </c>
      <c r="EO60" s="157" t="s">
        <v>2341</v>
      </c>
      <c r="EP60" s="157" t="s">
        <v>2341</v>
      </c>
      <c r="EQ60" s="157" t="s">
        <v>2341</v>
      </c>
      <c r="ER60" s="157" t="s">
        <v>2341</v>
      </c>
      <c r="ES60" s="157" t="s">
        <v>2341</v>
      </c>
      <c r="ET60" s="157" t="s">
        <v>2341</v>
      </c>
      <c r="EU60" s="157" t="s">
        <v>2341</v>
      </c>
      <c r="EV60" s="157" t="s">
        <v>2341</v>
      </c>
      <c r="EW60" s="157" t="s">
        <v>2341</v>
      </c>
      <c r="EX60" s="157" t="s">
        <v>2341</v>
      </c>
      <c r="EY60" s="157" t="s">
        <v>2341</v>
      </c>
      <c r="EZ60" s="157" t="s">
        <v>2341</v>
      </c>
      <c r="FA60" s="157" t="s">
        <v>2341</v>
      </c>
      <c r="FB60" s="157" t="s">
        <v>2341</v>
      </c>
      <c r="FC60" s="157" t="s">
        <v>2341</v>
      </c>
      <c r="FD60" s="157" t="s">
        <v>2341</v>
      </c>
      <c r="FE60" s="157" t="s">
        <v>2341</v>
      </c>
      <c r="FF60" s="157" t="s">
        <v>2341</v>
      </c>
      <c r="FG60" s="157" t="s">
        <v>2341</v>
      </c>
      <c r="FH60" s="157" t="s">
        <v>2341</v>
      </c>
      <c r="FI60" s="157" t="s">
        <v>2341</v>
      </c>
      <c r="FJ60" s="157" t="s">
        <v>2341</v>
      </c>
      <c r="FK60" s="157" t="s">
        <v>2341</v>
      </c>
      <c r="FL60" s="157" t="s">
        <v>2341</v>
      </c>
      <c r="FM60" s="157" t="s">
        <v>2341</v>
      </c>
      <c r="FN60" s="157" t="s">
        <v>2341</v>
      </c>
      <c r="FO60" s="157" t="s">
        <v>2341</v>
      </c>
      <c r="FP60" s="157" t="s">
        <v>2341</v>
      </c>
      <c r="FQ60" s="157" t="s">
        <v>2341</v>
      </c>
      <c r="FR60" s="157" t="s">
        <v>2341</v>
      </c>
      <c r="FS60" s="157" t="s">
        <v>2341</v>
      </c>
      <c r="FT60" s="157" t="s">
        <v>2341</v>
      </c>
      <c r="FU60" s="157" t="s">
        <v>2341</v>
      </c>
      <c r="FV60" s="157" t="s">
        <v>2341</v>
      </c>
      <c r="FW60" s="157" t="s">
        <v>2341</v>
      </c>
      <c r="FX60" s="157" t="s">
        <v>2341</v>
      </c>
      <c r="FY60" s="157" t="s">
        <v>2341</v>
      </c>
      <c r="FZ60" s="157" t="s">
        <v>2341</v>
      </c>
      <c r="GA60" s="157" t="s">
        <v>2341</v>
      </c>
      <c r="GB60" s="157" t="s">
        <v>2341</v>
      </c>
      <c r="GC60" s="157" t="s">
        <v>2341</v>
      </c>
      <c r="GD60" s="157" t="s">
        <v>2341</v>
      </c>
      <c r="GE60" s="157" t="s">
        <v>2341</v>
      </c>
      <c r="GF60" s="157" t="s">
        <v>2341</v>
      </c>
      <c r="GG60" s="157" t="s">
        <v>2341</v>
      </c>
      <c r="GH60" s="157" t="s">
        <v>2341</v>
      </c>
      <c r="GI60" s="157" t="s">
        <v>2341</v>
      </c>
      <c r="GJ60" s="157" t="s">
        <v>2341</v>
      </c>
      <c r="GK60" s="157" t="s">
        <v>2341</v>
      </c>
      <c r="GL60" s="157" t="s">
        <v>2341</v>
      </c>
      <c r="GM60" s="157" t="s">
        <v>2341</v>
      </c>
      <c r="GN60" s="157" t="s">
        <v>2341</v>
      </c>
      <c r="GO60" s="157" t="s">
        <v>2341</v>
      </c>
      <c r="GP60" s="157" t="s">
        <v>2341</v>
      </c>
      <c r="GQ60" s="157" t="s">
        <v>2341</v>
      </c>
      <c r="GR60" s="157" t="s">
        <v>2341</v>
      </c>
      <c r="GS60" s="157" t="s">
        <v>2341</v>
      </c>
      <c r="GT60" s="157" t="s">
        <v>2341</v>
      </c>
      <c r="GU60" s="157" t="s">
        <v>2341</v>
      </c>
      <c r="GV60" s="157" t="s">
        <v>2341</v>
      </c>
      <c r="GW60" s="157" t="s">
        <v>2341</v>
      </c>
      <c r="GX60" s="157" t="s">
        <v>2341</v>
      </c>
      <c r="GY60" s="157" t="s">
        <v>2341</v>
      </c>
      <c r="GZ60" s="157" t="s">
        <v>2341</v>
      </c>
      <c r="HA60" s="157" t="s">
        <v>2341</v>
      </c>
      <c r="HB60" s="157" t="s">
        <v>2341</v>
      </c>
      <c r="HC60" s="157" t="s">
        <v>2341</v>
      </c>
      <c r="HD60" s="157" t="s">
        <v>2341</v>
      </c>
      <c r="HE60" s="157" t="s">
        <v>2342</v>
      </c>
      <c r="HF60" s="157" t="s">
        <v>2342</v>
      </c>
      <c r="HG60" s="157" t="s">
        <v>2342</v>
      </c>
      <c r="HH60" s="157" t="s">
        <v>2342</v>
      </c>
      <c r="HI60" s="157" t="s">
        <v>2342</v>
      </c>
      <c r="HJ60" s="157" t="s">
        <v>2342</v>
      </c>
      <c r="HK60" s="157" t="s">
        <v>2342</v>
      </c>
      <c r="HL60" s="157" t="s">
        <v>2342</v>
      </c>
      <c r="HM60" s="157" t="s">
        <v>2342</v>
      </c>
      <c r="HN60" s="157" t="s">
        <v>2342</v>
      </c>
      <c r="HO60" s="157" t="s">
        <v>2342</v>
      </c>
      <c r="HP60" s="157" t="s">
        <v>2342</v>
      </c>
      <c r="HQ60" s="157" t="s">
        <v>2342</v>
      </c>
      <c r="HR60" s="157" t="s">
        <v>2342</v>
      </c>
      <c r="HS60" s="157" t="s">
        <v>2342</v>
      </c>
      <c r="HT60" s="157" t="s">
        <v>2342</v>
      </c>
      <c r="HU60" s="157" t="s">
        <v>2342</v>
      </c>
      <c r="HV60" s="157" t="s">
        <v>2342</v>
      </c>
      <c r="HW60" s="157" t="s">
        <v>2342</v>
      </c>
      <c r="HX60" s="157" t="s">
        <v>2342</v>
      </c>
      <c r="HY60" s="157" t="s">
        <v>2342</v>
      </c>
      <c r="HZ60" s="157" t="s">
        <v>2342</v>
      </c>
      <c r="IA60" s="157" t="s">
        <v>2342</v>
      </c>
      <c r="IB60" s="157" t="s">
        <v>2342</v>
      </c>
      <c r="IC60" s="157" t="s">
        <v>2342</v>
      </c>
      <c r="ID60" s="157" t="s">
        <v>2342</v>
      </c>
      <c r="IE60" s="157" t="s">
        <v>2342</v>
      </c>
      <c r="IF60" s="157" t="s">
        <v>2342</v>
      </c>
      <c r="IG60" s="157" t="s">
        <v>2342</v>
      </c>
      <c r="IH60" s="157" t="s">
        <v>2342</v>
      </c>
      <c r="II60" s="157" t="s">
        <v>2342</v>
      </c>
      <c r="IJ60" s="157" t="s">
        <v>2342</v>
      </c>
      <c r="IK60" s="157" t="s">
        <v>2342</v>
      </c>
      <c r="IL60" s="157" t="s">
        <v>2342</v>
      </c>
      <c r="IM60" s="157" t="s">
        <v>2342</v>
      </c>
      <c r="IN60" s="157" t="s">
        <v>2342</v>
      </c>
      <c r="IO60" s="157" t="s">
        <v>2342</v>
      </c>
      <c r="IP60" s="157" t="s">
        <v>2342</v>
      </c>
      <c r="IQ60" s="157" t="s">
        <v>2342</v>
      </c>
      <c r="IR60" s="157" t="s">
        <v>178</v>
      </c>
      <c r="IS60" s="157" t="s">
        <v>2341</v>
      </c>
      <c r="IT60" s="157" t="s">
        <v>2342</v>
      </c>
      <c r="IU60" s="157" t="s">
        <v>2342</v>
      </c>
      <c r="IV60" s="157" t="s">
        <v>2342</v>
      </c>
      <c r="IW60" s="157" t="s">
        <v>178</v>
      </c>
      <c r="IX60" s="157" t="s">
        <v>178</v>
      </c>
      <c r="IY60" s="157" t="s">
        <v>178</v>
      </c>
      <c r="IZ60" s="157" t="s">
        <v>178</v>
      </c>
      <c r="JA60" s="157" t="s">
        <v>2341</v>
      </c>
      <c r="JB60" s="157" t="s">
        <v>2342</v>
      </c>
      <c r="JC60" s="157" t="s">
        <v>2341</v>
      </c>
      <c r="JD60" s="157" t="s">
        <v>2342</v>
      </c>
      <c r="JE60" s="157" t="s">
        <v>2342</v>
      </c>
      <c r="JF60" s="157" t="s">
        <v>2342</v>
      </c>
      <c r="JG60" s="157" t="s">
        <v>2342</v>
      </c>
      <c r="JH60" s="157" t="s">
        <v>2341</v>
      </c>
      <c r="JI60" s="157" t="s">
        <v>2341</v>
      </c>
      <c r="JJ60" s="157" t="s">
        <v>2341</v>
      </c>
      <c r="JK60" s="157" t="s">
        <v>2341</v>
      </c>
      <c r="JL60" s="157" t="s">
        <v>2342</v>
      </c>
      <c r="JM60" s="157" t="s">
        <v>2341</v>
      </c>
      <c r="JN60" s="157" t="s">
        <v>2341</v>
      </c>
      <c r="JO60" s="157" t="s">
        <v>2342</v>
      </c>
      <c r="JP60" s="157" t="s">
        <v>2342</v>
      </c>
      <c r="JQ60" s="157" t="s">
        <v>2342</v>
      </c>
      <c r="JR60" s="157" t="s">
        <v>2342</v>
      </c>
      <c r="JS60" s="157" t="s">
        <v>2341</v>
      </c>
      <c r="JT60" s="157" t="s">
        <v>2341</v>
      </c>
      <c r="JU60" s="157" t="s">
        <v>2342</v>
      </c>
      <c r="JV60" s="157" t="s">
        <v>2342</v>
      </c>
      <c r="JW60" s="157" t="s">
        <v>2342</v>
      </c>
      <c r="JX60" s="157" t="s">
        <v>2342</v>
      </c>
      <c r="JY60" s="157" t="s">
        <v>2342</v>
      </c>
      <c r="JZ60" s="157" t="s">
        <v>2342</v>
      </c>
      <c r="KA60" s="157" t="s">
        <v>2342</v>
      </c>
      <c r="KB60" s="157" t="s">
        <v>2342</v>
      </c>
      <c r="KC60" s="157" t="s">
        <v>2342</v>
      </c>
      <c r="KD60" s="157" t="s">
        <v>2342</v>
      </c>
      <c r="KE60" s="157" t="s">
        <v>2342</v>
      </c>
      <c r="KF60" s="157" t="s">
        <v>2342</v>
      </c>
      <c r="KG60" s="157" t="s">
        <v>2342</v>
      </c>
      <c r="KH60" s="157" t="s">
        <v>2341</v>
      </c>
      <c r="KI60" s="157" t="s">
        <v>2341</v>
      </c>
    </row>
    <row r="61" spans="1:295" ht="27" customHeight="1" x14ac:dyDescent="0.3">
      <c r="A61" s="227" t="s">
        <v>3</v>
      </c>
      <c r="B61" s="227"/>
      <c r="C61" s="226" t="s">
        <v>49</v>
      </c>
      <c r="D61" s="226"/>
      <c r="E61" s="226"/>
      <c r="F61" s="226"/>
      <c r="G61" s="226"/>
      <c r="H61" s="226"/>
      <c r="I61" s="226"/>
      <c r="J61" s="226"/>
      <c r="K61" s="226"/>
      <c r="L61" s="226"/>
      <c r="M61" s="226"/>
      <c r="N61" s="226" t="s">
        <v>14</v>
      </c>
      <c r="O61" s="226"/>
      <c r="P61" s="226"/>
      <c r="Q61" s="226"/>
      <c r="R61" s="226"/>
      <c r="S61" s="226" t="s">
        <v>55</v>
      </c>
      <c r="T61" s="226" t="s">
        <v>49</v>
      </c>
      <c r="U61" s="226"/>
      <c r="V61" s="226"/>
      <c r="W61" s="226"/>
      <c r="X61" s="226" t="s">
        <v>857</v>
      </c>
      <c r="Y61" s="226"/>
      <c r="Z61" s="226"/>
      <c r="AA61" s="226" t="s">
        <v>23</v>
      </c>
      <c r="AB61" s="226" t="s">
        <v>49</v>
      </c>
      <c r="AC61" s="226" t="s">
        <v>2343</v>
      </c>
      <c r="AD61" s="226"/>
      <c r="AE61" s="226" t="s">
        <v>49</v>
      </c>
      <c r="AF61" s="226" t="s">
        <v>14</v>
      </c>
      <c r="AG61" s="226"/>
      <c r="AH61" s="226" t="s">
        <v>43</v>
      </c>
      <c r="AI61" s="226"/>
      <c r="AJ61" s="226" t="s">
        <v>2343</v>
      </c>
      <c r="AK61" s="226"/>
      <c r="AL61" s="226"/>
      <c r="AM61" s="226"/>
      <c r="AN61" s="226"/>
      <c r="AO61" s="226" t="s">
        <v>2344</v>
      </c>
      <c r="AP61" s="226" t="s">
        <v>2345</v>
      </c>
      <c r="AQ61" s="226" t="s">
        <v>49</v>
      </c>
      <c r="AR61" s="226"/>
      <c r="AS61" s="226"/>
      <c r="AT61" s="226"/>
      <c r="AU61" s="226"/>
      <c r="AV61" s="226"/>
      <c r="AW61" s="226"/>
      <c r="AX61" s="226"/>
      <c r="AY61" s="226"/>
      <c r="AZ61" s="226"/>
      <c r="BA61" s="226" t="s">
        <v>330</v>
      </c>
      <c r="BB61" s="226" t="s">
        <v>55</v>
      </c>
      <c r="BC61" s="226" t="s">
        <v>898</v>
      </c>
      <c r="BD61" s="226" t="s">
        <v>341</v>
      </c>
      <c r="BE61" s="226"/>
      <c r="BF61" s="226" t="s">
        <v>49</v>
      </c>
      <c r="BG61" s="226"/>
      <c r="BH61" s="226"/>
      <c r="BI61" s="226"/>
      <c r="BJ61" s="226"/>
      <c r="BK61" s="226"/>
      <c r="BL61" s="226"/>
      <c r="BM61" s="226"/>
      <c r="BN61" s="226" t="s">
        <v>55</v>
      </c>
      <c r="BO61" s="226"/>
      <c r="BP61" s="226"/>
      <c r="BQ61" s="226"/>
      <c r="BR61" s="226"/>
      <c r="BS61" s="226"/>
      <c r="BT61" s="226" t="s">
        <v>23</v>
      </c>
      <c r="BU61" s="226"/>
      <c r="BV61" s="226" t="s">
        <v>55</v>
      </c>
      <c r="BW61" s="226" t="s">
        <v>2346</v>
      </c>
      <c r="BX61" s="226"/>
      <c r="BY61" s="226"/>
      <c r="BZ61" s="226"/>
      <c r="CA61" s="226" t="s">
        <v>49</v>
      </c>
      <c r="CB61" s="226"/>
      <c r="CC61" s="226" t="s">
        <v>2347</v>
      </c>
      <c r="CD61" s="226"/>
      <c r="CE61" s="226" t="s">
        <v>125</v>
      </c>
      <c r="CF61" s="226" t="s">
        <v>49</v>
      </c>
      <c r="CG61" s="226"/>
      <c r="CH61" s="226"/>
      <c r="CI61" s="226"/>
      <c r="CJ61" s="226" t="s">
        <v>898</v>
      </c>
      <c r="CK61" s="226"/>
      <c r="CL61" s="226" t="s">
        <v>2346</v>
      </c>
      <c r="CM61" s="226"/>
      <c r="CN61" s="226"/>
      <c r="CO61" s="226" t="s">
        <v>49</v>
      </c>
      <c r="CP61" s="226"/>
      <c r="CQ61" s="226"/>
      <c r="CR61" s="226"/>
      <c r="CS61" s="226"/>
      <c r="CT61" s="226"/>
      <c r="CU61" s="226"/>
      <c r="CV61" s="226"/>
      <c r="CW61" s="226" t="s">
        <v>2347</v>
      </c>
      <c r="CX61" s="226" t="s">
        <v>2346</v>
      </c>
      <c r="CY61" s="226"/>
      <c r="CZ61" s="226" t="s">
        <v>348</v>
      </c>
      <c r="DA61" s="226"/>
      <c r="DB61" s="226"/>
      <c r="DC61" s="226"/>
      <c r="DD61" s="226" t="s">
        <v>49</v>
      </c>
      <c r="DE61" s="226"/>
      <c r="DF61" s="226"/>
      <c r="DG61" s="226" t="s">
        <v>348</v>
      </c>
      <c r="DH61" s="226"/>
      <c r="DI61" s="226" t="s">
        <v>881</v>
      </c>
      <c r="DJ61" s="226"/>
      <c r="DK61" s="226" t="s">
        <v>576</v>
      </c>
      <c r="DL61" s="226" t="s">
        <v>348</v>
      </c>
      <c r="DM61" s="226"/>
      <c r="DN61" s="226"/>
      <c r="DO61" s="226"/>
      <c r="DP61" s="226" t="s">
        <v>576</v>
      </c>
      <c r="DQ61" s="226" t="s">
        <v>348</v>
      </c>
      <c r="DR61" s="226" t="s">
        <v>576</v>
      </c>
      <c r="DS61" s="226" t="s">
        <v>348</v>
      </c>
      <c r="DT61" s="226"/>
      <c r="DU61" s="226"/>
      <c r="DV61" s="226"/>
      <c r="DW61" s="226" t="s">
        <v>49</v>
      </c>
      <c r="DX61" s="226" t="s">
        <v>576</v>
      </c>
      <c r="DY61" s="226" t="s">
        <v>49</v>
      </c>
      <c r="DZ61" s="226"/>
      <c r="EA61" s="226"/>
      <c r="EB61" s="226"/>
      <c r="EC61" s="226"/>
      <c r="ED61" s="226"/>
      <c r="EE61" s="226" t="s">
        <v>55</v>
      </c>
      <c r="EF61" s="226"/>
      <c r="EG61" s="226" t="s">
        <v>348</v>
      </c>
      <c r="EH61" s="226" t="s">
        <v>55</v>
      </c>
      <c r="EI61" s="226" t="s">
        <v>2348</v>
      </c>
      <c r="EJ61" s="226" t="s">
        <v>576</v>
      </c>
      <c r="EK61" s="226" t="s">
        <v>49</v>
      </c>
      <c r="EL61" s="226"/>
      <c r="EM61" s="226"/>
      <c r="EN61" s="226"/>
      <c r="EO61" s="226"/>
      <c r="EP61" s="226"/>
      <c r="EQ61" s="226"/>
      <c r="ER61" s="226"/>
      <c r="ES61" s="226"/>
      <c r="ET61" s="226" t="s">
        <v>876</v>
      </c>
      <c r="EU61" s="226"/>
      <c r="EV61" s="226"/>
      <c r="EW61" s="226" t="s">
        <v>49</v>
      </c>
      <c r="EX61" s="226"/>
      <c r="EY61" s="226"/>
      <c r="EZ61" s="226"/>
      <c r="FA61" s="226"/>
      <c r="FB61" s="226"/>
      <c r="FC61" s="226"/>
      <c r="FD61" s="226"/>
      <c r="FE61" s="226"/>
      <c r="FF61" s="226"/>
      <c r="FG61" s="226" t="s">
        <v>888</v>
      </c>
      <c r="FH61" s="226"/>
      <c r="FI61" s="226"/>
      <c r="FJ61" s="226" t="s">
        <v>49</v>
      </c>
      <c r="FK61" s="226"/>
      <c r="FL61" s="226"/>
      <c r="FM61" s="226"/>
      <c r="FN61" s="226"/>
      <c r="FO61" s="226"/>
      <c r="FP61" s="226" t="s">
        <v>330</v>
      </c>
      <c r="FQ61" s="226" t="s">
        <v>341</v>
      </c>
      <c r="FR61" s="226"/>
      <c r="FS61" s="226"/>
      <c r="FT61" s="226"/>
      <c r="FU61" s="226"/>
      <c r="FV61" s="226"/>
      <c r="FW61" s="226" t="s">
        <v>2347</v>
      </c>
      <c r="FX61" s="226" t="s">
        <v>151</v>
      </c>
      <c r="FY61" s="226"/>
      <c r="FZ61" s="226"/>
      <c r="GA61" s="226" t="s">
        <v>576</v>
      </c>
      <c r="GB61" s="226" t="s">
        <v>2343</v>
      </c>
      <c r="GC61" s="226" t="s">
        <v>330</v>
      </c>
      <c r="GD61" s="226" t="s">
        <v>49</v>
      </c>
      <c r="GE61" s="226" t="s">
        <v>139</v>
      </c>
      <c r="GF61" s="226" t="s">
        <v>330</v>
      </c>
      <c r="GG61" s="226" t="s">
        <v>2343</v>
      </c>
      <c r="GH61" s="226" t="s">
        <v>49</v>
      </c>
      <c r="GI61" s="226" t="s">
        <v>330</v>
      </c>
      <c r="GJ61" s="226" t="s">
        <v>49</v>
      </c>
      <c r="GK61" s="226"/>
      <c r="GL61" s="226" t="s">
        <v>37</v>
      </c>
      <c r="GM61" s="226" t="s">
        <v>49</v>
      </c>
      <c r="GN61" s="226" t="s">
        <v>341</v>
      </c>
      <c r="GO61" s="226" t="s">
        <v>49</v>
      </c>
      <c r="GP61" s="226"/>
      <c r="GQ61" s="226"/>
      <c r="GR61" s="226" t="s">
        <v>357</v>
      </c>
      <c r="GS61" s="226"/>
      <c r="GT61" s="226" t="s">
        <v>330</v>
      </c>
      <c r="GU61" s="226"/>
      <c r="GV61" s="226" t="s">
        <v>49</v>
      </c>
      <c r="GW61" s="226" t="s">
        <v>330</v>
      </c>
      <c r="GX61" s="226" t="s">
        <v>580</v>
      </c>
      <c r="GY61" s="226" t="s">
        <v>49</v>
      </c>
      <c r="GZ61" s="226"/>
      <c r="HA61" s="226" t="s">
        <v>580</v>
      </c>
      <c r="HB61" s="226" t="s">
        <v>55</v>
      </c>
      <c r="HC61" s="226"/>
      <c r="HD61" s="226"/>
      <c r="HE61" s="226"/>
      <c r="HF61" s="226"/>
      <c r="HG61" s="226"/>
      <c r="HH61" s="226"/>
      <c r="HI61" s="226"/>
      <c r="HJ61" s="226"/>
      <c r="HK61" s="226"/>
      <c r="HL61" s="226"/>
      <c r="HM61" s="226" t="s">
        <v>2349</v>
      </c>
      <c r="HN61" s="226"/>
      <c r="HO61" s="226" t="s">
        <v>55</v>
      </c>
      <c r="HP61" s="226"/>
      <c r="HQ61" s="226" t="s">
        <v>2350</v>
      </c>
      <c r="HR61" s="226"/>
      <c r="HS61" s="226" t="s">
        <v>55</v>
      </c>
      <c r="HT61" s="226"/>
      <c r="HU61" s="226" t="s">
        <v>366</v>
      </c>
      <c r="HV61" s="226"/>
      <c r="HW61" s="226" t="s">
        <v>546</v>
      </c>
      <c r="HX61" s="226"/>
      <c r="HY61" s="226" t="s">
        <v>366</v>
      </c>
      <c r="HZ61" s="226" t="s">
        <v>49</v>
      </c>
      <c r="IA61" s="226" t="s">
        <v>170</v>
      </c>
      <c r="IB61" s="226" t="s">
        <v>86</v>
      </c>
      <c r="IC61" s="226"/>
      <c r="ID61" s="226" t="s">
        <v>2350</v>
      </c>
      <c r="IE61" s="226"/>
      <c r="IF61" s="226"/>
      <c r="IG61" s="226"/>
      <c r="IH61" s="226" t="s">
        <v>86</v>
      </c>
      <c r="II61" s="226"/>
      <c r="IJ61" s="226" t="s">
        <v>55</v>
      </c>
      <c r="IK61" s="226" t="s">
        <v>170</v>
      </c>
      <c r="IL61" s="226" t="s">
        <v>55</v>
      </c>
      <c r="IM61" s="226" t="s">
        <v>170</v>
      </c>
      <c r="IN61" s="226"/>
      <c r="IO61" s="226"/>
      <c r="IP61" s="226"/>
      <c r="IQ61" s="226"/>
      <c r="IR61" s="226" t="s">
        <v>55</v>
      </c>
      <c r="IS61" s="226" t="s">
        <v>2348</v>
      </c>
      <c r="IT61" s="226" t="s">
        <v>366</v>
      </c>
      <c r="IU61" s="226"/>
      <c r="IV61" s="226" t="s">
        <v>170</v>
      </c>
      <c r="IW61" s="226" t="s">
        <v>55</v>
      </c>
      <c r="IX61" s="226"/>
      <c r="IY61" s="226"/>
      <c r="IZ61" s="226"/>
      <c r="JA61" s="226" t="s">
        <v>49</v>
      </c>
      <c r="JB61" s="226" t="s">
        <v>920</v>
      </c>
      <c r="JC61" s="226" t="s">
        <v>49</v>
      </c>
      <c r="JD61" s="226" t="s">
        <v>69</v>
      </c>
      <c r="JE61" s="226"/>
      <c r="JF61" s="226" t="s">
        <v>49</v>
      </c>
      <c r="JG61" s="226"/>
      <c r="JH61" s="226"/>
      <c r="JI61" s="226"/>
      <c r="JJ61" s="226"/>
      <c r="JK61" s="226"/>
      <c r="JL61" s="226" t="s">
        <v>546</v>
      </c>
      <c r="JM61" s="226" t="s">
        <v>139</v>
      </c>
      <c r="JN61" s="226"/>
      <c r="JO61" s="226" t="s">
        <v>915</v>
      </c>
      <c r="JP61" s="226"/>
      <c r="JQ61" s="226" t="s">
        <v>917</v>
      </c>
      <c r="JR61" s="226"/>
      <c r="JS61" s="226"/>
      <c r="JT61" s="226" t="s">
        <v>49</v>
      </c>
      <c r="JU61" s="226" t="s">
        <v>2350</v>
      </c>
      <c r="JV61" s="226" t="s">
        <v>571</v>
      </c>
      <c r="JW61" s="226" t="s">
        <v>2351</v>
      </c>
      <c r="JX61" s="226"/>
      <c r="JY61" s="226" t="s">
        <v>55</v>
      </c>
      <c r="JZ61" s="226"/>
      <c r="KA61" s="226"/>
      <c r="KB61" s="226"/>
      <c r="KC61" s="226"/>
      <c r="KD61" s="226"/>
      <c r="KE61" s="226"/>
      <c r="KF61" s="226" t="s">
        <v>2350</v>
      </c>
      <c r="KG61" s="226"/>
      <c r="KH61" s="226" t="s">
        <v>55</v>
      </c>
      <c r="KI61" s="226"/>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3" t="s">
        <v>2352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2353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2354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2355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8" t="s">
        <v>2356</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c r="AG4" s="229"/>
      <c r="AH4" s="229"/>
      <c r="AI4" s="229"/>
      <c r="AJ4" s="229"/>
      <c r="AK4" s="229"/>
      <c r="AL4" s="229"/>
      <c r="AM4" s="229"/>
      <c r="AN4" s="229"/>
      <c r="AO4" s="229"/>
      <c r="AP4" s="229"/>
      <c r="AQ4" s="229"/>
      <c r="AR4" s="229"/>
      <c r="AS4" s="229"/>
      <c r="AT4" s="229"/>
      <c r="AU4" s="229"/>
      <c r="AV4" s="229"/>
      <c r="AW4" s="229"/>
      <c r="AX4" s="229"/>
      <c r="AY4" s="229"/>
      <c r="AZ4" s="229"/>
      <c r="BA4" s="229"/>
      <c r="BB4" s="229"/>
      <c r="BC4" s="229"/>
      <c r="BD4" s="229"/>
      <c r="BE4" s="229"/>
      <c r="BF4" s="229"/>
      <c r="BG4" s="229"/>
      <c r="BH4" s="229"/>
      <c r="BI4" s="229"/>
      <c r="BJ4" s="229"/>
      <c r="BK4" s="229"/>
      <c r="BL4" s="229"/>
      <c r="BM4" s="229"/>
      <c r="BN4" s="229"/>
      <c r="BO4" s="229"/>
      <c r="BP4" s="229"/>
      <c r="BQ4" s="229"/>
      <c r="BR4" s="229"/>
      <c r="BS4" s="229"/>
      <c r="BT4" s="229"/>
      <c r="BU4" s="229"/>
      <c r="BV4" s="229"/>
      <c r="BW4" s="229"/>
      <c r="BX4" s="229"/>
      <c r="BY4" s="229"/>
      <c r="BZ4" s="229"/>
      <c r="CA4" s="229"/>
      <c r="CB4" s="229"/>
      <c r="CC4" s="229"/>
      <c r="CD4" s="229"/>
      <c r="CE4" s="229"/>
      <c r="CF4" s="229"/>
      <c r="CG4" s="229"/>
      <c r="CH4" s="229"/>
      <c r="CI4" s="229"/>
      <c r="CJ4" s="229"/>
      <c r="CK4" s="229"/>
      <c r="CL4" s="229"/>
      <c r="CM4" s="229"/>
      <c r="CN4" s="229"/>
      <c r="CO4" s="229"/>
      <c r="CP4" s="229"/>
      <c r="CQ4" s="229"/>
      <c r="CR4" s="229"/>
      <c r="CS4" s="229"/>
      <c r="CT4" s="229"/>
      <c r="CU4" s="229"/>
      <c r="CV4" s="229"/>
      <c r="CW4" s="229"/>
      <c r="CX4" s="229"/>
      <c r="CY4" s="229"/>
      <c r="CZ4" s="229"/>
      <c r="DA4" s="229"/>
      <c r="DB4" s="229"/>
      <c r="DC4" s="229"/>
      <c r="DD4" s="229"/>
      <c r="DE4" s="229"/>
      <c r="DF4" s="229"/>
      <c r="DG4" s="229"/>
      <c r="DH4" s="229"/>
      <c r="DI4" s="229"/>
      <c r="DJ4" s="229"/>
      <c r="DK4" s="229"/>
      <c r="DL4" s="229"/>
      <c r="DM4" s="229"/>
      <c r="DN4" s="229"/>
      <c r="DO4" s="229"/>
      <c r="DP4" s="229"/>
      <c r="DQ4" s="229"/>
      <c r="DR4" s="229"/>
      <c r="DS4" s="229"/>
      <c r="DT4" s="229"/>
      <c r="DU4" s="229"/>
      <c r="DV4" s="229"/>
      <c r="DW4" s="229"/>
      <c r="DX4" s="229"/>
      <c r="DY4" s="229"/>
      <c r="DZ4" s="229"/>
      <c r="EA4" s="229"/>
      <c r="EB4" s="229"/>
      <c r="EC4" s="229"/>
      <c r="ED4" s="229"/>
      <c r="EE4" s="229"/>
      <c r="EF4" s="229"/>
      <c r="EG4" s="229"/>
      <c r="EH4" s="229"/>
      <c r="EI4" s="229"/>
      <c r="EJ4" s="229"/>
      <c r="EK4" s="229"/>
      <c r="EL4" s="229"/>
      <c r="EM4" s="229"/>
      <c r="EN4" s="229"/>
      <c r="EO4" s="229"/>
      <c r="EP4" s="229"/>
      <c r="EQ4" s="229"/>
      <c r="ER4" s="229"/>
      <c r="ES4" s="229"/>
      <c r="ET4" s="229"/>
      <c r="EU4" s="229"/>
      <c r="EV4" s="229"/>
      <c r="EW4" s="229"/>
      <c r="EX4" s="229"/>
      <c r="EY4" s="229"/>
      <c r="EZ4" s="229"/>
      <c r="FA4" s="229"/>
      <c r="FB4" s="229"/>
      <c r="FC4" s="229"/>
      <c r="FD4" s="229"/>
      <c r="FE4" s="229"/>
      <c r="FF4" s="229"/>
      <c r="FG4" s="229"/>
      <c r="FH4" s="229"/>
      <c r="FI4" s="229"/>
      <c r="FJ4" s="229"/>
      <c r="FK4" s="229"/>
      <c r="FL4" s="229"/>
      <c r="FM4" s="229"/>
      <c r="FN4" s="229"/>
      <c r="FO4" s="229"/>
      <c r="FP4" s="229"/>
      <c r="FQ4" s="229"/>
      <c r="FR4" s="229"/>
      <c r="FS4" s="229"/>
      <c r="FT4" s="229"/>
      <c r="FU4" s="229"/>
      <c r="FV4" s="229"/>
      <c r="FW4" s="229"/>
      <c r="FX4" s="229"/>
      <c r="FY4" s="229"/>
      <c r="FZ4" s="229"/>
      <c r="GA4" s="229"/>
      <c r="GB4" s="229"/>
      <c r="GC4" s="229"/>
      <c r="GD4" s="229"/>
      <c r="GE4" s="229"/>
      <c r="GF4" s="229"/>
      <c r="GG4" s="229"/>
      <c r="GH4" s="229"/>
      <c r="GI4" s="229"/>
      <c r="GJ4" s="229"/>
      <c r="GK4" s="229"/>
      <c r="GL4" s="229"/>
      <c r="GM4" s="229"/>
      <c r="GN4" s="229"/>
      <c r="GO4" s="229"/>
      <c r="GP4" s="229"/>
      <c r="GQ4" s="229"/>
      <c r="GR4" s="229"/>
      <c r="GS4" s="229"/>
      <c r="GT4" s="229"/>
      <c r="GU4" s="229"/>
      <c r="GV4" s="229"/>
      <c r="GW4" s="229"/>
      <c r="GX4" s="229"/>
      <c r="GY4" s="229"/>
      <c r="GZ4" s="229"/>
      <c r="HA4" s="229"/>
      <c r="HB4" s="229"/>
      <c r="HC4" s="229"/>
      <c r="HD4" s="229"/>
      <c r="HE4" s="229"/>
      <c r="HF4" s="229"/>
      <c r="HG4" s="229"/>
      <c r="HH4" s="229"/>
      <c r="HI4" s="229"/>
      <c r="HJ4" s="229"/>
      <c r="HK4" s="229"/>
      <c r="HL4" s="229"/>
      <c r="HM4" s="229"/>
      <c r="HN4" s="229"/>
      <c r="HO4" s="229"/>
      <c r="HP4" s="229"/>
      <c r="HQ4" s="229"/>
      <c r="HR4" s="229"/>
      <c r="HS4" s="229"/>
      <c r="HT4" s="229"/>
      <c r="HU4" s="229"/>
      <c r="HV4" s="229"/>
      <c r="HW4" s="229"/>
      <c r="HX4" s="229"/>
      <c r="HY4" s="229"/>
      <c r="HZ4" s="229"/>
      <c r="IA4" s="229"/>
      <c r="IB4" s="229"/>
      <c r="IC4" s="229"/>
      <c r="ID4" s="229"/>
      <c r="IE4" s="229"/>
      <c r="IF4" s="229"/>
      <c r="IG4" s="229"/>
      <c r="IH4" s="229"/>
      <c r="II4" s="229"/>
      <c r="IJ4" s="229"/>
      <c r="IK4" s="229"/>
      <c r="IL4" s="229"/>
      <c r="IM4" s="229"/>
      <c r="IN4" s="229"/>
      <c r="IO4" s="229"/>
      <c r="IP4" s="229"/>
      <c r="IQ4" s="229"/>
      <c r="IR4" s="229"/>
      <c r="IS4" s="229"/>
      <c r="IT4" s="229"/>
      <c r="IU4" s="229"/>
      <c r="IV4" s="229"/>
      <c r="IW4" s="229"/>
      <c r="IX4" s="229"/>
      <c r="IY4" s="229"/>
      <c r="IZ4" s="229"/>
      <c r="JA4" s="229"/>
      <c r="JB4" s="229"/>
      <c r="JC4" s="229"/>
      <c r="JD4" s="229"/>
      <c r="JE4" s="229"/>
      <c r="JF4" s="229"/>
      <c r="JG4" s="229"/>
      <c r="JH4" s="229"/>
      <c r="JI4" s="229"/>
      <c r="JJ4" s="229"/>
      <c r="JK4" s="229"/>
      <c r="JL4" s="229"/>
      <c r="JM4" s="229"/>
      <c r="JN4" s="229"/>
      <c r="JO4" s="229"/>
      <c r="JP4" s="229"/>
      <c r="JQ4" s="229"/>
      <c r="JR4" s="229"/>
      <c r="JS4" s="229"/>
      <c r="JT4" s="229"/>
      <c r="JU4" s="229"/>
      <c r="JV4" s="229"/>
      <c r="JW4" s="229"/>
      <c r="JX4" s="229"/>
      <c r="JY4" s="229"/>
      <c r="JZ4" s="229"/>
      <c r="KA4" s="229"/>
      <c r="KB4" s="229"/>
      <c r="KC4" s="229"/>
      <c r="KD4" s="229"/>
      <c r="KE4" s="229"/>
      <c r="KF4" s="229"/>
      <c r="KG4" s="229"/>
      <c r="KH4" s="229"/>
      <c r="KI4" s="229"/>
    </row>
    <row r="5" spans="1:295" ht="19.95" hidden="1" customHeight="1" x14ac:dyDescent="0.3">
      <c r="A5" s="227" t="s">
        <v>1705</v>
      </c>
      <c r="B5" s="227"/>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3">
      <c r="A6" s="227" t="s">
        <v>1706</v>
      </c>
      <c r="B6" s="227"/>
      <c r="C6" s="157" t="s">
        <v>2357</v>
      </c>
      <c r="D6" s="157" t="s">
        <v>2358</v>
      </c>
      <c r="E6" s="157" t="s">
        <v>2359</v>
      </c>
      <c r="F6" s="157" t="s">
        <v>2360</v>
      </c>
      <c r="G6" s="157" t="s">
        <v>2361</v>
      </c>
      <c r="H6" s="157" t="s">
        <v>2362</v>
      </c>
      <c r="I6" s="157" t="s">
        <v>2363</v>
      </c>
      <c r="J6" s="157"/>
      <c r="K6" s="157" t="s">
        <v>2364</v>
      </c>
      <c r="L6" s="157" t="s">
        <v>2365</v>
      </c>
      <c r="M6" s="157" t="s">
        <v>2366</v>
      </c>
      <c r="N6" s="157" t="s">
        <v>2367</v>
      </c>
      <c r="O6" s="157" t="s">
        <v>2368</v>
      </c>
      <c r="P6" s="157" t="s">
        <v>2369</v>
      </c>
      <c r="Q6" s="157" t="s">
        <v>2370</v>
      </c>
      <c r="R6" s="157" t="s">
        <v>2371</v>
      </c>
      <c r="S6" s="157" t="s">
        <v>2372</v>
      </c>
      <c r="T6" s="157" t="s">
        <v>2373</v>
      </c>
      <c r="U6" s="157" t="s">
        <v>2374</v>
      </c>
      <c r="V6" s="157" t="s">
        <v>2375</v>
      </c>
      <c r="W6" s="157" t="s">
        <v>2376</v>
      </c>
      <c r="X6" s="157" t="s">
        <v>2377</v>
      </c>
      <c r="Y6" s="157" t="s">
        <v>2378</v>
      </c>
      <c r="Z6" s="157" t="s">
        <v>2379</v>
      </c>
      <c r="AA6" s="157" t="s">
        <v>2380</v>
      </c>
      <c r="AB6" s="157" t="s">
        <v>2381</v>
      </c>
      <c r="AC6" s="157" t="s">
        <v>2382</v>
      </c>
      <c r="AD6" s="157" t="s">
        <v>2383</v>
      </c>
      <c r="AE6" s="157" t="s">
        <v>2384</v>
      </c>
      <c r="AF6" s="157" t="s">
        <v>2385</v>
      </c>
      <c r="AG6" s="157" t="s">
        <v>2386</v>
      </c>
      <c r="AH6" s="157" t="s">
        <v>2387</v>
      </c>
      <c r="AI6" s="157" t="s">
        <v>2388</v>
      </c>
      <c r="AJ6" s="157" t="s">
        <v>2389</v>
      </c>
      <c r="AK6" s="157" t="s">
        <v>2390</v>
      </c>
      <c r="AL6" s="157" t="s">
        <v>2391</v>
      </c>
      <c r="AM6" s="157" t="s">
        <v>2392</v>
      </c>
      <c r="AN6" s="157" t="s">
        <v>2393</v>
      </c>
      <c r="AO6" s="157" t="s">
        <v>2394</v>
      </c>
      <c r="AP6" s="157" t="s">
        <v>2395</v>
      </c>
      <c r="AQ6" s="157" t="s">
        <v>2396</v>
      </c>
      <c r="AR6" s="157" t="s">
        <v>2397</v>
      </c>
      <c r="AS6" s="157" t="s">
        <v>2398</v>
      </c>
      <c r="AT6" s="157" t="s">
        <v>2399</v>
      </c>
      <c r="AU6" s="157" t="s">
        <v>2400</v>
      </c>
      <c r="AV6" s="157" t="s">
        <v>2401</v>
      </c>
      <c r="AW6" s="157" t="s">
        <v>2402</v>
      </c>
      <c r="AX6" s="157" t="s">
        <v>2403</v>
      </c>
      <c r="AY6" s="157" t="s">
        <v>2404</v>
      </c>
      <c r="AZ6" s="157" t="s">
        <v>2405</v>
      </c>
      <c r="BA6" s="157" t="s">
        <v>2406</v>
      </c>
      <c r="BB6" s="157" t="s">
        <v>2407</v>
      </c>
      <c r="BC6" s="157" t="s">
        <v>2408</v>
      </c>
      <c r="BD6" s="157" t="s">
        <v>2409</v>
      </c>
      <c r="BE6" s="157" t="s">
        <v>2410</v>
      </c>
      <c r="BF6" s="157" t="s">
        <v>2411</v>
      </c>
      <c r="BG6" s="157" t="s">
        <v>2412</v>
      </c>
      <c r="BH6" s="157" t="s">
        <v>2413</v>
      </c>
      <c r="BI6" s="157" t="s">
        <v>2414</v>
      </c>
      <c r="BJ6" s="157" t="s">
        <v>2415</v>
      </c>
      <c r="BK6" s="157" t="s">
        <v>2416</v>
      </c>
      <c r="BL6" s="157" t="s">
        <v>2417</v>
      </c>
      <c r="BM6" s="157" t="s">
        <v>2418</v>
      </c>
      <c r="BN6" s="157" t="s">
        <v>2419</v>
      </c>
      <c r="BO6" s="157" t="s">
        <v>2420</v>
      </c>
      <c r="BP6" s="157" t="s">
        <v>2421</v>
      </c>
      <c r="BQ6" s="157" t="s">
        <v>2422</v>
      </c>
      <c r="BR6" s="157" t="s">
        <v>2423</v>
      </c>
      <c r="BS6" s="157" t="s">
        <v>2424</v>
      </c>
      <c r="BT6" s="157"/>
      <c r="BU6" s="157"/>
      <c r="BV6" s="157" t="s">
        <v>2425</v>
      </c>
      <c r="BW6" s="157" t="s">
        <v>2426</v>
      </c>
      <c r="BX6" s="157" t="s">
        <v>2427</v>
      </c>
      <c r="BY6" s="157" t="s">
        <v>2428</v>
      </c>
      <c r="BZ6" s="157" t="s">
        <v>2429</v>
      </c>
      <c r="CA6" s="157" t="s">
        <v>2430</v>
      </c>
      <c r="CB6" s="157" t="s">
        <v>2431</v>
      </c>
      <c r="CC6" s="157" t="s">
        <v>2432</v>
      </c>
      <c r="CD6" s="157" t="s">
        <v>2433</v>
      </c>
      <c r="CE6" s="157" t="s">
        <v>2434</v>
      </c>
      <c r="CF6" s="157" t="s">
        <v>2435</v>
      </c>
      <c r="CG6" s="157" t="s">
        <v>2436</v>
      </c>
      <c r="CH6" s="157" t="s">
        <v>1790</v>
      </c>
      <c r="CI6" s="157" t="s">
        <v>2437</v>
      </c>
      <c r="CJ6" s="157" t="s">
        <v>2438</v>
      </c>
      <c r="CK6" s="157" t="s">
        <v>2439</v>
      </c>
      <c r="CL6" s="157" t="s">
        <v>2440</v>
      </c>
      <c r="CM6" s="157" t="s">
        <v>2441</v>
      </c>
      <c r="CN6" s="157" t="s">
        <v>2442</v>
      </c>
      <c r="CO6" s="157" t="s">
        <v>2443</v>
      </c>
      <c r="CP6" s="157" t="s">
        <v>2444</v>
      </c>
      <c r="CQ6" s="157" t="s">
        <v>2445</v>
      </c>
      <c r="CR6" s="157" t="s">
        <v>2446</v>
      </c>
      <c r="CS6" s="157" t="s">
        <v>2447</v>
      </c>
      <c r="CT6" s="157" t="s">
        <v>2448</v>
      </c>
      <c r="CU6" s="157" t="s">
        <v>2449</v>
      </c>
      <c r="CV6" s="157" t="s">
        <v>2450</v>
      </c>
      <c r="CW6" s="157" t="s">
        <v>2451</v>
      </c>
      <c r="CX6" s="157" t="s">
        <v>2452</v>
      </c>
      <c r="CY6" s="157" t="s">
        <v>2453</v>
      </c>
      <c r="CZ6" s="157" t="s">
        <v>2454</v>
      </c>
      <c r="DA6" s="157" t="s">
        <v>2455</v>
      </c>
      <c r="DB6" s="157" t="s">
        <v>2456</v>
      </c>
      <c r="DC6" s="157" t="s">
        <v>2457</v>
      </c>
      <c r="DD6" s="157" t="s">
        <v>2458</v>
      </c>
      <c r="DE6" s="157" t="s">
        <v>2459</v>
      </c>
      <c r="DF6" s="157" t="s">
        <v>2460</v>
      </c>
      <c r="DG6" s="157" t="s">
        <v>2461</v>
      </c>
      <c r="DH6" s="157" t="s">
        <v>2462</v>
      </c>
      <c r="DI6" s="157" t="s">
        <v>2463</v>
      </c>
      <c r="DJ6" s="157" t="s">
        <v>2464</v>
      </c>
      <c r="DK6" s="157" t="s">
        <v>2465</v>
      </c>
      <c r="DL6" s="157" t="s">
        <v>2466</v>
      </c>
      <c r="DM6" s="157" t="s">
        <v>2467</v>
      </c>
      <c r="DN6" s="157" t="s">
        <v>2468</v>
      </c>
      <c r="DO6" s="157" t="s">
        <v>2469</v>
      </c>
      <c r="DP6" s="157" t="s">
        <v>2470</v>
      </c>
      <c r="DQ6" s="157" t="s">
        <v>2471</v>
      </c>
      <c r="DR6" s="157" t="s">
        <v>2472</v>
      </c>
      <c r="DS6" s="157" t="s">
        <v>2473</v>
      </c>
      <c r="DT6" s="157" t="s">
        <v>2474</v>
      </c>
      <c r="DU6" s="157" t="s">
        <v>2475</v>
      </c>
      <c r="DV6" s="157" t="s">
        <v>2476</v>
      </c>
      <c r="DW6" s="157" t="s">
        <v>2477</v>
      </c>
      <c r="DX6" s="157" t="s">
        <v>2478</v>
      </c>
      <c r="DY6" s="157" t="s">
        <v>2479</v>
      </c>
      <c r="DZ6" s="157" t="s">
        <v>2480</v>
      </c>
      <c r="EA6" s="157" t="s">
        <v>2481</v>
      </c>
      <c r="EB6" s="157" t="s">
        <v>2482</v>
      </c>
      <c r="EC6" s="157" t="s">
        <v>2483</v>
      </c>
      <c r="ED6" s="157" t="s">
        <v>2484</v>
      </c>
      <c r="EE6" s="157" t="s">
        <v>2485</v>
      </c>
      <c r="EF6" s="157" t="s">
        <v>2486</v>
      </c>
      <c r="EG6" s="157" t="s">
        <v>2487</v>
      </c>
      <c r="EH6" s="157" t="s">
        <v>2488</v>
      </c>
      <c r="EI6" s="157" t="s">
        <v>2489</v>
      </c>
      <c r="EJ6" s="157" t="s">
        <v>2490</v>
      </c>
      <c r="EK6" s="157" t="s">
        <v>2491</v>
      </c>
      <c r="EL6" s="157" t="s">
        <v>2492</v>
      </c>
      <c r="EM6" s="157" t="s">
        <v>2493</v>
      </c>
      <c r="EN6" s="157" t="s">
        <v>2494</v>
      </c>
      <c r="EO6" s="157" t="s">
        <v>2495</v>
      </c>
      <c r="EP6" s="157" t="s">
        <v>2496</v>
      </c>
      <c r="EQ6" s="157" t="s">
        <v>2497</v>
      </c>
      <c r="ER6" s="157" t="s">
        <v>2498</v>
      </c>
      <c r="ES6" s="157" t="s">
        <v>2499</v>
      </c>
      <c r="ET6" s="157" t="s">
        <v>2500</v>
      </c>
      <c r="EU6" s="157" t="s">
        <v>2501</v>
      </c>
      <c r="EV6" s="157" t="s">
        <v>2502</v>
      </c>
      <c r="EW6" s="157" t="s">
        <v>2503</v>
      </c>
      <c r="EX6" s="157" t="s">
        <v>2504</v>
      </c>
      <c r="EY6" s="157" t="s">
        <v>2505</v>
      </c>
      <c r="EZ6" s="157" t="s">
        <v>2506</v>
      </c>
      <c r="FA6" s="157" t="s">
        <v>2507</v>
      </c>
      <c r="FB6" s="157" t="s">
        <v>2508</v>
      </c>
      <c r="FC6" s="157" t="s">
        <v>2509</v>
      </c>
      <c r="FD6" s="157" t="s">
        <v>2510</v>
      </c>
      <c r="FE6" s="157" t="s">
        <v>2511</v>
      </c>
      <c r="FF6" s="157" t="s">
        <v>2512</v>
      </c>
      <c r="FG6" s="157" t="s">
        <v>2513</v>
      </c>
      <c r="FH6" s="157" t="s">
        <v>2514</v>
      </c>
      <c r="FI6" s="157" t="s">
        <v>2515</v>
      </c>
      <c r="FJ6" s="157" t="s">
        <v>2516</v>
      </c>
      <c r="FK6" s="157" t="s">
        <v>2517</v>
      </c>
      <c r="FL6" s="157" t="s">
        <v>2518</v>
      </c>
      <c r="FM6" s="157" t="s">
        <v>2519</v>
      </c>
      <c r="FN6" s="157" t="s">
        <v>2520</v>
      </c>
      <c r="FO6" s="157" t="s">
        <v>2521</v>
      </c>
      <c r="FP6" s="157" t="s">
        <v>2522</v>
      </c>
      <c r="FQ6" s="157" t="s">
        <v>2523</v>
      </c>
      <c r="FR6" s="157" t="s">
        <v>2524</v>
      </c>
      <c r="FS6" s="157" t="s">
        <v>2525</v>
      </c>
      <c r="FT6" s="157" t="s">
        <v>2526</v>
      </c>
      <c r="FU6" s="157" t="s">
        <v>2527</v>
      </c>
      <c r="FV6" s="157" t="s">
        <v>2528</v>
      </c>
      <c r="FW6" s="157" t="s">
        <v>2529</v>
      </c>
      <c r="FX6" s="157" t="s">
        <v>2530</v>
      </c>
      <c r="FY6" s="157" t="s">
        <v>2531</v>
      </c>
      <c r="FZ6" s="157" t="s">
        <v>2532</v>
      </c>
      <c r="GA6" s="157" t="s">
        <v>2533</v>
      </c>
      <c r="GB6" s="157" t="s">
        <v>2534</v>
      </c>
      <c r="GC6" s="157" t="s">
        <v>2535</v>
      </c>
      <c r="GD6" s="157" t="s">
        <v>2536</v>
      </c>
      <c r="GE6" s="157" t="s">
        <v>2537</v>
      </c>
      <c r="GF6" s="157" t="s">
        <v>2538</v>
      </c>
      <c r="GG6" s="157" t="s">
        <v>2539</v>
      </c>
      <c r="GH6" s="157" t="s">
        <v>2540</v>
      </c>
      <c r="GI6" s="157" t="s">
        <v>2541</v>
      </c>
      <c r="GJ6" s="157" t="s">
        <v>2542</v>
      </c>
      <c r="GK6" s="157" t="s">
        <v>2543</v>
      </c>
      <c r="GL6" s="157" t="s">
        <v>2544</v>
      </c>
      <c r="GM6" s="157"/>
      <c r="GN6" s="157" t="s">
        <v>2545</v>
      </c>
      <c r="GO6" s="157" t="s">
        <v>2546</v>
      </c>
      <c r="GP6" s="157" t="s">
        <v>2547</v>
      </c>
      <c r="GQ6" s="157" t="s">
        <v>2548</v>
      </c>
      <c r="GR6" s="157" t="s">
        <v>2549</v>
      </c>
      <c r="GS6" s="157" t="s">
        <v>2550</v>
      </c>
      <c r="GT6" s="157" t="s">
        <v>2551</v>
      </c>
      <c r="GU6" s="157" t="s">
        <v>2552</v>
      </c>
      <c r="GV6" s="157" t="s">
        <v>2553</v>
      </c>
      <c r="GW6" s="157" t="s">
        <v>2554</v>
      </c>
      <c r="GX6" s="157" t="s">
        <v>2555</v>
      </c>
      <c r="GY6" s="157" t="s">
        <v>2556</v>
      </c>
      <c r="GZ6" s="157" t="s">
        <v>2557</v>
      </c>
      <c r="HA6" s="157" t="s">
        <v>2558</v>
      </c>
      <c r="HB6" s="157" t="s">
        <v>2559</v>
      </c>
      <c r="HC6" s="157" t="s">
        <v>2560</v>
      </c>
      <c r="HD6" s="157" t="s">
        <v>2561</v>
      </c>
      <c r="HE6" s="157" t="s">
        <v>2562</v>
      </c>
      <c r="HF6" s="157" t="s">
        <v>2563</v>
      </c>
      <c r="HG6" s="157" t="s">
        <v>2564</v>
      </c>
      <c r="HH6" s="157" t="s">
        <v>2565</v>
      </c>
      <c r="HI6" s="157" t="s">
        <v>2566</v>
      </c>
      <c r="HJ6" s="157" t="s">
        <v>2567</v>
      </c>
      <c r="HK6" s="157" t="s">
        <v>2568</v>
      </c>
      <c r="HL6" s="157" t="s">
        <v>2569</v>
      </c>
      <c r="HM6" s="157" t="s">
        <v>2570</v>
      </c>
      <c r="HN6" s="157" t="s">
        <v>2571</v>
      </c>
      <c r="HO6" s="157" t="s">
        <v>2572</v>
      </c>
      <c r="HP6" s="157" t="s">
        <v>2573</v>
      </c>
      <c r="HQ6" s="157" t="s">
        <v>2574</v>
      </c>
      <c r="HR6" s="157" t="s">
        <v>2575</v>
      </c>
      <c r="HS6" s="157" t="s">
        <v>2576</v>
      </c>
      <c r="HT6" s="157" t="s">
        <v>2577</v>
      </c>
      <c r="HU6" s="157" t="s">
        <v>2578</v>
      </c>
      <c r="HV6" s="157" t="s">
        <v>2579</v>
      </c>
      <c r="HW6" s="157" t="s">
        <v>2580</v>
      </c>
      <c r="HX6" s="157" t="s">
        <v>2581</v>
      </c>
      <c r="HY6" s="157" t="s">
        <v>2582</v>
      </c>
      <c r="HZ6" s="157" t="s">
        <v>2583</v>
      </c>
      <c r="IA6" s="157" t="s">
        <v>2584</v>
      </c>
      <c r="IB6" s="157" t="s">
        <v>2585</v>
      </c>
      <c r="IC6" s="157" t="s">
        <v>2586</v>
      </c>
      <c r="ID6" s="157" t="s">
        <v>2587</v>
      </c>
      <c r="IE6" s="157" t="s">
        <v>2588</v>
      </c>
      <c r="IF6" s="157" t="s">
        <v>2589</v>
      </c>
      <c r="IG6" s="157" t="s">
        <v>2590</v>
      </c>
      <c r="IH6" s="157" t="s">
        <v>2591</v>
      </c>
      <c r="II6" s="157" t="s">
        <v>2592</v>
      </c>
      <c r="IJ6" s="157" t="s">
        <v>2593</v>
      </c>
      <c r="IK6" s="157" t="s">
        <v>2594</v>
      </c>
      <c r="IL6" s="157" t="s">
        <v>2595</v>
      </c>
      <c r="IM6" s="157" t="s">
        <v>2596</v>
      </c>
      <c r="IN6" s="157" t="s">
        <v>2597</v>
      </c>
      <c r="IO6" s="157" t="s">
        <v>2598</v>
      </c>
      <c r="IP6" s="157" t="s">
        <v>2599</v>
      </c>
      <c r="IQ6" s="157" t="s">
        <v>2600</v>
      </c>
      <c r="IR6" s="157" t="s">
        <v>2601</v>
      </c>
      <c r="IS6" s="157" t="s">
        <v>2602</v>
      </c>
      <c r="IT6" s="157" t="s">
        <v>2603</v>
      </c>
      <c r="IU6" s="157" t="s">
        <v>2604</v>
      </c>
      <c r="IV6" s="157" t="s">
        <v>2605</v>
      </c>
      <c r="IW6" s="157" t="s">
        <v>2606</v>
      </c>
      <c r="IX6" s="157" t="s">
        <v>2607</v>
      </c>
      <c r="IY6" s="157" t="s">
        <v>2608</v>
      </c>
      <c r="IZ6" s="157" t="s">
        <v>2609</v>
      </c>
      <c r="JA6" s="157" t="s">
        <v>2610</v>
      </c>
      <c r="JB6" s="157" t="s">
        <v>2611</v>
      </c>
      <c r="JC6" s="157" t="s">
        <v>2612</v>
      </c>
      <c r="JD6" s="157" t="s">
        <v>2613</v>
      </c>
      <c r="JE6" s="157" t="s">
        <v>2614</v>
      </c>
      <c r="JF6" s="157" t="s">
        <v>2615</v>
      </c>
      <c r="JG6" s="157" t="s">
        <v>2616</v>
      </c>
      <c r="JH6" s="157" t="s">
        <v>2617</v>
      </c>
      <c r="JI6" s="157" t="s">
        <v>2618</v>
      </c>
      <c r="JJ6" s="157" t="s">
        <v>2619</v>
      </c>
      <c r="JK6" s="157" t="s">
        <v>2620</v>
      </c>
      <c r="JL6" s="157" t="s">
        <v>2621</v>
      </c>
      <c r="JM6" s="157" t="s">
        <v>2622</v>
      </c>
      <c r="JN6" s="157" t="s">
        <v>2623</v>
      </c>
      <c r="JO6" s="157" t="s">
        <v>2624</v>
      </c>
      <c r="JP6" s="157" t="s">
        <v>2625</v>
      </c>
      <c r="JQ6" s="157" t="s">
        <v>2626</v>
      </c>
      <c r="JR6" s="157" t="s">
        <v>2627</v>
      </c>
      <c r="JS6" s="157" t="s">
        <v>2628</v>
      </c>
      <c r="JT6" s="157" t="s">
        <v>2629</v>
      </c>
      <c r="JU6" s="157" t="s">
        <v>2630</v>
      </c>
      <c r="JV6" s="157" t="s">
        <v>2631</v>
      </c>
      <c r="JW6" s="157" t="s">
        <v>2632</v>
      </c>
      <c r="JX6" s="157" t="s">
        <v>2633</v>
      </c>
      <c r="JY6" s="157" t="s">
        <v>2634</v>
      </c>
      <c r="JZ6" s="157" t="s">
        <v>2635</v>
      </c>
      <c r="KA6" s="157" t="s">
        <v>2636</v>
      </c>
      <c r="KB6" s="157" t="s">
        <v>2637</v>
      </c>
      <c r="KC6" s="157" t="s">
        <v>2638</v>
      </c>
      <c r="KD6" s="157" t="s">
        <v>2639</v>
      </c>
      <c r="KE6" s="157" t="s">
        <v>2640</v>
      </c>
      <c r="KF6" s="157" t="s">
        <v>2641</v>
      </c>
      <c r="KG6" s="157" t="s">
        <v>2642</v>
      </c>
      <c r="KH6" s="157" t="s">
        <v>2643</v>
      </c>
      <c r="KI6" s="157" t="s">
        <v>2644</v>
      </c>
    </row>
    <row r="7" spans="1:295" ht="27" customHeight="1" x14ac:dyDescent="0.3">
      <c r="A7" s="227" t="s">
        <v>26</v>
      </c>
      <c r="B7" s="227"/>
      <c r="C7" s="226" t="s">
        <v>2000</v>
      </c>
      <c r="D7" s="226"/>
      <c r="E7" s="226"/>
      <c r="F7" s="226" t="s">
        <v>2001</v>
      </c>
      <c r="G7" s="226" t="s">
        <v>2002</v>
      </c>
      <c r="H7" s="226"/>
      <c r="I7" s="226"/>
      <c r="J7" s="226"/>
      <c r="K7" s="226" t="s">
        <v>2003</v>
      </c>
      <c r="L7" s="226"/>
      <c r="M7" s="226"/>
      <c r="N7" s="226" t="s">
        <v>2004</v>
      </c>
      <c r="O7" s="226" t="s">
        <v>2005</v>
      </c>
      <c r="P7" s="226"/>
      <c r="Q7" s="226" t="s">
        <v>2006</v>
      </c>
      <c r="R7" s="226"/>
      <c r="S7" s="226" t="s">
        <v>2007</v>
      </c>
      <c r="T7" s="226"/>
      <c r="U7" s="226" t="s">
        <v>2008</v>
      </c>
      <c r="V7" s="226"/>
      <c r="W7" s="226"/>
      <c r="X7" s="226" t="s">
        <v>2009</v>
      </c>
      <c r="Y7" s="226"/>
      <c r="Z7" s="226"/>
      <c r="AA7" s="226" t="s">
        <v>2010</v>
      </c>
      <c r="AB7" s="226"/>
      <c r="AC7" s="226"/>
      <c r="AD7" s="226"/>
      <c r="AE7" s="226"/>
      <c r="AF7" s="226"/>
      <c r="AG7" s="226"/>
      <c r="AH7" s="226"/>
      <c r="AI7" s="226"/>
      <c r="AJ7" s="226" t="s">
        <v>2011</v>
      </c>
      <c r="AK7" s="226"/>
      <c r="AL7" s="226"/>
      <c r="AM7" s="226" t="s">
        <v>2012</v>
      </c>
      <c r="AN7" s="226"/>
      <c r="AO7" s="226" t="s">
        <v>2013</v>
      </c>
      <c r="AP7" s="226"/>
      <c r="AQ7" s="226" t="s">
        <v>2014</v>
      </c>
      <c r="AR7" s="226"/>
      <c r="AS7" s="226"/>
      <c r="AT7" s="226" t="s">
        <v>2015</v>
      </c>
      <c r="AU7" s="226"/>
      <c r="AV7" s="226" t="s">
        <v>2016</v>
      </c>
      <c r="AW7" s="226"/>
      <c r="AX7" s="226" t="s">
        <v>2015</v>
      </c>
      <c r="AY7" s="226"/>
      <c r="AZ7" s="226"/>
      <c r="BA7" s="226" t="s">
        <v>2017</v>
      </c>
      <c r="BB7" s="226" t="s">
        <v>2018</v>
      </c>
      <c r="BC7" s="226" t="s">
        <v>2019</v>
      </c>
      <c r="BD7" s="226"/>
      <c r="BE7" s="226"/>
      <c r="BF7" s="226" t="s">
        <v>2020</v>
      </c>
      <c r="BG7" s="226"/>
      <c r="BH7" s="226"/>
      <c r="BI7" s="226"/>
      <c r="BJ7" s="226"/>
      <c r="BK7" s="226" t="s">
        <v>2021</v>
      </c>
      <c r="BL7" s="226" t="s">
        <v>2022</v>
      </c>
      <c r="BM7" s="226"/>
      <c r="BN7" s="226" t="s">
        <v>2023</v>
      </c>
      <c r="BO7" s="226"/>
      <c r="BP7" s="226"/>
      <c r="BQ7" s="226" t="s">
        <v>2024</v>
      </c>
      <c r="BR7" s="226"/>
      <c r="BS7" s="226"/>
      <c r="BT7" s="226"/>
      <c r="BU7" s="226" t="s">
        <v>2025</v>
      </c>
      <c r="BV7" s="226" t="s">
        <v>2026</v>
      </c>
      <c r="BW7" s="226" t="s">
        <v>2027</v>
      </c>
      <c r="BX7" s="226"/>
      <c r="BY7" s="226"/>
      <c r="BZ7" s="226"/>
      <c r="CA7" s="226" t="s">
        <v>2028</v>
      </c>
      <c r="CB7" s="226"/>
      <c r="CC7" s="226"/>
      <c r="CD7" s="226"/>
      <c r="CE7" s="226"/>
      <c r="CF7" s="226" t="s">
        <v>2029</v>
      </c>
      <c r="CG7" s="226"/>
      <c r="CH7" s="226"/>
      <c r="CI7" s="226"/>
      <c r="CJ7" s="226" t="s">
        <v>2030</v>
      </c>
      <c r="CK7" s="226"/>
      <c r="CL7" s="226" t="s">
        <v>2031</v>
      </c>
      <c r="CM7" s="226"/>
      <c r="CN7" s="226" t="s">
        <v>2032</v>
      </c>
      <c r="CO7" s="226" t="s">
        <v>2033</v>
      </c>
      <c r="CP7" s="226"/>
      <c r="CQ7" s="226"/>
      <c r="CR7" s="226" t="s">
        <v>2034</v>
      </c>
      <c r="CS7" s="226"/>
      <c r="CT7" s="226"/>
      <c r="CU7" s="226"/>
      <c r="CV7" s="226"/>
      <c r="CW7" s="226" t="s">
        <v>2035</v>
      </c>
      <c r="CX7" s="226" t="s">
        <v>2036</v>
      </c>
      <c r="CY7" s="226"/>
      <c r="CZ7" s="226"/>
      <c r="DA7" s="226"/>
      <c r="DB7" s="226"/>
      <c r="DC7" s="226"/>
      <c r="DD7" s="226" t="s">
        <v>2037</v>
      </c>
      <c r="DE7" s="226"/>
      <c r="DF7" s="226"/>
      <c r="DG7" s="226" t="s">
        <v>2038</v>
      </c>
      <c r="DH7" s="226"/>
      <c r="DI7" s="226" t="s">
        <v>2039</v>
      </c>
      <c r="DJ7" s="226"/>
      <c r="DK7" s="226" t="s">
        <v>2040</v>
      </c>
      <c r="DL7" s="226" t="s">
        <v>2041</v>
      </c>
      <c r="DM7" s="226"/>
      <c r="DN7" s="226"/>
      <c r="DO7" s="226"/>
      <c r="DP7" s="226"/>
      <c r="DQ7" s="226" t="s">
        <v>2042</v>
      </c>
      <c r="DR7" s="226" t="s">
        <v>2043</v>
      </c>
      <c r="DS7" s="226" t="s">
        <v>2044</v>
      </c>
      <c r="DT7" s="226"/>
      <c r="DU7" s="226"/>
      <c r="DV7" s="226"/>
      <c r="DW7" s="226"/>
      <c r="DX7" s="226"/>
      <c r="DY7" s="226"/>
      <c r="DZ7" s="226"/>
      <c r="EA7" s="226" t="s">
        <v>2045</v>
      </c>
      <c r="EB7" s="226" t="s">
        <v>2046</v>
      </c>
      <c r="EC7" s="226"/>
      <c r="ED7" s="226"/>
      <c r="EE7" s="226" t="s">
        <v>2045</v>
      </c>
      <c r="EF7" s="226"/>
      <c r="EG7" s="226" t="s">
        <v>2047</v>
      </c>
      <c r="EH7" s="226" t="s">
        <v>2048</v>
      </c>
      <c r="EI7" s="226"/>
      <c r="EJ7" s="226" t="s">
        <v>2049</v>
      </c>
      <c r="EK7" s="226"/>
      <c r="EL7" s="226"/>
      <c r="EM7" s="226"/>
      <c r="EN7" s="226"/>
      <c r="EO7" s="226"/>
      <c r="EP7" s="226"/>
      <c r="EQ7" s="226"/>
      <c r="ER7" s="226"/>
      <c r="ES7" s="226"/>
      <c r="ET7" s="226" t="s">
        <v>2050</v>
      </c>
      <c r="EU7" s="226" t="s">
        <v>2051</v>
      </c>
      <c r="EV7" s="226" t="s">
        <v>2052</v>
      </c>
      <c r="EW7" s="226" t="s">
        <v>2053</v>
      </c>
      <c r="EX7" s="226" t="s">
        <v>2054</v>
      </c>
      <c r="EY7" s="226" t="s">
        <v>2055</v>
      </c>
      <c r="EZ7" s="226" t="s">
        <v>2056</v>
      </c>
      <c r="FA7" s="226"/>
      <c r="FB7" s="226" t="s">
        <v>2057</v>
      </c>
      <c r="FC7" s="226"/>
      <c r="FD7" s="226" t="s">
        <v>2058</v>
      </c>
      <c r="FE7" s="226"/>
      <c r="FF7" s="226"/>
      <c r="FG7" s="226" t="s">
        <v>2059</v>
      </c>
      <c r="FH7" s="226"/>
      <c r="FI7" s="226"/>
      <c r="FJ7" s="226" t="s">
        <v>2060</v>
      </c>
      <c r="FK7" s="226"/>
      <c r="FL7" s="226"/>
      <c r="FM7" s="226" t="s">
        <v>2061</v>
      </c>
      <c r="FN7" s="226"/>
      <c r="FO7" s="226"/>
      <c r="FP7" s="226" t="s">
        <v>2062</v>
      </c>
      <c r="FQ7" s="226"/>
      <c r="FR7" s="226"/>
      <c r="FS7" s="226" t="s">
        <v>2063</v>
      </c>
      <c r="FT7" s="226" t="s">
        <v>2062</v>
      </c>
      <c r="FU7" s="226"/>
      <c r="FV7" s="226"/>
      <c r="FW7" s="226"/>
      <c r="FX7" s="226" t="s">
        <v>2064</v>
      </c>
      <c r="FY7" s="226" t="s">
        <v>2065</v>
      </c>
      <c r="FZ7" s="226" t="s">
        <v>2066</v>
      </c>
      <c r="GA7" s="226" t="s">
        <v>2067</v>
      </c>
      <c r="GB7" s="226" t="s">
        <v>2068</v>
      </c>
      <c r="GC7" s="226" t="s">
        <v>2069</v>
      </c>
      <c r="GD7" s="226"/>
      <c r="GE7" s="226" t="s">
        <v>2070</v>
      </c>
      <c r="GF7" s="226" t="s">
        <v>2071</v>
      </c>
      <c r="GG7" s="226" t="s">
        <v>2072</v>
      </c>
      <c r="GH7" s="226" t="s">
        <v>2073</v>
      </c>
      <c r="GI7" s="226" t="s">
        <v>2074</v>
      </c>
      <c r="GJ7" s="226"/>
      <c r="GK7" s="226" t="s">
        <v>2073</v>
      </c>
      <c r="GL7" s="226" t="s">
        <v>2075</v>
      </c>
      <c r="GM7" s="226"/>
      <c r="GN7" s="226" t="s">
        <v>2076</v>
      </c>
      <c r="GO7" s="226" t="s">
        <v>2077</v>
      </c>
      <c r="GP7" s="226" t="s">
        <v>2072</v>
      </c>
      <c r="GQ7" s="226"/>
      <c r="GR7" s="226" t="s">
        <v>2078</v>
      </c>
      <c r="GS7" s="226"/>
      <c r="GT7" s="226"/>
      <c r="GU7" s="226" t="s">
        <v>2079</v>
      </c>
      <c r="GV7" s="226" t="s">
        <v>2074</v>
      </c>
      <c r="GW7" s="226"/>
      <c r="GX7" s="226" t="s">
        <v>2080</v>
      </c>
      <c r="GY7" s="226" t="s">
        <v>2081</v>
      </c>
      <c r="GZ7" s="226"/>
      <c r="HA7" s="226" t="s">
        <v>2080</v>
      </c>
      <c r="HB7" s="226" t="s">
        <v>2082</v>
      </c>
      <c r="HC7" s="226"/>
      <c r="HD7" s="226" t="s">
        <v>2083</v>
      </c>
      <c r="HE7" s="226" t="s">
        <v>2084</v>
      </c>
      <c r="HF7" s="226" t="s">
        <v>2085</v>
      </c>
      <c r="HG7" s="226" t="s">
        <v>2086</v>
      </c>
      <c r="HH7" s="226" t="s">
        <v>2084</v>
      </c>
      <c r="HI7" s="226" t="s">
        <v>2087</v>
      </c>
      <c r="HJ7" s="226"/>
      <c r="HK7" s="226"/>
      <c r="HL7" s="226"/>
      <c r="HM7" s="226"/>
      <c r="HN7" s="226"/>
      <c r="HO7" s="226" t="s">
        <v>2088</v>
      </c>
      <c r="HP7" s="226"/>
      <c r="HQ7" s="226"/>
      <c r="HR7" s="226"/>
      <c r="HS7" s="226"/>
      <c r="HT7" s="226"/>
      <c r="HU7" s="226"/>
      <c r="HV7" s="226"/>
      <c r="HW7" s="226"/>
      <c r="HX7" s="226"/>
      <c r="HY7" s="226" t="s">
        <v>2089</v>
      </c>
      <c r="HZ7" s="226"/>
      <c r="IA7" s="226" t="s">
        <v>2090</v>
      </c>
      <c r="IB7" s="226"/>
      <c r="IC7" s="226"/>
      <c r="ID7" s="226"/>
      <c r="IE7" s="226"/>
      <c r="IF7" s="226"/>
      <c r="IG7" s="226"/>
      <c r="IH7" s="226"/>
      <c r="II7" s="226"/>
      <c r="IJ7" s="226" t="s">
        <v>2091</v>
      </c>
      <c r="IK7" s="226"/>
      <c r="IL7" s="226"/>
      <c r="IM7" s="226"/>
      <c r="IN7" s="226"/>
      <c r="IO7" s="226" t="s">
        <v>2092</v>
      </c>
      <c r="IP7" s="226"/>
      <c r="IQ7" s="226" t="s">
        <v>2093</v>
      </c>
      <c r="IR7" s="226"/>
      <c r="IS7" s="226" t="s">
        <v>2094</v>
      </c>
      <c r="IT7" s="226"/>
      <c r="IU7" s="226"/>
      <c r="IV7" s="226"/>
      <c r="IW7" s="226" t="s">
        <v>2095</v>
      </c>
      <c r="IX7" s="226"/>
      <c r="IY7" s="226" t="s">
        <v>2096</v>
      </c>
      <c r="IZ7" s="226" t="s">
        <v>2097</v>
      </c>
      <c r="JA7" s="226" t="s">
        <v>2098</v>
      </c>
      <c r="JB7" s="226" t="s">
        <v>2099</v>
      </c>
      <c r="JC7" s="226"/>
      <c r="JD7" s="226" t="s">
        <v>2100</v>
      </c>
      <c r="JE7" s="226"/>
      <c r="JF7" s="226" t="s">
        <v>2101</v>
      </c>
      <c r="JG7" s="226"/>
      <c r="JH7" s="226"/>
      <c r="JI7" s="226" t="s">
        <v>2102</v>
      </c>
      <c r="JJ7" s="226"/>
      <c r="JK7" s="226"/>
      <c r="JL7" s="226"/>
      <c r="JM7" s="226"/>
      <c r="JN7" s="226"/>
      <c r="JO7" s="226" t="s">
        <v>2103</v>
      </c>
      <c r="JP7" s="226"/>
      <c r="JQ7" s="226" t="s">
        <v>2104</v>
      </c>
      <c r="JR7" s="226"/>
      <c r="JS7" s="226"/>
      <c r="JT7" s="226" t="s">
        <v>2105</v>
      </c>
      <c r="JU7" s="226" t="s">
        <v>2106</v>
      </c>
      <c r="JV7" s="226" t="s">
        <v>2107</v>
      </c>
      <c r="JW7" s="226" t="s">
        <v>2090</v>
      </c>
      <c r="JX7" s="226" t="s">
        <v>2108</v>
      </c>
      <c r="JY7" s="226" t="s">
        <v>2109</v>
      </c>
      <c r="JZ7" s="226" t="s">
        <v>2110</v>
      </c>
      <c r="KA7" s="226"/>
      <c r="KB7" s="226"/>
      <c r="KC7" s="226" t="s">
        <v>2111</v>
      </c>
      <c r="KD7" s="226"/>
      <c r="KE7" s="226"/>
      <c r="KF7" s="226" t="s">
        <v>2106</v>
      </c>
      <c r="KG7" s="226" t="s">
        <v>2112</v>
      </c>
      <c r="KH7" s="226" t="s">
        <v>2113</v>
      </c>
      <c r="KI7" s="226"/>
    </row>
    <row r="8" spans="1:295" ht="27" customHeight="1" x14ac:dyDescent="0.3">
      <c r="A8" s="156" t="s">
        <v>62</v>
      </c>
      <c r="B8" s="156" t="s">
        <v>558</v>
      </c>
      <c r="C8" s="157" t="s">
        <v>410</v>
      </c>
      <c r="D8" s="157" t="s">
        <v>2114</v>
      </c>
      <c r="E8" s="157" t="s">
        <v>2115</v>
      </c>
      <c r="F8" s="157" t="s">
        <v>2116</v>
      </c>
      <c r="G8" s="157" t="s">
        <v>2117</v>
      </c>
      <c r="H8" s="157" t="s">
        <v>464</v>
      </c>
      <c r="I8" s="157" t="s">
        <v>2118</v>
      </c>
      <c r="J8" s="157" t="s">
        <v>2119</v>
      </c>
      <c r="K8" s="157" t="s">
        <v>2120</v>
      </c>
      <c r="L8" s="157" t="s">
        <v>2121</v>
      </c>
      <c r="M8" s="157" t="s">
        <v>429</v>
      </c>
      <c r="N8" s="157" t="s">
        <v>2122</v>
      </c>
      <c r="O8" s="158" t="s">
        <v>17</v>
      </c>
      <c r="P8" s="157" t="s">
        <v>2123</v>
      </c>
      <c r="Q8" s="157" t="s">
        <v>2124</v>
      </c>
      <c r="R8" s="157" t="s">
        <v>2123</v>
      </c>
      <c r="S8" s="157" t="s">
        <v>2125</v>
      </c>
      <c r="T8" s="157" t="s">
        <v>2119</v>
      </c>
      <c r="U8" s="157" t="s">
        <v>2126</v>
      </c>
      <c r="V8" s="157" t="s">
        <v>2127</v>
      </c>
      <c r="W8" s="157" t="s">
        <v>2128</v>
      </c>
      <c r="X8" s="157" t="s">
        <v>2129</v>
      </c>
      <c r="Y8" s="157" t="s">
        <v>2130</v>
      </c>
      <c r="Z8" s="157" t="s">
        <v>2131</v>
      </c>
      <c r="AA8" s="157" t="s">
        <v>2132</v>
      </c>
      <c r="AB8" s="157" t="s">
        <v>2133</v>
      </c>
      <c r="AC8" s="157" t="s">
        <v>2134</v>
      </c>
      <c r="AD8" s="157" t="s">
        <v>2135</v>
      </c>
      <c r="AE8" s="157" t="s">
        <v>2136</v>
      </c>
      <c r="AF8" s="157" t="s">
        <v>2122</v>
      </c>
      <c r="AG8" s="157" t="s">
        <v>17</v>
      </c>
      <c r="AH8" s="157" t="s">
        <v>2137</v>
      </c>
      <c r="AI8" s="157" t="s">
        <v>2138</v>
      </c>
      <c r="AJ8" s="158" t="s">
        <v>2139</v>
      </c>
      <c r="AK8" s="158" t="s">
        <v>2140</v>
      </c>
      <c r="AL8" s="157" t="s">
        <v>2141</v>
      </c>
      <c r="AM8" s="157" t="s">
        <v>2139</v>
      </c>
      <c r="AN8" s="157" t="s">
        <v>2140</v>
      </c>
      <c r="AO8" s="157" t="s">
        <v>2142</v>
      </c>
      <c r="AP8" s="157" t="s">
        <v>2143</v>
      </c>
      <c r="AQ8" s="157" t="s">
        <v>2144</v>
      </c>
      <c r="AR8" s="157" t="s">
        <v>2145</v>
      </c>
      <c r="AS8" s="157" t="s">
        <v>2146</v>
      </c>
      <c r="AT8" s="158" t="s">
        <v>2147</v>
      </c>
      <c r="AU8" s="158" t="s">
        <v>2148</v>
      </c>
      <c r="AV8" s="157" t="s">
        <v>2149</v>
      </c>
      <c r="AW8" s="157" t="s">
        <v>2150</v>
      </c>
      <c r="AX8" s="157" t="s">
        <v>2151</v>
      </c>
      <c r="AY8" s="157" t="s">
        <v>2152</v>
      </c>
      <c r="AZ8" s="157" t="s">
        <v>432</v>
      </c>
      <c r="BA8" s="157" t="s">
        <v>2153</v>
      </c>
      <c r="BB8" s="158" t="s">
        <v>2154</v>
      </c>
      <c r="BC8" s="157" t="s">
        <v>346</v>
      </c>
      <c r="BD8" s="157" t="s">
        <v>2155</v>
      </c>
      <c r="BE8" s="157" t="s">
        <v>2156</v>
      </c>
      <c r="BF8" s="157" t="s">
        <v>2147</v>
      </c>
      <c r="BG8" s="157" t="s">
        <v>2148</v>
      </c>
      <c r="BH8" s="157" t="s">
        <v>2157</v>
      </c>
      <c r="BI8" s="157" t="s">
        <v>2158</v>
      </c>
      <c r="BJ8" s="157" t="s">
        <v>2159</v>
      </c>
      <c r="BK8" s="157" t="s">
        <v>2160</v>
      </c>
      <c r="BL8" s="157" t="s">
        <v>2161</v>
      </c>
      <c r="BM8" s="157" t="s">
        <v>2162</v>
      </c>
      <c r="BN8" s="157" t="s">
        <v>2154</v>
      </c>
      <c r="BO8" s="157" t="s">
        <v>2163</v>
      </c>
      <c r="BP8" s="157" t="s">
        <v>2164</v>
      </c>
      <c r="BQ8" s="157" t="s">
        <v>2165</v>
      </c>
      <c r="BR8" s="157" t="s">
        <v>2166</v>
      </c>
      <c r="BS8" s="157" t="s">
        <v>2167</v>
      </c>
      <c r="BT8" s="157" t="s">
        <v>2168</v>
      </c>
      <c r="BU8" s="157" t="s">
        <v>2168</v>
      </c>
      <c r="BV8" s="157" t="s">
        <v>2169</v>
      </c>
      <c r="BW8" s="157" t="s">
        <v>2170</v>
      </c>
      <c r="BX8" s="157" t="s">
        <v>2171</v>
      </c>
      <c r="BY8" s="157" t="s">
        <v>2172</v>
      </c>
      <c r="BZ8" s="157" t="s">
        <v>2173</v>
      </c>
      <c r="CA8" s="157" t="s">
        <v>2174</v>
      </c>
      <c r="CB8" s="157" t="s">
        <v>2175</v>
      </c>
      <c r="CC8" s="157" t="s">
        <v>2176</v>
      </c>
      <c r="CD8" s="157" t="s">
        <v>2177</v>
      </c>
      <c r="CE8" s="157" t="s">
        <v>2178</v>
      </c>
      <c r="CF8" s="157" t="s">
        <v>215</v>
      </c>
      <c r="CG8" s="157" t="s">
        <v>2179</v>
      </c>
      <c r="CH8" s="157" t="s">
        <v>2180</v>
      </c>
      <c r="CI8" s="157" t="s">
        <v>2181</v>
      </c>
      <c r="CJ8" s="157" t="s">
        <v>2182</v>
      </c>
      <c r="CK8" s="157" t="s">
        <v>2183</v>
      </c>
      <c r="CL8" s="157" t="s">
        <v>2184</v>
      </c>
      <c r="CM8" s="157" t="s">
        <v>2185</v>
      </c>
      <c r="CN8" s="157" t="s">
        <v>2186</v>
      </c>
      <c r="CO8" s="157" t="s">
        <v>2187</v>
      </c>
      <c r="CP8" s="157" t="s">
        <v>2188</v>
      </c>
      <c r="CQ8" s="157" t="s">
        <v>2189</v>
      </c>
      <c r="CR8" s="157" t="s">
        <v>2190</v>
      </c>
      <c r="CS8" s="157" t="s">
        <v>2191</v>
      </c>
      <c r="CT8" s="157" t="s">
        <v>2192</v>
      </c>
      <c r="CU8" s="157" t="s">
        <v>2193</v>
      </c>
      <c r="CV8" s="157" t="s">
        <v>2194</v>
      </c>
      <c r="CW8" s="157" t="s">
        <v>2195</v>
      </c>
      <c r="CX8" s="157" t="s">
        <v>2196</v>
      </c>
      <c r="CY8" s="157" t="s">
        <v>2197</v>
      </c>
      <c r="CZ8" s="157" t="s">
        <v>2198</v>
      </c>
      <c r="DA8" s="157" t="s">
        <v>2199</v>
      </c>
      <c r="DB8" s="157" t="s">
        <v>2200</v>
      </c>
      <c r="DC8" s="157" t="s">
        <v>2201</v>
      </c>
      <c r="DD8" s="157" t="s">
        <v>2180</v>
      </c>
      <c r="DE8" s="157" t="s">
        <v>2181</v>
      </c>
      <c r="DF8" s="157" t="s">
        <v>2202</v>
      </c>
      <c r="DG8" s="157" t="s">
        <v>2203</v>
      </c>
      <c r="DH8" s="157" t="s">
        <v>2204</v>
      </c>
      <c r="DI8" s="157" t="s">
        <v>2205</v>
      </c>
      <c r="DJ8" s="157" t="s">
        <v>2206</v>
      </c>
      <c r="DK8" s="157" t="s">
        <v>2207</v>
      </c>
      <c r="DL8" s="157" t="s">
        <v>2197</v>
      </c>
      <c r="DM8" s="157" t="s">
        <v>2198</v>
      </c>
      <c r="DN8" s="157" t="s">
        <v>2199</v>
      </c>
      <c r="DO8" s="157" t="s">
        <v>2208</v>
      </c>
      <c r="DP8" s="157" t="s">
        <v>2209</v>
      </c>
      <c r="DQ8" s="157" t="s">
        <v>2210</v>
      </c>
      <c r="DR8" s="157" t="s">
        <v>2211</v>
      </c>
      <c r="DS8" s="157" t="s">
        <v>2212</v>
      </c>
      <c r="DT8" s="157" t="s">
        <v>2213</v>
      </c>
      <c r="DU8" s="157" t="s">
        <v>2196</v>
      </c>
      <c r="DV8" s="157" t="s">
        <v>2197</v>
      </c>
      <c r="DW8" s="157" t="s">
        <v>2202</v>
      </c>
      <c r="DX8" s="157" t="s">
        <v>2211</v>
      </c>
      <c r="DY8" s="157" t="s">
        <v>2214</v>
      </c>
      <c r="DZ8" s="157" t="s">
        <v>2215</v>
      </c>
      <c r="EA8" s="157" t="s">
        <v>2216</v>
      </c>
      <c r="EB8" s="157" t="s">
        <v>2217</v>
      </c>
      <c r="EC8" s="157" t="s">
        <v>2218</v>
      </c>
      <c r="ED8" s="157" t="s">
        <v>2219</v>
      </c>
      <c r="EE8" s="157" t="s">
        <v>2220</v>
      </c>
      <c r="EF8" s="157" t="s">
        <v>2221</v>
      </c>
      <c r="EG8" s="157" t="s">
        <v>2155</v>
      </c>
      <c r="EH8" s="157" t="s">
        <v>2165</v>
      </c>
      <c r="EI8" s="157" t="s">
        <v>2222</v>
      </c>
      <c r="EJ8" s="157" t="s">
        <v>2223</v>
      </c>
      <c r="EK8" s="157" t="s">
        <v>2224</v>
      </c>
      <c r="EL8" s="157" t="s">
        <v>2225</v>
      </c>
      <c r="EM8" s="157" t="s">
        <v>2226</v>
      </c>
      <c r="EN8" s="157" t="s">
        <v>2227</v>
      </c>
      <c r="EO8" s="157" t="s">
        <v>2228</v>
      </c>
      <c r="EP8" s="157" t="s">
        <v>2229</v>
      </c>
      <c r="EQ8" s="157" t="s">
        <v>2230</v>
      </c>
      <c r="ER8" s="157" t="s">
        <v>2231</v>
      </c>
      <c r="ES8" s="157" t="s">
        <v>2232</v>
      </c>
      <c r="ET8" s="157" t="s">
        <v>2233</v>
      </c>
      <c r="EU8" s="157" t="s">
        <v>2234</v>
      </c>
      <c r="EV8" s="157" t="s">
        <v>2235</v>
      </c>
      <c r="EW8" s="157" t="s">
        <v>2236</v>
      </c>
      <c r="EX8" s="157" t="s">
        <v>2237</v>
      </c>
      <c r="EY8" s="157" t="s">
        <v>455</v>
      </c>
      <c r="EZ8" s="157" t="s">
        <v>2238</v>
      </c>
      <c r="FA8" s="157" t="s">
        <v>2239</v>
      </c>
      <c r="FB8" s="157" t="s">
        <v>2221</v>
      </c>
      <c r="FC8" s="157" t="s">
        <v>2226</v>
      </c>
      <c r="FD8" s="157" t="s">
        <v>2240</v>
      </c>
      <c r="FE8" s="157" t="s">
        <v>2241</v>
      </c>
      <c r="FF8" s="157" t="s">
        <v>2242</v>
      </c>
      <c r="FG8" s="157" t="s">
        <v>2243</v>
      </c>
      <c r="FH8" s="157" t="s">
        <v>2244</v>
      </c>
      <c r="FI8" s="157" t="s">
        <v>2245</v>
      </c>
      <c r="FJ8" s="157" t="s">
        <v>2174</v>
      </c>
      <c r="FK8" s="157" t="s">
        <v>2175</v>
      </c>
      <c r="FL8" s="157" t="s">
        <v>2246</v>
      </c>
      <c r="FM8" s="157" t="s">
        <v>2214</v>
      </c>
      <c r="FN8" s="157" t="s">
        <v>2215</v>
      </c>
      <c r="FO8" s="157" t="s">
        <v>2247</v>
      </c>
      <c r="FP8" s="157" t="s">
        <v>2248</v>
      </c>
      <c r="FQ8" s="158" t="s">
        <v>2249</v>
      </c>
      <c r="FR8" s="157" t="s">
        <v>2250</v>
      </c>
      <c r="FS8" s="157" t="s">
        <v>2251</v>
      </c>
      <c r="FT8" s="157" t="s">
        <v>2252</v>
      </c>
      <c r="FU8" s="157" t="s">
        <v>2253</v>
      </c>
      <c r="FV8" s="157" t="s">
        <v>2254</v>
      </c>
      <c r="FW8" s="157" t="s">
        <v>2255</v>
      </c>
      <c r="FX8" s="157" t="s">
        <v>2256</v>
      </c>
      <c r="FY8" s="157" t="s">
        <v>154</v>
      </c>
      <c r="FZ8" s="157" t="s">
        <v>2257</v>
      </c>
      <c r="GA8" s="157" t="s">
        <v>2223</v>
      </c>
      <c r="GB8" s="158" t="s">
        <v>2258</v>
      </c>
      <c r="GC8" s="157" t="s">
        <v>2248</v>
      </c>
      <c r="GD8" s="157" t="s">
        <v>2247</v>
      </c>
      <c r="GE8" s="157" t="s">
        <v>2259</v>
      </c>
      <c r="GF8" s="158" t="s">
        <v>2260</v>
      </c>
      <c r="GG8" s="157" t="s">
        <v>2261</v>
      </c>
      <c r="GH8" s="157" t="s">
        <v>2262</v>
      </c>
      <c r="GI8" s="157" t="s">
        <v>2196</v>
      </c>
      <c r="GJ8" s="157" t="s">
        <v>2263</v>
      </c>
      <c r="GK8" s="157" t="s">
        <v>2264</v>
      </c>
      <c r="GL8" s="157" t="s">
        <v>2265</v>
      </c>
      <c r="GM8" s="157" t="s">
        <v>2266</v>
      </c>
      <c r="GN8" s="157" t="s">
        <v>2267</v>
      </c>
      <c r="GO8" s="157" t="s">
        <v>2268</v>
      </c>
      <c r="GP8" s="157" t="s">
        <v>2269</v>
      </c>
      <c r="GQ8" s="158" t="s">
        <v>2268</v>
      </c>
      <c r="GR8" s="157" t="s">
        <v>2270</v>
      </c>
      <c r="GS8" s="157" t="s">
        <v>2271</v>
      </c>
      <c r="GT8" s="157" t="s">
        <v>2272</v>
      </c>
      <c r="GU8" s="157" t="s">
        <v>2273</v>
      </c>
      <c r="GV8" s="157" t="s">
        <v>51</v>
      </c>
      <c r="GW8" s="157" t="s">
        <v>2274</v>
      </c>
      <c r="GX8" s="157" t="s">
        <v>2275</v>
      </c>
      <c r="GY8" s="157" t="s">
        <v>2276</v>
      </c>
      <c r="GZ8" s="157" t="s">
        <v>2277</v>
      </c>
      <c r="HA8" s="157" t="s">
        <v>2278</v>
      </c>
      <c r="HB8" s="158" t="s">
        <v>2279</v>
      </c>
      <c r="HC8" s="158" t="s">
        <v>2280</v>
      </c>
      <c r="HD8" s="157" t="s">
        <v>2281</v>
      </c>
      <c r="HE8" s="157" t="s">
        <v>2281</v>
      </c>
      <c r="HF8" s="157" t="s">
        <v>528</v>
      </c>
      <c r="HG8" s="157" t="s">
        <v>528</v>
      </c>
      <c r="HH8" s="157" t="s">
        <v>2282</v>
      </c>
      <c r="HI8" s="158" t="s">
        <v>2279</v>
      </c>
      <c r="HJ8" s="158" t="s">
        <v>2280</v>
      </c>
      <c r="HK8" s="157" t="s">
        <v>2283</v>
      </c>
      <c r="HL8" s="157" t="s">
        <v>2284</v>
      </c>
      <c r="HM8" s="157" t="s">
        <v>2285</v>
      </c>
      <c r="HN8" s="157" t="s">
        <v>2286</v>
      </c>
      <c r="HO8" s="157" t="s">
        <v>2287</v>
      </c>
      <c r="HP8" s="157" t="s">
        <v>2288</v>
      </c>
      <c r="HQ8" s="157" t="s">
        <v>2289</v>
      </c>
      <c r="HR8" s="157" t="s">
        <v>2290</v>
      </c>
      <c r="HS8" s="157" t="s">
        <v>2291</v>
      </c>
      <c r="HT8" s="157" t="s">
        <v>2292</v>
      </c>
      <c r="HU8" s="157" t="s">
        <v>2293</v>
      </c>
      <c r="HV8" s="157" t="s">
        <v>2294</v>
      </c>
      <c r="HW8" s="157" t="s">
        <v>2295</v>
      </c>
      <c r="HX8" s="157" t="s">
        <v>2296</v>
      </c>
      <c r="HY8" s="157" t="s">
        <v>2297</v>
      </c>
      <c r="HZ8" s="157" t="s">
        <v>2298</v>
      </c>
      <c r="IA8" s="157" t="s">
        <v>2299</v>
      </c>
      <c r="IB8" s="157" t="s">
        <v>301</v>
      </c>
      <c r="IC8" s="157" t="s">
        <v>2300</v>
      </c>
      <c r="ID8" s="157" t="s">
        <v>2301</v>
      </c>
      <c r="IE8" s="157" t="s">
        <v>2302</v>
      </c>
      <c r="IF8" s="157" t="s">
        <v>2289</v>
      </c>
      <c r="IG8" s="157" t="s">
        <v>2290</v>
      </c>
      <c r="IH8" s="157" t="s">
        <v>2303</v>
      </c>
      <c r="II8" s="157" t="s">
        <v>2304</v>
      </c>
      <c r="IJ8" s="157" t="s">
        <v>2282</v>
      </c>
      <c r="IK8" s="157" t="s">
        <v>2222</v>
      </c>
      <c r="IL8" s="158" t="s">
        <v>2305</v>
      </c>
      <c r="IM8" s="158" t="s">
        <v>2306</v>
      </c>
      <c r="IN8" s="157" t="s">
        <v>2307</v>
      </c>
      <c r="IO8" s="157" t="s">
        <v>2306</v>
      </c>
      <c r="IP8" s="157" t="s">
        <v>2308</v>
      </c>
      <c r="IQ8" s="157" t="s">
        <v>2309</v>
      </c>
      <c r="IR8" s="157" t="s">
        <v>2310</v>
      </c>
      <c r="IS8" s="158" t="s">
        <v>2308</v>
      </c>
      <c r="IT8" s="157" t="s">
        <v>2311</v>
      </c>
      <c r="IU8" s="157" t="s">
        <v>2312</v>
      </c>
      <c r="IV8" s="157" t="s">
        <v>2309</v>
      </c>
      <c r="IW8" s="158" t="s">
        <v>2305</v>
      </c>
      <c r="IX8" s="157" t="s">
        <v>2310</v>
      </c>
      <c r="IY8" s="157" t="s">
        <v>541</v>
      </c>
      <c r="IZ8" s="157" t="s">
        <v>541</v>
      </c>
      <c r="JA8" s="157" t="s">
        <v>2313</v>
      </c>
      <c r="JB8" s="157" t="s">
        <v>2314</v>
      </c>
      <c r="JC8" s="157" t="s">
        <v>2315</v>
      </c>
      <c r="JD8" s="157" t="s">
        <v>2316</v>
      </c>
      <c r="JE8" s="157" t="s">
        <v>2317</v>
      </c>
      <c r="JF8" s="157" t="s">
        <v>2315</v>
      </c>
      <c r="JG8" s="157" t="s">
        <v>2318</v>
      </c>
      <c r="JH8" s="157" t="s">
        <v>2319</v>
      </c>
      <c r="JI8" s="157" t="s">
        <v>2318</v>
      </c>
      <c r="JJ8" s="157" t="s">
        <v>2320</v>
      </c>
      <c r="JK8" s="157" t="s">
        <v>2321</v>
      </c>
      <c r="JL8" s="157" t="s">
        <v>2322</v>
      </c>
      <c r="JM8" s="157" t="s">
        <v>2323</v>
      </c>
      <c r="JN8" s="157" t="s">
        <v>2324</v>
      </c>
      <c r="JO8" s="157" t="s">
        <v>2325</v>
      </c>
      <c r="JP8" s="157" t="s">
        <v>2326</v>
      </c>
      <c r="JQ8" s="157" t="s">
        <v>2327</v>
      </c>
      <c r="JR8" s="157" t="s">
        <v>2328</v>
      </c>
      <c r="JS8" s="157" t="s">
        <v>2329</v>
      </c>
      <c r="JT8" s="157" t="s">
        <v>2330</v>
      </c>
      <c r="JU8" s="157" t="s">
        <v>2302</v>
      </c>
      <c r="JV8" s="157" t="s">
        <v>2331</v>
      </c>
      <c r="JW8" s="157" t="s">
        <v>2332</v>
      </c>
      <c r="JX8" s="157" t="s">
        <v>2333</v>
      </c>
      <c r="JY8" s="157" t="s">
        <v>2334</v>
      </c>
      <c r="JZ8" s="157" t="s">
        <v>2335</v>
      </c>
      <c r="KA8" s="157" t="s">
        <v>2283</v>
      </c>
      <c r="KB8" s="157" t="s">
        <v>2336</v>
      </c>
      <c r="KC8" s="157" t="s">
        <v>2335</v>
      </c>
      <c r="KD8" s="157" t="s">
        <v>2284</v>
      </c>
      <c r="KE8" s="157" t="s">
        <v>2337</v>
      </c>
      <c r="KF8" s="157" t="s">
        <v>2338</v>
      </c>
      <c r="KG8" s="157" t="s">
        <v>2338</v>
      </c>
      <c r="KH8" s="157" t="s">
        <v>2339</v>
      </c>
      <c r="KI8" s="157" t="s">
        <v>2167</v>
      </c>
    </row>
    <row r="9" spans="1:295" ht="18" customHeight="1" x14ac:dyDescent="0.3">
      <c r="A9" s="159" t="s">
        <v>66</v>
      </c>
      <c r="B9" s="159" t="s">
        <v>785</v>
      </c>
      <c r="C9" s="160"/>
      <c r="D9" s="161">
        <v>2.0304000000000002</v>
      </c>
      <c r="E9" s="161">
        <v>-6.8201000000000001</v>
      </c>
      <c r="F9" s="161">
        <v>2.2848999999999999</v>
      </c>
      <c r="G9" s="161">
        <v>7.6093000000000002</v>
      </c>
      <c r="H9" s="160"/>
      <c r="I9" s="161">
        <v>8.7189999999999994</v>
      </c>
      <c r="J9" s="160"/>
      <c r="K9" s="161">
        <v>3.169</v>
      </c>
      <c r="L9" s="161">
        <v>0.182</v>
      </c>
      <c r="M9" s="161">
        <v>1.7021999999999999</v>
      </c>
      <c r="N9" s="161">
        <v>-13.32</v>
      </c>
      <c r="O9" s="161">
        <v>-22</v>
      </c>
      <c r="P9" s="161">
        <v>-2.2000000000000002</v>
      </c>
      <c r="Q9" s="161">
        <v>0.82799999999999996</v>
      </c>
      <c r="R9" s="160"/>
      <c r="S9" s="161">
        <v>3.5339999999999998</v>
      </c>
      <c r="T9" s="161">
        <v>-12.947900000000001</v>
      </c>
      <c r="U9" s="161">
        <v>2.8538999999999999</v>
      </c>
      <c r="V9" s="161">
        <v>2.8868</v>
      </c>
      <c r="W9" s="161">
        <v>5.1638000000000002</v>
      </c>
      <c r="X9" s="161">
        <v>2.6949999999999998</v>
      </c>
      <c r="Y9" s="161">
        <v>0.1651</v>
      </c>
      <c r="Z9" s="161">
        <v>2.7174</v>
      </c>
      <c r="AA9" s="160"/>
      <c r="AB9" s="161">
        <v>-0.80269999999999997</v>
      </c>
      <c r="AC9" s="161">
        <v>-1.1359999999999999</v>
      </c>
      <c r="AD9" s="161">
        <v>-1.133</v>
      </c>
      <c r="AE9" s="161">
        <v>-3.5880000000000001</v>
      </c>
      <c r="AF9" s="161">
        <v>-6.66</v>
      </c>
      <c r="AG9" s="161">
        <v>-13.2</v>
      </c>
      <c r="AH9" s="161">
        <v>-1.9810000000000001</v>
      </c>
      <c r="AI9" s="161">
        <v>0.37</v>
      </c>
      <c r="AJ9" s="161">
        <v>-11.98</v>
      </c>
      <c r="AK9" s="160"/>
      <c r="AL9" s="160"/>
      <c r="AM9" s="161">
        <v>-13.96</v>
      </c>
      <c r="AN9" s="161">
        <v>-14.12</v>
      </c>
      <c r="AO9" s="161">
        <v>2.3603999999999998</v>
      </c>
      <c r="AP9" s="161">
        <v>4.2389000000000001</v>
      </c>
      <c r="AQ9" s="161">
        <v>12.7597</v>
      </c>
      <c r="AR9" s="161">
        <v>14.366099999999999</v>
      </c>
      <c r="AS9" s="161">
        <v>-19.9496</v>
      </c>
      <c r="AT9" s="161">
        <v>-13.395899999999999</v>
      </c>
      <c r="AU9" s="161">
        <v>-13.018800000000001</v>
      </c>
      <c r="AV9" s="161">
        <v>19.491499999999998</v>
      </c>
      <c r="AW9" s="161">
        <v>15.862399999999999</v>
      </c>
      <c r="AX9" s="161">
        <v>-13.931699999999999</v>
      </c>
      <c r="AY9" s="161">
        <v>-10.582800000000001</v>
      </c>
      <c r="AZ9" s="160"/>
      <c r="BA9" s="161">
        <v>24.884699999999999</v>
      </c>
      <c r="BB9" s="161">
        <v>37.015700000000002</v>
      </c>
      <c r="BC9" s="161">
        <v>9.8696000000000002</v>
      </c>
      <c r="BD9" s="161">
        <v>-5.8</v>
      </c>
      <c r="BE9" s="161">
        <v>-5.9</v>
      </c>
      <c r="BF9" s="161">
        <v>-23.941500000000001</v>
      </c>
      <c r="BG9" s="161">
        <v>-24.252700000000001</v>
      </c>
      <c r="BH9" s="161">
        <v>-1.5145</v>
      </c>
      <c r="BI9" s="160"/>
      <c r="BJ9" s="161">
        <v>3.7845</v>
      </c>
      <c r="BK9" s="161">
        <v>-0.45100000000000001</v>
      </c>
      <c r="BL9" s="160"/>
      <c r="BM9" s="161">
        <v>-0.14979999999999999</v>
      </c>
      <c r="BN9" s="161">
        <v>-90.090599999999995</v>
      </c>
      <c r="BO9" s="161">
        <v>11.902200000000001</v>
      </c>
      <c r="BP9" s="161">
        <v>11.749599999999999</v>
      </c>
      <c r="BQ9" s="161">
        <v>89.342399999999998</v>
      </c>
      <c r="BR9" s="161">
        <v>-189.75129999999999</v>
      </c>
      <c r="BS9" s="160"/>
      <c r="BT9" s="160"/>
      <c r="BU9" s="160"/>
      <c r="BV9" s="161">
        <v>2.9939</v>
      </c>
      <c r="BW9" s="161">
        <v>5.73</v>
      </c>
      <c r="BX9" s="161">
        <v>3.56</v>
      </c>
      <c r="BY9" s="161">
        <v>-18.260000000000002</v>
      </c>
      <c r="BZ9" s="161">
        <v>-3.78</v>
      </c>
      <c r="CA9" s="161">
        <v>-23.706199999999999</v>
      </c>
      <c r="CB9" s="161">
        <v>-23.304300000000001</v>
      </c>
      <c r="CC9" s="161">
        <v>28.8889</v>
      </c>
      <c r="CD9" s="161">
        <v>28.470700000000001</v>
      </c>
      <c r="CE9" s="161">
        <v>-0.35</v>
      </c>
      <c r="CF9" s="160"/>
      <c r="CG9" s="161">
        <v>-14.798999999999999</v>
      </c>
      <c r="CH9" s="161">
        <v>3.2372999999999998</v>
      </c>
      <c r="CI9" s="160"/>
      <c r="CJ9" s="160"/>
      <c r="CK9" s="160"/>
      <c r="CL9" s="161">
        <v>7.7</v>
      </c>
      <c r="CM9" s="161">
        <v>5.4</v>
      </c>
      <c r="CN9" s="161">
        <v>-0.41</v>
      </c>
      <c r="CO9" s="161">
        <v>21.226400000000002</v>
      </c>
      <c r="CP9" s="161">
        <v>21.460100000000001</v>
      </c>
      <c r="CQ9" s="161">
        <v>20.0443</v>
      </c>
      <c r="CR9" s="161">
        <v>70.590400000000002</v>
      </c>
      <c r="CS9" s="161">
        <v>70.327699999999993</v>
      </c>
      <c r="CT9" s="161">
        <v>-26.461099999999998</v>
      </c>
      <c r="CU9" s="161">
        <v>-42.912100000000002</v>
      </c>
      <c r="CV9" s="161">
        <v>-28.840699999999998</v>
      </c>
      <c r="CW9" s="161">
        <v>2.0011999999999999</v>
      </c>
      <c r="CX9" s="161">
        <v>14.76</v>
      </c>
      <c r="CY9" s="161">
        <v>4.05</v>
      </c>
      <c r="CZ9" s="161">
        <v>8.5985999999999994</v>
      </c>
      <c r="DA9" s="161">
        <v>8.5968</v>
      </c>
      <c r="DB9" s="161">
        <v>-4.8899999999999997</v>
      </c>
      <c r="DC9" s="160"/>
      <c r="DD9" s="160"/>
      <c r="DE9" s="160"/>
      <c r="DF9" s="161">
        <v>25.241700000000002</v>
      </c>
      <c r="DG9" s="161">
        <v>-11.129099999999999</v>
      </c>
      <c r="DH9" s="161">
        <v>-2.2343999999999999</v>
      </c>
      <c r="DI9" s="161">
        <v>16.5</v>
      </c>
      <c r="DJ9" s="160"/>
      <c r="DK9" s="161">
        <v>-4.9451000000000001</v>
      </c>
      <c r="DL9" s="161">
        <v>-3.3660999999999999</v>
      </c>
      <c r="DM9" s="161">
        <v>0.16259999999999999</v>
      </c>
      <c r="DN9" s="161">
        <v>2.4178999999999999</v>
      </c>
      <c r="DO9" s="161">
        <v>-3.15</v>
      </c>
      <c r="DP9" s="161">
        <v>-7.0000000000000007E-2</v>
      </c>
      <c r="DQ9" s="161">
        <v>0.97650000000000003</v>
      </c>
      <c r="DR9" s="161">
        <v>-25.108899999999998</v>
      </c>
      <c r="DS9" s="161">
        <v>-5.84</v>
      </c>
      <c r="DT9" s="161">
        <v>-5.74</v>
      </c>
      <c r="DU9" s="161">
        <v>15.28</v>
      </c>
      <c r="DV9" s="161">
        <v>12.66</v>
      </c>
      <c r="DW9" s="161">
        <v>-24.363600000000002</v>
      </c>
      <c r="DX9" s="161">
        <v>-12.4636</v>
      </c>
      <c r="DY9" s="161">
        <v>-37.098999999999997</v>
      </c>
      <c r="DZ9" s="161">
        <v>-36.581800000000001</v>
      </c>
      <c r="EA9" s="161">
        <v>-16.2867</v>
      </c>
      <c r="EB9" s="161">
        <v>-27.256599999999999</v>
      </c>
      <c r="EC9" s="161">
        <v>-35.435600000000001</v>
      </c>
      <c r="ED9" s="161">
        <v>-35.482500000000002</v>
      </c>
      <c r="EE9" s="161">
        <v>-22.292200000000001</v>
      </c>
      <c r="EF9" s="161">
        <v>-24.8033</v>
      </c>
      <c r="EG9" s="161">
        <v>-9.7119999999999997</v>
      </c>
      <c r="EH9" s="161">
        <v>-165.83690000000001</v>
      </c>
      <c r="EI9" s="161">
        <v>-26.180800000000001</v>
      </c>
      <c r="EJ9" s="160"/>
      <c r="EK9" s="161">
        <v>-7.0697000000000001</v>
      </c>
      <c r="EL9" s="161">
        <v>-6.9409999999999998</v>
      </c>
      <c r="EM9" s="161">
        <v>0</v>
      </c>
      <c r="EN9" s="161">
        <v>-4.0058999999999996</v>
      </c>
      <c r="EO9" s="160"/>
      <c r="EP9" s="161">
        <v>7.1840000000000002</v>
      </c>
      <c r="EQ9" s="161">
        <v>-27.572900000000001</v>
      </c>
      <c r="ER9" s="161">
        <v>-27.410799999999998</v>
      </c>
      <c r="ES9" s="161">
        <v>3.9838</v>
      </c>
      <c r="ET9" s="161">
        <v>-8.57</v>
      </c>
      <c r="EU9" s="161">
        <v>-7.93</v>
      </c>
      <c r="EV9" s="161">
        <v>0</v>
      </c>
      <c r="EW9" s="161">
        <v>2.3005</v>
      </c>
      <c r="EX9" s="161">
        <v>3.2913000000000001</v>
      </c>
      <c r="EY9" s="161">
        <v>-9.9741999999999997</v>
      </c>
      <c r="EZ9" s="161">
        <v>-10.117599999999999</v>
      </c>
      <c r="FA9" s="161">
        <v>9.8714999999999993</v>
      </c>
      <c r="FB9" s="161">
        <v>7.5940000000000003</v>
      </c>
      <c r="FC9" s="161">
        <v>-24.5182</v>
      </c>
      <c r="FD9" s="161">
        <v>4.4039999999999999</v>
      </c>
      <c r="FE9" s="160"/>
      <c r="FF9" s="161">
        <v>4.1921999999999997</v>
      </c>
      <c r="FG9" s="160"/>
      <c r="FH9" s="161">
        <v>0</v>
      </c>
      <c r="FI9" s="160"/>
      <c r="FJ9" s="161">
        <v>10.0474</v>
      </c>
      <c r="FK9" s="161">
        <v>10.382300000000001</v>
      </c>
      <c r="FL9" s="161">
        <v>-20.094799999999999</v>
      </c>
      <c r="FM9" s="161">
        <v>19.7349</v>
      </c>
      <c r="FN9" s="161">
        <v>19.496500000000001</v>
      </c>
      <c r="FO9" s="161">
        <v>-3.7147000000000001</v>
      </c>
      <c r="FP9" s="161">
        <v>9.2780000000000005</v>
      </c>
      <c r="FQ9" s="161">
        <v>28.912800000000001</v>
      </c>
      <c r="FR9" s="161">
        <v>-23.88</v>
      </c>
      <c r="FS9" s="161">
        <v>1.3299999999999999E-2</v>
      </c>
      <c r="FT9" s="161">
        <v>0.17419999999999999</v>
      </c>
      <c r="FU9" s="161">
        <v>-0.57999999999999996</v>
      </c>
      <c r="FV9" s="161">
        <v>2.65</v>
      </c>
      <c r="FW9" s="161">
        <v>-28.064499999999999</v>
      </c>
      <c r="FX9" s="160"/>
      <c r="FY9" s="161">
        <v>1.0620000000000001</v>
      </c>
      <c r="FZ9" s="161">
        <v>0.28999999999999998</v>
      </c>
      <c r="GA9" s="160"/>
      <c r="GB9" s="161">
        <v>8.92</v>
      </c>
      <c r="GC9" s="161">
        <v>-18.4588</v>
      </c>
      <c r="GD9" s="161">
        <v>-6.1109</v>
      </c>
      <c r="GE9" s="160"/>
      <c r="GF9" s="161">
        <v>23.8459</v>
      </c>
      <c r="GG9" s="160"/>
      <c r="GH9" s="161">
        <v>15.334199999999999</v>
      </c>
      <c r="GI9" s="161">
        <v>-1.4055</v>
      </c>
      <c r="GJ9" s="161">
        <v>-1.4547000000000001</v>
      </c>
      <c r="GK9" s="161">
        <v>2.1848000000000001</v>
      </c>
      <c r="GL9" s="160"/>
      <c r="GM9" s="160"/>
      <c r="GN9" s="161">
        <v>-11.6296</v>
      </c>
      <c r="GO9" s="161">
        <v>-5.3642000000000003</v>
      </c>
      <c r="GP9" s="161">
        <v>-1.8326</v>
      </c>
      <c r="GQ9" s="161">
        <v>-18.319700000000001</v>
      </c>
      <c r="GR9" s="161">
        <v>4.9375999999999998</v>
      </c>
      <c r="GS9" s="161">
        <v>4.9714999999999998</v>
      </c>
      <c r="GT9" s="161">
        <v>111.1208</v>
      </c>
      <c r="GU9" s="161">
        <v>-5.4009999999999998</v>
      </c>
      <c r="GV9" s="161">
        <v>-10.3089</v>
      </c>
      <c r="GW9" s="161">
        <v>11.2928</v>
      </c>
      <c r="GX9" s="161">
        <v>2.6080000000000001</v>
      </c>
      <c r="GY9" s="161">
        <v>5.7066999999999997</v>
      </c>
      <c r="GZ9" s="161">
        <v>5.7439</v>
      </c>
      <c r="HA9" s="161">
        <v>2</v>
      </c>
      <c r="HB9" s="161">
        <v>23.6404</v>
      </c>
      <c r="HC9" s="161">
        <v>25.890799999999999</v>
      </c>
      <c r="HD9" s="161">
        <v>-5.87</v>
      </c>
      <c r="HE9" s="161">
        <v>0</v>
      </c>
      <c r="HF9" s="161">
        <v>33.293399999999998</v>
      </c>
      <c r="HG9" s="161">
        <v>-18.9984</v>
      </c>
      <c r="HH9" s="161">
        <v>91.029499999999999</v>
      </c>
      <c r="HI9" s="161">
        <v>5.1933999999999996</v>
      </c>
      <c r="HJ9" s="161">
        <v>5.8479999999999999</v>
      </c>
      <c r="HK9" s="161">
        <v>-11.459300000000001</v>
      </c>
      <c r="HL9" s="160"/>
      <c r="HM9" s="161">
        <v>-9.7682000000000002</v>
      </c>
      <c r="HN9" s="161">
        <v>0</v>
      </c>
      <c r="HO9" s="160"/>
      <c r="HP9" s="160"/>
      <c r="HQ9" s="161">
        <v>-27.7121</v>
      </c>
      <c r="HR9" s="161">
        <v>-27.179200000000002</v>
      </c>
      <c r="HS9" s="161">
        <v>4.5891999999999999</v>
      </c>
      <c r="HT9" s="161">
        <v>4.4642999999999997</v>
      </c>
      <c r="HU9" s="161">
        <v>13.48</v>
      </c>
      <c r="HV9" s="161">
        <v>13.43</v>
      </c>
      <c r="HW9" s="161">
        <v>-29.7</v>
      </c>
      <c r="HX9" s="161">
        <v>-29.7</v>
      </c>
      <c r="HY9" s="161">
        <v>0.65100000000000002</v>
      </c>
      <c r="HZ9" s="161">
        <v>-12.8</v>
      </c>
      <c r="IA9" s="161">
        <v>51.922199999999997</v>
      </c>
      <c r="IB9" s="161">
        <v>21.935600000000001</v>
      </c>
      <c r="IC9" s="161">
        <v>21.932400000000001</v>
      </c>
      <c r="ID9" s="160"/>
      <c r="IE9" s="161">
        <v>-35.4</v>
      </c>
      <c r="IF9" s="161">
        <v>12</v>
      </c>
      <c r="IG9" s="161">
        <v>11.5</v>
      </c>
      <c r="IH9" s="160"/>
      <c r="II9" s="160"/>
      <c r="IJ9" s="161">
        <v>-172.5735</v>
      </c>
      <c r="IK9" s="161">
        <v>2.0529999999999999</v>
      </c>
      <c r="IL9" s="161">
        <v>-262.57170000000002</v>
      </c>
      <c r="IM9" s="161">
        <v>-15.1927</v>
      </c>
      <c r="IN9" s="161">
        <v>-44.875599999999999</v>
      </c>
      <c r="IO9" s="161">
        <v>108.75279999999999</v>
      </c>
      <c r="IP9" s="161">
        <v>56.540700000000001</v>
      </c>
      <c r="IQ9" s="161">
        <v>113.06619999999999</v>
      </c>
      <c r="IR9" s="161">
        <v>107.9836</v>
      </c>
      <c r="IS9" s="161">
        <v>46.686900000000001</v>
      </c>
      <c r="IT9" s="161">
        <v>31.382200000000001</v>
      </c>
      <c r="IU9" s="161">
        <v>30.596800000000002</v>
      </c>
      <c r="IV9" s="161">
        <v>-4.4752999999999998</v>
      </c>
      <c r="IW9" s="161">
        <v>200.85579999999999</v>
      </c>
      <c r="IX9" s="161">
        <v>-210.73400000000001</v>
      </c>
      <c r="IY9" s="161">
        <v>-8.8459000000000003</v>
      </c>
      <c r="IZ9" s="161">
        <v>16.8705</v>
      </c>
      <c r="JA9" s="161">
        <v>-1.0535000000000001</v>
      </c>
      <c r="JB9" s="160"/>
      <c r="JC9" s="161">
        <v>-10</v>
      </c>
      <c r="JD9" s="161">
        <v>-1.5649999999999999</v>
      </c>
      <c r="JE9" s="161">
        <v>-1.579</v>
      </c>
      <c r="JF9" s="161">
        <v>5.2</v>
      </c>
      <c r="JG9" s="161">
        <v>-3.76</v>
      </c>
      <c r="JH9" s="161">
        <v>-2.9788000000000001</v>
      </c>
      <c r="JI9" s="161">
        <v>-2.4308000000000001</v>
      </c>
      <c r="JJ9" s="161">
        <v>8.0002999999999993</v>
      </c>
      <c r="JK9" s="161">
        <v>-4.2770999999999999</v>
      </c>
      <c r="JL9" s="161">
        <v>-6.2</v>
      </c>
      <c r="JM9" s="161">
        <v>1.911</v>
      </c>
      <c r="JN9" s="161">
        <v>2.617</v>
      </c>
      <c r="JO9" s="161">
        <v>2.6732999999999998</v>
      </c>
      <c r="JP9" s="161">
        <v>2.8540999999999999</v>
      </c>
      <c r="JQ9" s="161">
        <v>3.7759</v>
      </c>
      <c r="JR9" s="161">
        <v>3.0150000000000001</v>
      </c>
      <c r="JS9" s="161">
        <v>2.9788999999999999</v>
      </c>
      <c r="JT9" s="160"/>
      <c r="JU9" s="161">
        <v>19.2</v>
      </c>
      <c r="JV9" s="161">
        <v>2.8039999999999998</v>
      </c>
      <c r="JW9" s="161">
        <v>0</v>
      </c>
      <c r="JX9" s="160"/>
      <c r="JY9" s="161">
        <v>-14.8819</v>
      </c>
      <c r="JZ9" s="161">
        <v>2.4283000000000001</v>
      </c>
      <c r="KA9" s="161">
        <v>-20.3065</v>
      </c>
      <c r="KB9" s="161">
        <v>-13.8141</v>
      </c>
      <c r="KC9" s="161">
        <v>-8.8734000000000002</v>
      </c>
      <c r="KD9" s="161">
        <v>-20.9285</v>
      </c>
      <c r="KE9" s="161">
        <v>-1.3401000000000001</v>
      </c>
      <c r="KF9" s="161">
        <v>-21</v>
      </c>
      <c r="KG9" s="161">
        <v>2.4</v>
      </c>
      <c r="KH9" s="161">
        <v>60.652799999999999</v>
      </c>
      <c r="KI9" s="161">
        <v>-136.31530000000001</v>
      </c>
    </row>
    <row r="10" spans="1:295" ht="18" customHeight="1" x14ac:dyDescent="0.3">
      <c r="A10" s="159" t="s">
        <v>66</v>
      </c>
      <c r="B10" s="159" t="s">
        <v>786</v>
      </c>
      <c r="C10" s="163"/>
      <c r="D10" s="164">
        <v>2.0306999999999999</v>
      </c>
      <c r="E10" s="164">
        <v>-6.8495999999999997</v>
      </c>
      <c r="F10" s="164">
        <v>2.1152000000000002</v>
      </c>
      <c r="G10" s="164">
        <v>7.3323</v>
      </c>
      <c r="H10" s="163"/>
      <c r="I10" s="164">
        <v>8.5170999999999992</v>
      </c>
      <c r="J10" s="163"/>
      <c r="K10" s="164">
        <v>2.9664000000000001</v>
      </c>
      <c r="L10" s="164">
        <v>9.8000000000000004E-2</v>
      </c>
      <c r="M10" s="164">
        <v>1.6434</v>
      </c>
      <c r="N10" s="164">
        <v>-13.32</v>
      </c>
      <c r="O10" s="163"/>
      <c r="P10" s="163"/>
      <c r="Q10" s="164">
        <v>0</v>
      </c>
      <c r="R10" s="164">
        <v>-15.4</v>
      </c>
      <c r="S10" s="164">
        <v>3.5324</v>
      </c>
      <c r="T10" s="164">
        <v>-12.4931</v>
      </c>
      <c r="U10" s="164">
        <v>2.9832000000000001</v>
      </c>
      <c r="V10" s="164">
        <v>2.5175999999999998</v>
      </c>
      <c r="W10" s="164">
        <v>5.3893000000000004</v>
      </c>
      <c r="X10" s="164">
        <v>2.4411</v>
      </c>
      <c r="Y10" s="164">
        <v>0.20150000000000001</v>
      </c>
      <c r="Z10" s="164">
        <v>2.5996000000000001</v>
      </c>
      <c r="AA10" s="163"/>
      <c r="AB10" s="164">
        <v>-1.0174000000000001</v>
      </c>
      <c r="AC10" s="164">
        <v>-1.204</v>
      </c>
      <c r="AD10" s="164">
        <v>-1.181</v>
      </c>
      <c r="AE10" s="164">
        <v>-3.39</v>
      </c>
      <c r="AF10" s="164">
        <v>-8.8800000000000008</v>
      </c>
      <c r="AG10" s="163"/>
      <c r="AH10" s="164">
        <v>-2.1579999999999999</v>
      </c>
      <c r="AI10" s="164">
        <v>0.371</v>
      </c>
      <c r="AJ10" s="164">
        <v>-12.57</v>
      </c>
      <c r="AK10" s="163"/>
      <c r="AL10" s="163"/>
      <c r="AM10" s="164">
        <v>-13.86</v>
      </c>
      <c r="AN10" s="164">
        <v>-13.9</v>
      </c>
      <c r="AO10" s="164">
        <v>0.80379999999999996</v>
      </c>
      <c r="AP10" s="164">
        <v>4.1237000000000004</v>
      </c>
      <c r="AQ10" s="164">
        <v>12.4841</v>
      </c>
      <c r="AR10" s="164">
        <v>13.254099999999999</v>
      </c>
      <c r="AS10" s="164">
        <v>-20.426200000000001</v>
      </c>
      <c r="AT10" s="164">
        <v>-13.797800000000001</v>
      </c>
      <c r="AU10" s="164">
        <v>-12.9183</v>
      </c>
      <c r="AV10" s="164">
        <v>23.963899999999999</v>
      </c>
      <c r="AW10" s="164">
        <v>14.4656</v>
      </c>
      <c r="AX10" s="164">
        <v>-12.324199999999999</v>
      </c>
      <c r="AY10" s="164">
        <v>-10.180899999999999</v>
      </c>
      <c r="AZ10" s="163"/>
      <c r="BA10" s="164">
        <v>26.804200000000002</v>
      </c>
      <c r="BB10" s="164">
        <v>34.943399999999997</v>
      </c>
      <c r="BC10" s="164">
        <v>10.236599999999999</v>
      </c>
      <c r="BD10" s="164">
        <v>-5.9</v>
      </c>
      <c r="BE10" s="164">
        <v>-5.9</v>
      </c>
      <c r="BF10" s="164">
        <v>-24.703900000000001</v>
      </c>
      <c r="BG10" s="164">
        <v>-25.548400000000001</v>
      </c>
      <c r="BH10" s="164">
        <v>-1.6649</v>
      </c>
      <c r="BI10" s="163"/>
      <c r="BJ10" s="164">
        <v>3.4596</v>
      </c>
      <c r="BK10" s="164">
        <v>-0.43190000000000001</v>
      </c>
      <c r="BL10" s="163"/>
      <c r="BM10" s="164">
        <v>-0.64590000000000003</v>
      </c>
      <c r="BN10" s="164">
        <v>-96.407899999999998</v>
      </c>
      <c r="BO10" s="164">
        <v>9.3691999999999993</v>
      </c>
      <c r="BP10" s="164">
        <v>9.1860999999999997</v>
      </c>
      <c r="BQ10" s="164">
        <v>94.880099999999999</v>
      </c>
      <c r="BR10" s="164">
        <v>-198.36099999999999</v>
      </c>
      <c r="BS10" s="163"/>
      <c r="BT10" s="163"/>
      <c r="BU10" s="163"/>
      <c r="BV10" s="164">
        <v>1.7164999999999999</v>
      </c>
      <c r="BW10" s="164">
        <v>5.55</v>
      </c>
      <c r="BX10" s="164">
        <v>3.53</v>
      </c>
      <c r="BY10" s="164">
        <v>-18.7</v>
      </c>
      <c r="BZ10" s="164">
        <v>-4.2300000000000004</v>
      </c>
      <c r="CA10" s="164">
        <v>-23.572299999999998</v>
      </c>
      <c r="CB10" s="164">
        <v>-24.1081</v>
      </c>
      <c r="CC10" s="164">
        <v>27.507300000000001</v>
      </c>
      <c r="CD10" s="164">
        <v>26.258400000000002</v>
      </c>
      <c r="CE10" s="164">
        <v>-4.7199999999999999E-2</v>
      </c>
      <c r="CF10" s="163"/>
      <c r="CG10" s="164">
        <v>-15.107100000000001</v>
      </c>
      <c r="CH10" s="164">
        <v>3.2181999999999999</v>
      </c>
      <c r="CI10" s="163"/>
      <c r="CJ10" s="163"/>
      <c r="CK10" s="163"/>
      <c r="CL10" s="164">
        <v>7.5</v>
      </c>
      <c r="CM10" s="164">
        <v>5.2</v>
      </c>
      <c r="CN10" s="164">
        <v>-0.39</v>
      </c>
      <c r="CO10" s="164">
        <v>20.398299999999999</v>
      </c>
      <c r="CP10" s="164">
        <v>20.5442</v>
      </c>
      <c r="CQ10" s="164">
        <v>19.0684</v>
      </c>
      <c r="CR10" s="164">
        <v>71.695300000000003</v>
      </c>
      <c r="CS10" s="164">
        <v>72.081299999999999</v>
      </c>
      <c r="CT10" s="164">
        <v>-26.090199999999999</v>
      </c>
      <c r="CU10" s="164">
        <v>-42.683300000000003</v>
      </c>
      <c r="CV10" s="164">
        <v>-30.173999999999999</v>
      </c>
      <c r="CW10" s="164">
        <v>2.0156999999999998</v>
      </c>
      <c r="CX10" s="164">
        <v>15.22</v>
      </c>
      <c r="CY10" s="164">
        <v>4.08</v>
      </c>
      <c r="CZ10" s="164">
        <v>8.4423999999999992</v>
      </c>
      <c r="DA10" s="164">
        <v>8.4991000000000003</v>
      </c>
      <c r="DB10" s="164">
        <v>-4.5999999999999996</v>
      </c>
      <c r="DC10" s="163"/>
      <c r="DD10" s="163"/>
      <c r="DE10" s="163"/>
      <c r="DF10" s="164">
        <v>22.840800000000002</v>
      </c>
      <c r="DG10" s="164">
        <v>-11.714399999999999</v>
      </c>
      <c r="DH10" s="164">
        <v>-2.1208</v>
      </c>
      <c r="DI10" s="163"/>
      <c r="DJ10" s="164">
        <v>17.399999999999999</v>
      </c>
      <c r="DK10" s="164">
        <v>-5.1440000000000001</v>
      </c>
      <c r="DL10" s="164">
        <v>-3.7402000000000002</v>
      </c>
      <c r="DM10" s="164">
        <v>0.63580000000000003</v>
      </c>
      <c r="DN10" s="164">
        <v>2.2324000000000002</v>
      </c>
      <c r="DO10" s="164">
        <v>-3.33</v>
      </c>
      <c r="DP10" s="164">
        <v>-0.45</v>
      </c>
      <c r="DQ10" s="164">
        <v>1.1935</v>
      </c>
      <c r="DR10" s="164">
        <v>-21.876200000000001</v>
      </c>
      <c r="DS10" s="164">
        <v>-2.09</v>
      </c>
      <c r="DT10" s="164">
        <v>-2.09</v>
      </c>
      <c r="DU10" s="164">
        <v>7.51</v>
      </c>
      <c r="DV10" s="164">
        <v>11.75</v>
      </c>
      <c r="DW10" s="164">
        <v>-22.7455</v>
      </c>
      <c r="DX10" s="164">
        <v>-10.9</v>
      </c>
      <c r="DY10" s="164">
        <v>-36.754800000000003</v>
      </c>
      <c r="DZ10" s="164">
        <v>-35.5182</v>
      </c>
      <c r="EA10" s="164">
        <v>-18.973700000000001</v>
      </c>
      <c r="EB10" s="164">
        <v>-30.340599999999998</v>
      </c>
      <c r="EC10" s="164">
        <v>-37.6066</v>
      </c>
      <c r="ED10" s="164">
        <v>-38.150700000000001</v>
      </c>
      <c r="EE10" s="164">
        <v>-20.132400000000001</v>
      </c>
      <c r="EF10" s="164">
        <v>-22.317499999999999</v>
      </c>
      <c r="EG10" s="164">
        <v>-9.7140000000000004</v>
      </c>
      <c r="EH10" s="164">
        <v>-170.08690000000001</v>
      </c>
      <c r="EI10" s="164">
        <v>-13.603300000000001</v>
      </c>
      <c r="EJ10" s="163"/>
      <c r="EK10" s="164">
        <v>-7.0346000000000002</v>
      </c>
      <c r="EL10" s="164">
        <v>-6.6111000000000004</v>
      </c>
      <c r="EM10" s="164">
        <v>13.4321</v>
      </c>
      <c r="EN10" s="164">
        <v>-6.0373000000000001</v>
      </c>
      <c r="EO10" s="163"/>
      <c r="EP10" s="164">
        <v>7.6959999999999997</v>
      </c>
      <c r="EQ10" s="164">
        <v>-27.981300000000001</v>
      </c>
      <c r="ER10" s="164">
        <v>-27.832899999999999</v>
      </c>
      <c r="ES10" s="164">
        <v>5.4191000000000003</v>
      </c>
      <c r="ET10" s="164">
        <v>-2.62</v>
      </c>
      <c r="EU10" s="164">
        <v>-6.83</v>
      </c>
      <c r="EV10" s="164">
        <v>-1.8</v>
      </c>
      <c r="EW10" s="164">
        <v>2.3283</v>
      </c>
      <c r="EX10" s="164">
        <v>1.1211</v>
      </c>
      <c r="EY10" s="164">
        <v>-10.792400000000001</v>
      </c>
      <c r="EZ10" s="164">
        <v>-10.734400000000001</v>
      </c>
      <c r="FA10" s="164">
        <v>10.499700000000001</v>
      </c>
      <c r="FB10" s="164">
        <v>8.3612000000000002</v>
      </c>
      <c r="FC10" s="164">
        <v>-25.385899999999999</v>
      </c>
      <c r="FD10" s="164">
        <v>4.4362000000000004</v>
      </c>
      <c r="FE10" s="163"/>
      <c r="FF10" s="164">
        <v>4.2361000000000004</v>
      </c>
      <c r="FG10" s="163"/>
      <c r="FH10" s="164">
        <v>2.7423000000000002</v>
      </c>
      <c r="FI10" s="163"/>
      <c r="FJ10" s="164">
        <v>10.0474</v>
      </c>
      <c r="FK10" s="164">
        <v>10.2148</v>
      </c>
      <c r="FL10" s="164">
        <v>-20.094799999999999</v>
      </c>
      <c r="FM10" s="164">
        <v>18.2562</v>
      </c>
      <c r="FN10" s="164">
        <v>18.031099999999999</v>
      </c>
      <c r="FO10" s="164">
        <v>-5.0084999999999997</v>
      </c>
      <c r="FP10" s="164">
        <v>9.1780000000000008</v>
      </c>
      <c r="FQ10" s="164">
        <v>28.307300000000001</v>
      </c>
      <c r="FR10" s="164">
        <v>-23.59</v>
      </c>
      <c r="FS10" s="164">
        <v>-7.8299999999999995E-2</v>
      </c>
      <c r="FT10" s="164">
        <v>0.13850000000000001</v>
      </c>
      <c r="FU10" s="164">
        <v>-0.5</v>
      </c>
      <c r="FV10" s="164">
        <v>3.2</v>
      </c>
      <c r="FW10" s="164">
        <v>-27.546500000000002</v>
      </c>
      <c r="FX10" s="163"/>
      <c r="FY10" s="164">
        <v>1.0720000000000001</v>
      </c>
      <c r="FZ10" s="164">
        <v>0.215</v>
      </c>
      <c r="GA10" s="163"/>
      <c r="GB10" s="164">
        <v>9.35</v>
      </c>
      <c r="GC10" s="164">
        <v>-18.189599999999999</v>
      </c>
      <c r="GD10" s="164">
        <v>-7.0072000000000001</v>
      </c>
      <c r="GE10" s="164">
        <v>-3</v>
      </c>
      <c r="GF10" s="164">
        <v>24.194199999999999</v>
      </c>
      <c r="GG10" s="163"/>
      <c r="GH10" s="164">
        <v>15.1289</v>
      </c>
      <c r="GI10" s="164">
        <v>-1.2464</v>
      </c>
      <c r="GJ10" s="164">
        <v>0</v>
      </c>
      <c r="GK10" s="164">
        <v>2.1322000000000001</v>
      </c>
      <c r="GL10" s="163"/>
      <c r="GM10" s="163"/>
      <c r="GN10" s="164">
        <v>-11.9245</v>
      </c>
      <c r="GO10" s="164">
        <v>-5.024</v>
      </c>
      <c r="GP10" s="164">
        <v>-2.1770999999999998</v>
      </c>
      <c r="GQ10" s="164">
        <v>-18.515999999999998</v>
      </c>
      <c r="GR10" s="164">
        <v>5.7160000000000002</v>
      </c>
      <c r="GS10" s="164">
        <v>4.8391000000000002</v>
      </c>
      <c r="GT10" s="164">
        <v>107.4937</v>
      </c>
      <c r="GU10" s="164">
        <v>-5.8387000000000002</v>
      </c>
      <c r="GV10" s="164">
        <v>-10.465999999999999</v>
      </c>
      <c r="GW10" s="164">
        <v>11.6417</v>
      </c>
      <c r="GX10" s="164">
        <v>2.4291999999999998</v>
      </c>
      <c r="GY10" s="164">
        <v>5.7066999999999997</v>
      </c>
      <c r="GZ10" s="164">
        <v>5.6965000000000003</v>
      </c>
      <c r="HA10" s="164">
        <v>1.9772000000000001</v>
      </c>
      <c r="HB10" s="164">
        <v>26.730399999999999</v>
      </c>
      <c r="HC10" s="164">
        <v>28.9635</v>
      </c>
      <c r="HD10" s="164">
        <v>-4.1900000000000004</v>
      </c>
      <c r="HE10" s="164">
        <v>0</v>
      </c>
      <c r="HF10" s="164">
        <v>30.421700000000001</v>
      </c>
      <c r="HG10" s="164">
        <v>-15.8941</v>
      </c>
      <c r="HH10" s="164">
        <v>96.882199999999997</v>
      </c>
      <c r="HI10" s="164">
        <v>8.3986000000000001</v>
      </c>
      <c r="HJ10" s="164">
        <v>9.5106999999999999</v>
      </c>
      <c r="HK10" s="164">
        <v>-11.554500000000001</v>
      </c>
      <c r="HL10" s="163"/>
      <c r="HM10" s="164">
        <v>0</v>
      </c>
      <c r="HN10" s="164">
        <v>0</v>
      </c>
      <c r="HO10" s="163"/>
      <c r="HP10" s="163"/>
      <c r="HQ10" s="164">
        <v>-24.954499999999999</v>
      </c>
      <c r="HR10" s="164">
        <v>-24.284300000000002</v>
      </c>
      <c r="HS10" s="164">
        <v>7.7634999999999996</v>
      </c>
      <c r="HT10" s="164">
        <v>8.2356999999999996</v>
      </c>
      <c r="HU10" s="164">
        <v>17.149999999999999</v>
      </c>
      <c r="HV10" s="164">
        <v>17.77</v>
      </c>
      <c r="HW10" s="164">
        <v>-32.5</v>
      </c>
      <c r="HX10" s="164">
        <v>-32.200000000000003</v>
      </c>
      <c r="HY10" s="164">
        <v>-2.266</v>
      </c>
      <c r="HZ10" s="164">
        <v>-13.12</v>
      </c>
      <c r="IA10" s="164">
        <v>53.195900000000002</v>
      </c>
      <c r="IB10" s="164">
        <v>23.3931</v>
      </c>
      <c r="IC10" s="164">
        <v>23.270600000000002</v>
      </c>
      <c r="ID10" s="164">
        <v>-21.2</v>
      </c>
      <c r="IE10" s="164">
        <v>-37.5</v>
      </c>
      <c r="IF10" s="164">
        <v>9.8000000000000007</v>
      </c>
      <c r="IG10" s="164">
        <v>9.3000000000000007</v>
      </c>
      <c r="IH10" s="164">
        <v>-18.316299999999998</v>
      </c>
      <c r="II10" s="164">
        <v>-18.2743</v>
      </c>
      <c r="IJ10" s="164">
        <v>-172.0061</v>
      </c>
      <c r="IK10" s="164">
        <v>6.0404</v>
      </c>
      <c r="IL10" s="164">
        <v>-255.36770000000001</v>
      </c>
      <c r="IM10" s="164">
        <v>-9.3666999999999998</v>
      </c>
      <c r="IN10" s="164">
        <v>-40.7134</v>
      </c>
      <c r="IO10" s="164">
        <v>112.0639</v>
      </c>
      <c r="IP10" s="164">
        <v>51.473799999999997</v>
      </c>
      <c r="IQ10" s="164">
        <v>110.7636</v>
      </c>
      <c r="IR10" s="164">
        <v>108.0064</v>
      </c>
      <c r="IS10" s="164">
        <v>50.110500000000002</v>
      </c>
      <c r="IT10" s="164">
        <v>27.218800000000002</v>
      </c>
      <c r="IU10" s="164">
        <v>25.271699999999999</v>
      </c>
      <c r="IV10" s="164">
        <v>-3.2376999999999998</v>
      </c>
      <c r="IW10" s="164">
        <v>208.3904</v>
      </c>
      <c r="IX10" s="164">
        <v>-204.2679</v>
      </c>
      <c r="IY10" s="164">
        <v>2.2002000000000002</v>
      </c>
      <c r="IZ10" s="164">
        <v>7.2436999999999996</v>
      </c>
      <c r="JA10" s="164">
        <v>-1.7101999999999999</v>
      </c>
      <c r="JB10" s="163"/>
      <c r="JC10" s="164">
        <v>-11.92</v>
      </c>
      <c r="JD10" s="164">
        <v>-1.196</v>
      </c>
      <c r="JE10" s="164">
        <v>-1.21</v>
      </c>
      <c r="JF10" s="164">
        <v>8.24</v>
      </c>
      <c r="JG10" s="164">
        <v>-6.08</v>
      </c>
      <c r="JH10" s="164">
        <v>-3.1055000000000001</v>
      </c>
      <c r="JI10" s="164">
        <v>-8.6999999999999994E-2</v>
      </c>
      <c r="JJ10" s="164">
        <v>13.3043</v>
      </c>
      <c r="JK10" s="164">
        <v>-8.4946999999999999</v>
      </c>
      <c r="JL10" s="164">
        <v>-9.1</v>
      </c>
      <c r="JM10" s="164">
        <v>1.361</v>
      </c>
      <c r="JN10" s="164">
        <v>1.8360000000000001</v>
      </c>
      <c r="JO10" s="164">
        <v>2.4470000000000001</v>
      </c>
      <c r="JP10" s="163"/>
      <c r="JQ10" s="164">
        <v>4.7164000000000001</v>
      </c>
      <c r="JR10" s="164">
        <v>3.6930000000000001</v>
      </c>
      <c r="JS10" s="164">
        <v>3.1610999999999998</v>
      </c>
      <c r="JT10" s="163"/>
      <c r="JU10" s="164">
        <v>22.7</v>
      </c>
      <c r="JV10" s="164">
        <v>2.1328</v>
      </c>
      <c r="JW10" s="164">
        <v>-0.02</v>
      </c>
      <c r="JX10" s="163"/>
      <c r="JY10" s="164">
        <v>-16.3337</v>
      </c>
      <c r="JZ10" s="164">
        <v>2.2151000000000001</v>
      </c>
      <c r="KA10" s="164">
        <v>-19.954899999999999</v>
      </c>
      <c r="KB10" s="164">
        <v>-15.373900000000001</v>
      </c>
      <c r="KC10" s="164">
        <v>-8.6015999999999995</v>
      </c>
      <c r="KD10" s="164">
        <v>-18.5807</v>
      </c>
      <c r="KE10" s="164">
        <v>-2.2225000000000001</v>
      </c>
      <c r="KF10" s="164">
        <v>-24.3</v>
      </c>
      <c r="KG10" s="164">
        <v>6.8</v>
      </c>
      <c r="KH10" s="164">
        <v>65.5364</v>
      </c>
      <c r="KI10" s="164">
        <v>-139.18989999999999</v>
      </c>
    </row>
    <row r="11" spans="1:295" ht="18" customHeight="1" x14ac:dyDescent="0.3">
      <c r="A11" s="159" t="s">
        <v>66</v>
      </c>
      <c r="B11" s="159" t="s">
        <v>787</v>
      </c>
      <c r="C11" s="163"/>
      <c r="D11" s="164">
        <v>2.1158999999999999</v>
      </c>
      <c r="E11" s="164">
        <v>-6.9634</v>
      </c>
      <c r="F11" s="164">
        <v>1.998</v>
      </c>
      <c r="G11" s="164">
        <v>7.4968000000000004</v>
      </c>
      <c r="H11" s="163"/>
      <c r="I11" s="164">
        <v>8.0456000000000003</v>
      </c>
      <c r="J11" s="163"/>
      <c r="K11" s="164">
        <v>2.6905000000000001</v>
      </c>
      <c r="L11" s="164">
        <v>1.7000000000000001E-2</v>
      </c>
      <c r="M11" s="164">
        <v>1.5143</v>
      </c>
      <c r="N11" s="164">
        <v>-11.1</v>
      </c>
      <c r="O11" s="163"/>
      <c r="P11" s="163"/>
      <c r="Q11" s="164">
        <v>0.82799999999999996</v>
      </c>
      <c r="R11" s="164">
        <v>-15.4</v>
      </c>
      <c r="S11" s="164">
        <v>3.2035</v>
      </c>
      <c r="T11" s="164">
        <v>-12.2125</v>
      </c>
      <c r="U11" s="164">
        <v>2.5649000000000002</v>
      </c>
      <c r="V11" s="164">
        <v>2.4125999999999999</v>
      </c>
      <c r="W11" s="164">
        <v>4.5681000000000003</v>
      </c>
      <c r="X11" s="164">
        <v>2.1362000000000001</v>
      </c>
      <c r="Y11" s="164">
        <v>0.4158</v>
      </c>
      <c r="Z11" s="164">
        <v>2.6120000000000001</v>
      </c>
      <c r="AA11" s="163"/>
      <c r="AB11" s="164">
        <v>-1.0803</v>
      </c>
      <c r="AC11" s="164">
        <v>-1.204</v>
      </c>
      <c r="AD11" s="164">
        <v>-1.1890000000000001</v>
      </c>
      <c r="AE11" s="164">
        <v>-3.2709999999999999</v>
      </c>
      <c r="AF11" s="164">
        <v>-8.8800000000000008</v>
      </c>
      <c r="AG11" s="163"/>
      <c r="AH11" s="164">
        <v>-2.1579999999999999</v>
      </c>
      <c r="AI11" s="164">
        <v>0.36699999999999999</v>
      </c>
      <c r="AJ11" s="164">
        <v>-12.67</v>
      </c>
      <c r="AK11" s="163"/>
      <c r="AL11" s="163"/>
      <c r="AM11" s="164">
        <v>-13.68</v>
      </c>
      <c r="AN11" s="164">
        <v>-13.88</v>
      </c>
      <c r="AO11" s="164">
        <v>1.2318</v>
      </c>
      <c r="AP11" s="164">
        <v>3.8056999999999999</v>
      </c>
      <c r="AQ11" s="164">
        <v>12.133800000000001</v>
      </c>
      <c r="AR11" s="164">
        <v>14.625</v>
      </c>
      <c r="AS11" s="164">
        <v>-20.963899999999999</v>
      </c>
      <c r="AT11" s="164">
        <v>-12.994</v>
      </c>
      <c r="AU11" s="164">
        <v>-13.6797</v>
      </c>
      <c r="AV11" s="164">
        <v>8.6347000000000005</v>
      </c>
      <c r="AW11" s="164">
        <v>10.7607</v>
      </c>
      <c r="AX11" s="164">
        <v>-12.860099999999999</v>
      </c>
      <c r="AY11" s="164">
        <v>-8.7073</v>
      </c>
      <c r="AZ11" s="163"/>
      <c r="BA11" s="164">
        <v>25.9648</v>
      </c>
      <c r="BB11" s="164">
        <v>28.948499999999999</v>
      </c>
      <c r="BC11" s="164">
        <v>10.180400000000001</v>
      </c>
      <c r="BD11" s="164">
        <v>-6</v>
      </c>
      <c r="BE11" s="164">
        <v>-6</v>
      </c>
      <c r="BF11" s="164">
        <v>-24.2471</v>
      </c>
      <c r="BG11" s="164">
        <v>-22.74</v>
      </c>
      <c r="BH11" s="164">
        <v>-1.8448</v>
      </c>
      <c r="BI11" s="163"/>
      <c r="BJ11" s="164">
        <v>2.9417</v>
      </c>
      <c r="BK11" s="164">
        <v>-0.31719999999999998</v>
      </c>
      <c r="BL11" s="163"/>
      <c r="BM11" s="164">
        <v>-0.61050000000000004</v>
      </c>
      <c r="BN11" s="164">
        <v>-97.018299999999996</v>
      </c>
      <c r="BO11" s="164">
        <v>9.5828000000000007</v>
      </c>
      <c r="BP11" s="164">
        <v>9.3996999999999993</v>
      </c>
      <c r="BQ11" s="164">
        <v>97.232299999999995</v>
      </c>
      <c r="BR11" s="164">
        <v>-202.756</v>
      </c>
      <c r="BS11" s="163"/>
      <c r="BT11" s="163"/>
      <c r="BU11" s="163"/>
      <c r="BV11" s="163"/>
      <c r="BW11" s="164">
        <v>5.55</v>
      </c>
      <c r="BX11" s="164">
        <v>3.39</v>
      </c>
      <c r="BY11" s="164">
        <v>-18.89</v>
      </c>
      <c r="BZ11" s="164">
        <v>-4.1900000000000004</v>
      </c>
      <c r="CA11" s="164">
        <v>-25.313700000000001</v>
      </c>
      <c r="CB11" s="164">
        <v>-25.1797</v>
      </c>
      <c r="CC11" s="164">
        <v>24.981400000000001</v>
      </c>
      <c r="CD11" s="164">
        <v>24.7347</v>
      </c>
      <c r="CE11" s="164">
        <v>0.21959999999999999</v>
      </c>
      <c r="CF11" s="163"/>
      <c r="CG11" s="164">
        <v>-15.9513</v>
      </c>
      <c r="CH11" s="164">
        <v>1.4522999999999999</v>
      </c>
      <c r="CI11" s="164">
        <v>0</v>
      </c>
      <c r="CJ11" s="163"/>
      <c r="CK11" s="163"/>
      <c r="CL11" s="164">
        <v>7.8</v>
      </c>
      <c r="CM11" s="164">
        <v>5.5</v>
      </c>
      <c r="CN11" s="164">
        <v>-0.35</v>
      </c>
      <c r="CO11" s="164">
        <v>19.892499999999998</v>
      </c>
      <c r="CP11" s="164">
        <v>20.248200000000001</v>
      </c>
      <c r="CQ11" s="164">
        <v>18.5642</v>
      </c>
      <c r="CR11" s="164">
        <v>73.568799999999996</v>
      </c>
      <c r="CS11" s="164">
        <v>73.154399999999995</v>
      </c>
      <c r="CT11" s="164">
        <v>-28.560199999999998</v>
      </c>
      <c r="CU11" s="164">
        <v>-43.611600000000003</v>
      </c>
      <c r="CV11" s="164">
        <v>-30.216899999999999</v>
      </c>
      <c r="CW11" s="164">
        <v>1.8210999999999999</v>
      </c>
      <c r="CX11" s="164">
        <v>16.05</v>
      </c>
      <c r="CY11" s="164">
        <v>4.54</v>
      </c>
      <c r="CZ11" s="164">
        <v>8.2860999999999994</v>
      </c>
      <c r="DA11" s="164">
        <v>8.3038000000000007</v>
      </c>
      <c r="DB11" s="164">
        <v>-4.5199999999999996</v>
      </c>
      <c r="DC11" s="163"/>
      <c r="DD11" s="163"/>
      <c r="DE11" s="163"/>
      <c r="DF11" s="164">
        <v>21.034500000000001</v>
      </c>
      <c r="DG11" s="164">
        <v>-11.716900000000001</v>
      </c>
      <c r="DH11" s="164">
        <v>-2.0017999999999998</v>
      </c>
      <c r="DI11" s="163"/>
      <c r="DJ11" s="163"/>
      <c r="DK11" s="164">
        <v>-5.1184000000000003</v>
      </c>
      <c r="DL11" s="164">
        <v>-3.9272</v>
      </c>
      <c r="DM11" s="164">
        <v>-0.31540000000000001</v>
      </c>
      <c r="DN11" s="164">
        <v>1.6757</v>
      </c>
      <c r="DO11" s="164">
        <v>-3.63</v>
      </c>
      <c r="DP11" s="164">
        <v>-0.23</v>
      </c>
      <c r="DQ11" s="164">
        <v>1.6585000000000001</v>
      </c>
      <c r="DR11" s="164">
        <v>-22.441299999999998</v>
      </c>
      <c r="DS11" s="164">
        <v>-1.49</v>
      </c>
      <c r="DT11" s="164">
        <v>-1.56</v>
      </c>
      <c r="DU11" s="164">
        <v>6.21</v>
      </c>
      <c r="DV11" s="164">
        <v>11.53</v>
      </c>
      <c r="DW11" s="164">
        <v>-21.363600000000002</v>
      </c>
      <c r="DX11" s="164">
        <v>-11.827299999999999</v>
      </c>
      <c r="DY11" s="164">
        <v>-35.810699999999997</v>
      </c>
      <c r="DZ11" s="164">
        <v>-35.827300000000001</v>
      </c>
      <c r="EA11" s="164">
        <v>-20.547899999999998</v>
      </c>
      <c r="EB11" s="164">
        <v>-30.7255</v>
      </c>
      <c r="EC11" s="164">
        <v>-38.627600000000001</v>
      </c>
      <c r="ED11" s="164">
        <v>-38.919699999999999</v>
      </c>
      <c r="EE11" s="164">
        <v>-18.927499999999998</v>
      </c>
      <c r="EF11" s="164">
        <v>-19.6053</v>
      </c>
      <c r="EG11" s="164">
        <v>-9.8710000000000004</v>
      </c>
      <c r="EH11" s="164">
        <v>-169.8844</v>
      </c>
      <c r="EI11" s="164">
        <v>-13.212899999999999</v>
      </c>
      <c r="EJ11" s="163"/>
      <c r="EK11" s="164">
        <v>-6.6871</v>
      </c>
      <c r="EL11" s="164">
        <v>-6.5503999999999998</v>
      </c>
      <c r="EM11" s="164">
        <v>0</v>
      </c>
      <c r="EN11" s="164">
        <v>-6.4279999999999999</v>
      </c>
      <c r="EO11" s="163"/>
      <c r="EP11" s="164">
        <v>22.032</v>
      </c>
      <c r="EQ11" s="164">
        <v>-30.277899999999999</v>
      </c>
      <c r="ER11" s="164">
        <v>-29.7151</v>
      </c>
      <c r="ES11" s="164">
        <v>2.2422</v>
      </c>
      <c r="ET11" s="164">
        <v>-8.86</v>
      </c>
      <c r="EU11" s="164">
        <v>-9.2899999999999991</v>
      </c>
      <c r="EV11" s="164">
        <v>5.2</v>
      </c>
      <c r="EW11" s="164">
        <v>2.1648999999999998</v>
      </c>
      <c r="EX11" s="164">
        <v>0.81640000000000001</v>
      </c>
      <c r="EY11" s="164">
        <v>-11.2685</v>
      </c>
      <c r="EZ11" s="164">
        <v>-10.9977</v>
      </c>
      <c r="FA11" s="164">
        <v>10.6957</v>
      </c>
      <c r="FB11" s="164">
        <v>4.7662000000000004</v>
      </c>
      <c r="FC11" s="164">
        <v>-26.072900000000001</v>
      </c>
      <c r="FD11" s="164">
        <v>4.4034000000000004</v>
      </c>
      <c r="FE11" s="163"/>
      <c r="FF11" s="164">
        <v>4.1492000000000004</v>
      </c>
      <c r="FG11" s="163"/>
      <c r="FH11" s="164">
        <v>4.7495000000000003</v>
      </c>
      <c r="FI11" s="163"/>
      <c r="FJ11" s="164">
        <v>13.228999999999999</v>
      </c>
      <c r="FK11" s="164">
        <v>13.228999999999999</v>
      </c>
      <c r="FL11" s="164">
        <v>-20.4297</v>
      </c>
      <c r="FM11" s="164">
        <v>18.442599999999999</v>
      </c>
      <c r="FN11" s="164">
        <v>18.202999999999999</v>
      </c>
      <c r="FO11" s="164">
        <v>-4.9257999999999997</v>
      </c>
      <c r="FP11" s="164">
        <v>9.5206</v>
      </c>
      <c r="FQ11" s="164">
        <v>28.634499999999999</v>
      </c>
      <c r="FR11" s="164">
        <v>-23.39</v>
      </c>
      <c r="FS11" s="164">
        <v>0.20549999999999999</v>
      </c>
      <c r="FT11" s="164">
        <v>0.16500000000000001</v>
      </c>
      <c r="FU11" s="164">
        <v>-0.34</v>
      </c>
      <c r="FV11" s="164">
        <v>2.75</v>
      </c>
      <c r="FW11" s="164">
        <v>-27.841200000000001</v>
      </c>
      <c r="FX11" s="163"/>
      <c r="FY11" s="164">
        <v>1.105</v>
      </c>
      <c r="FZ11" s="164">
        <v>0.27400000000000002</v>
      </c>
      <c r="GA11" s="163"/>
      <c r="GB11" s="164">
        <v>10.43</v>
      </c>
      <c r="GC11" s="164">
        <v>-18.610499999999998</v>
      </c>
      <c r="GD11" s="164">
        <v>-7.7693000000000003</v>
      </c>
      <c r="GE11" s="164">
        <v>-2.94</v>
      </c>
      <c r="GF11" s="164">
        <v>25.45</v>
      </c>
      <c r="GG11" s="163"/>
      <c r="GH11" s="164">
        <v>15.264099999999999</v>
      </c>
      <c r="GI11" s="164">
        <v>-1.0093000000000001</v>
      </c>
      <c r="GJ11" s="164">
        <v>0</v>
      </c>
      <c r="GK11" s="164">
        <v>2.0583999999999998</v>
      </c>
      <c r="GL11" s="163"/>
      <c r="GM11" s="163"/>
      <c r="GN11" s="164">
        <v>-11.4076</v>
      </c>
      <c r="GO11" s="164">
        <v>-4.4767999999999999</v>
      </c>
      <c r="GP11" s="164">
        <v>-1.5311999999999999</v>
      </c>
      <c r="GQ11" s="164">
        <v>-18.586600000000001</v>
      </c>
      <c r="GR11" s="164">
        <v>3.5367999999999999</v>
      </c>
      <c r="GS11" s="164">
        <v>2.9264999999999999</v>
      </c>
      <c r="GT11" s="164">
        <v>106.91379999999999</v>
      </c>
      <c r="GU11" s="164">
        <v>-6.0450999999999997</v>
      </c>
      <c r="GV11" s="164">
        <v>-10.6311</v>
      </c>
      <c r="GW11" s="164">
        <v>11.658099999999999</v>
      </c>
      <c r="GX11" s="164">
        <v>2.2907000000000002</v>
      </c>
      <c r="GY11" s="164">
        <v>5.6040999999999999</v>
      </c>
      <c r="GZ11" s="164">
        <v>5.6410999999999998</v>
      </c>
      <c r="HA11" s="164">
        <v>2</v>
      </c>
      <c r="HB11" s="164">
        <v>27.322900000000001</v>
      </c>
      <c r="HC11" s="164">
        <v>29.1617</v>
      </c>
      <c r="HD11" s="164">
        <v>-5.03</v>
      </c>
      <c r="HE11" s="163"/>
      <c r="HF11" s="164">
        <v>29.5703</v>
      </c>
      <c r="HG11" s="164">
        <v>-15.807399999999999</v>
      </c>
      <c r="HH11" s="164">
        <v>100.35429999999999</v>
      </c>
      <c r="HI11" s="164">
        <v>8.7905999999999995</v>
      </c>
      <c r="HJ11" s="164">
        <v>7.8491</v>
      </c>
      <c r="HK11" s="164">
        <v>-12.470499999999999</v>
      </c>
      <c r="HL11" s="164">
        <v>0</v>
      </c>
      <c r="HM11" s="164">
        <v>0</v>
      </c>
      <c r="HN11" s="164">
        <v>-10.196</v>
      </c>
      <c r="HO11" s="164">
        <v>53.883299999999998</v>
      </c>
      <c r="HP11" s="164">
        <v>55.319600000000001</v>
      </c>
      <c r="HQ11" s="164">
        <v>-24.460100000000001</v>
      </c>
      <c r="HR11" s="164">
        <v>-23.520700000000001</v>
      </c>
      <c r="HS11" s="164">
        <v>7.0427</v>
      </c>
      <c r="HT11" s="164">
        <v>7.1196999999999999</v>
      </c>
      <c r="HU11" s="164">
        <v>15.68</v>
      </c>
      <c r="HV11" s="164">
        <v>15.57</v>
      </c>
      <c r="HW11" s="164">
        <v>-32.200000000000003</v>
      </c>
      <c r="HX11" s="164">
        <v>-32.200000000000003</v>
      </c>
      <c r="HY11" s="164">
        <v>0.49349999999999999</v>
      </c>
      <c r="HZ11" s="164">
        <v>-12.56</v>
      </c>
      <c r="IA11" s="164">
        <v>54.342599999999997</v>
      </c>
      <c r="IB11" s="164">
        <v>22.043299999999999</v>
      </c>
      <c r="IC11" s="164">
        <v>22.264500000000002</v>
      </c>
      <c r="ID11" s="164">
        <v>-21.2</v>
      </c>
      <c r="IE11" s="164">
        <v>-37.1</v>
      </c>
      <c r="IF11" s="164">
        <v>9.6999999999999993</v>
      </c>
      <c r="IG11" s="164">
        <v>8.9</v>
      </c>
      <c r="IH11" s="163"/>
      <c r="II11" s="164">
        <v>-18.187200000000001</v>
      </c>
      <c r="IJ11" s="164">
        <v>-172.60579999999999</v>
      </c>
      <c r="IK11" s="164">
        <v>5.3228</v>
      </c>
      <c r="IL11" s="164">
        <v>-257.10680000000002</v>
      </c>
      <c r="IM11" s="164">
        <v>-10.985300000000001</v>
      </c>
      <c r="IN11" s="164">
        <v>-42.657499999999999</v>
      </c>
      <c r="IO11" s="164">
        <v>108.82389999999999</v>
      </c>
      <c r="IP11" s="164">
        <v>52.297899999999998</v>
      </c>
      <c r="IQ11" s="164">
        <v>109.94199999999999</v>
      </c>
      <c r="IR11" s="164">
        <v>109.1768</v>
      </c>
      <c r="IS11" s="164">
        <v>49.600099999999998</v>
      </c>
      <c r="IT11" s="164">
        <v>28.232299999999999</v>
      </c>
      <c r="IU11" s="164">
        <v>25.7837</v>
      </c>
      <c r="IV11" s="164">
        <v>1.0251999999999999</v>
      </c>
      <c r="IW11" s="164">
        <v>206.048</v>
      </c>
      <c r="IX11" s="164">
        <v>-205.65440000000001</v>
      </c>
      <c r="IY11" s="164">
        <v>4.6860999999999997</v>
      </c>
      <c r="IZ11" s="164">
        <v>8.9054000000000002</v>
      </c>
      <c r="JA11" s="164">
        <v>-1.5686</v>
      </c>
      <c r="JB11" s="163"/>
      <c r="JC11" s="164">
        <v>-11.76</v>
      </c>
      <c r="JD11" s="164">
        <v>-1.012</v>
      </c>
      <c r="JE11" s="164">
        <v>-1.0149999999999999</v>
      </c>
      <c r="JF11" s="164">
        <v>7.84</v>
      </c>
      <c r="JG11" s="164">
        <v>-6.24</v>
      </c>
      <c r="JH11" s="164">
        <v>-2.9260999999999999</v>
      </c>
      <c r="JI11" s="164">
        <v>5.9499999999999997E-2</v>
      </c>
      <c r="JJ11" s="164">
        <v>12.687900000000001</v>
      </c>
      <c r="JK11" s="164">
        <v>-8.7296999999999993</v>
      </c>
      <c r="JL11" s="164">
        <v>-8.9</v>
      </c>
      <c r="JM11" s="164">
        <v>3.1720000000000002</v>
      </c>
      <c r="JN11" s="164">
        <v>0.95</v>
      </c>
      <c r="JO11" s="164">
        <v>2.456</v>
      </c>
      <c r="JP11" s="164">
        <v>2.8540999999999999</v>
      </c>
      <c r="JQ11" s="164">
        <v>4.6875</v>
      </c>
      <c r="JR11" s="164">
        <v>3.9279000000000002</v>
      </c>
      <c r="JS11" s="164">
        <v>3.5102000000000002</v>
      </c>
      <c r="JT11" s="163"/>
      <c r="JU11" s="164">
        <v>22.2</v>
      </c>
      <c r="JV11" s="164">
        <v>3.0377999999999998</v>
      </c>
      <c r="JW11" s="164">
        <v>-0.06</v>
      </c>
      <c r="JX11" s="163"/>
      <c r="JY11" s="164">
        <v>-16.912800000000001</v>
      </c>
      <c r="JZ11" s="164">
        <v>2.7199</v>
      </c>
      <c r="KA11" s="164">
        <v>-18.977</v>
      </c>
      <c r="KB11" s="164">
        <v>-15.5001</v>
      </c>
      <c r="KC11" s="164">
        <v>-9.0632999999999999</v>
      </c>
      <c r="KD11" s="164">
        <v>-18.852</v>
      </c>
      <c r="KE11" s="164">
        <v>-2.2389999999999999</v>
      </c>
      <c r="KF11" s="164">
        <v>-23.9</v>
      </c>
      <c r="KG11" s="164">
        <v>6.6</v>
      </c>
      <c r="KH11" s="164">
        <v>65.417599999999993</v>
      </c>
      <c r="KI11" s="164">
        <v>-138.0531</v>
      </c>
    </row>
    <row r="12" spans="1:295" ht="18" customHeight="1" x14ac:dyDescent="0.3">
      <c r="A12" s="159" t="s">
        <v>66</v>
      </c>
      <c r="B12" s="159" t="s">
        <v>788</v>
      </c>
      <c r="C12" s="163"/>
      <c r="D12" s="164">
        <v>2.1760000000000002</v>
      </c>
      <c r="E12" s="164">
        <v>-6.9294000000000002</v>
      </c>
      <c r="F12" s="164">
        <v>2.1166999999999998</v>
      </c>
      <c r="G12" s="164">
        <v>7.4760999999999997</v>
      </c>
      <c r="H12" s="163"/>
      <c r="I12" s="164">
        <v>8.1408000000000005</v>
      </c>
      <c r="J12" s="163"/>
      <c r="K12" s="164">
        <v>2.3325</v>
      </c>
      <c r="L12" s="164">
        <v>-0.13</v>
      </c>
      <c r="M12" s="164">
        <v>1.2412000000000001</v>
      </c>
      <c r="N12" s="164">
        <v>-11.1</v>
      </c>
      <c r="O12" s="164">
        <v>-22</v>
      </c>
      <c r="P12" s="164">
        <v>-2.2000000000000002</v>
      </c>
      <c r="Q12" s="164">
        <v>0.82799999999999996</v>
      </c>
      <c r="R12" s="164">
        <v>-13.2</v>
      </c>
      <c r="S12" s="164">
        <v>2.7562000000000002</v>
      </c>
      <c r="T12" s="164">
        <v>-11.5288</v>
      </c>
      <c r="U12" s="164">
        <v>2.3536999999999999</v>
      </c>
      <c r="V12" s="164">
        <v>2.2197</v>
      </c>
      <c r="W12" s="164">
        <v>4.3799000000000001</v>
      </c>
      <c r="X12" s="164">
        <v>1.9812000000000001</v>
      </c>
      <c r="Y12" s="164">
        <v>0.25159999999999999</v>
      </c>
      <c r="Z12" s="164">
        <v>2.7202000000000002</v>
      </c>
      <c r="AA12" s="163"/>
      <c r="AB12" s="164">
        <v>-1.1414</v>
      </c>
      <c r="AC12" s="164">
        <v>-1.274</v>
      </c>
      <c r="AD12" s="164">
        <v>-1.268</v>
      </c>
      <c r="AE12" s="164">
        <v>-3.2160000000000002</v>
      </c>
      <c r="AF12" s="164">
        <v>-11.1</v>
      </c>
      <c r="AG12" s="164">
        <v>-13.2</v>
      </c>
      <c r="AH12" s="164">
        <v>-2.1440000000000001</v>
      </c>
      <c r="AI12" s="164">
        <v>0.379</v>
      </c>
      <c r="AJ12" s="164">
        <v>-12.45</v>
      </c>
      <c r="AK12" s="163"/>
      <c r="AL12" s="163"/>
      <c r="AM12" s="164">
        <v>-14.98</v>
      </c>
      <c r="AN12" s="164">
        <v>-15.01</v>
      </c>
      <c r="AO12" s="164">
        <v>1.1193</v>
      </c>
      <c r="AP12" s="164">
        <v>3.8416999999999999</v>
      </c>
      <c r="AQ12" s="164">
        <v>13.661799999999999</v>
      </c>
      <c r="AR12" s="164">
        <v>15.263</v>
      </c>
      <c r="AS12" s="164">
        <v>-19.709700000000002</v>
      </c>
      <c r="AT12" s="164">
        <v>-12.5922</v>
      </c>
      <c r="AU12" s="164">
        <v>-12.4876</v>
      </c>
      <c r="AV12" s="164">
        <v>1.5802</v>
      </c>
      <c r="AW12" s="164">
        <v>1.6473</v>
      </c>
      <c r="AX12" s="164">
        <v>-9.5111000000000008</v>
      </c>
      <c r="AY12" s="164">
        <v>-7.9036</v>
      </c>
      <c r="AZ12" s="163"/>
      <c r="BA12" s="164">
        <v>11.9725</v>
      </c>
      <c r="BB12" s="164">
        <v>37.6738</v>
      </c>
      <c r="BC12" s="164">
        <v>12.2927</v>
      </c>
      <c r="BD12" s="164">
        <v>-6.5</v>
      </c>
      <c r="BE12" s="164">
        <v>-6.6</v>
      </c>
      <c r="BF12" s="164">
        <v>-26.637499999999999</v>
      </c>
      <c r="BG12" s="164">
        <v>-26.2074</v>
      </c>
      <c r="BH12" s="164">
        <v>-1.9189000000000001</v>
      </c>
      <c r="BI12" s="163"/>
      <c r="BJ12" s="164">
        <v>2.9418000000000002</v>
      </c>
      <c r="BK12" s="164">
        <v>-0.17560000000000001</v>
      </c>
      <c r="BL12" s="163"/>
      <c r="BM12" s="164">
        <v>-0.63060000000000005</v>
      </c>
      <c r="BN12" s="164">
        <v>-109.25620000000001</v>
      </c>
      <c r="BO12" s="164">
        <v>10.986700000000001</v>
      </c>
      <c r="BP12" s="164">
        <v>10.376300000000001</v>
      </c>
      <c r="BQ12" s="164">
        <v>104.82170000000001</v>
      </c>
      <c r="BR12" s="164">
        <v>-211.3211</v>
      </c>
      <c r="BS12" s="163"/>
      <c r="BT12" s="163"/>
      <c r="BU12" s="163"/>
      <c r="BV12" s="163"/>
      <c r="BW12" s="164">
        <v>5.49</v>
      </c>
      <c r="BX12" s="164">
        <v>3.37</v>
      </c>
      <c r="BY12" s="164">
        <v>-19.12</v>
      </c>
      <c r="BZ12" s="164">
        <v>-4.21</v>
      </c>
      <c r="CA12" s="164">
        <v>-25.581600000000002</v>
      </c>
      <c r="CB12" s="164">
        <v>-24.911799999999999</v>
      </c>
      <c r="CC12" s="164">
        <v>25.4937</v>
      </c>
      <c r="CD12" s="164">
        <v>24.470700000000001</v>
      </c>
      <c r="CE12" s="164">
        <v>1.3240000000000001</v>
      </c>
      <c r="CF12" s="163"/>
      <c r="CG12" s="164">
        <v>-17.552600000000002</v>
      </c>
      <c r="CH12" s="164">
        <v>3.0392000000000001</v>
      </c>
      <c r="CI12" s="163"/>
      <c r="CJ12" s="163"/>
      <c r="CK12" s="163"/>
      <c r="CL12" s="164">
        <v>7.8</v>
      </c>
      <c r="CM12" s="164">
        <v>5.4</v>
      </c>
      <c r="CN12" s="164">
        <v>-0.45</v>
      </c>
      <c r="CO12" s="164">
        <v>19.676100000000002</v>
      </c>
      <c r="CP12" s="164">
        <v>19.725000000000001</v>
      </c>
      <c r="CQ12" s="164">
        <v>18.333600000000001</v>
      </c>
      <c r="CR12" s="164">
        <v>74.7376</v>
      </c>
      <c r="CS12" s="164">
        <v>74.451300000000003</v>
      </c>
      <c r="CT12" s="164">
        <v>-27.695499999999999</v>
      </c>
      <c r="CU12" s="164">
        <v>-44.8874</v>
      </c>
      <c r="CV12" s="164">
        <v>-30.5825</v>
      </c>
      <c r="CW12" s="164">
        <v>1.8231999999999999</v>
      </c>
      <c r="CX12" s="164">
        <v>14.53</v>
      </c>
      <c r="CY12" s="164">
        <v>3.9</v>
      </c>
      <c r="CZ12" s="164">
        <v>8.1298999999999992</v>
      </c>
      <c r="DA12" s="164">
        <v>8.2062000000000008</v>
      </c>
      <c r="DB12" s="164">
        <v>-4.43</v>
      </c>
      <c r="DC12" s="163"/>
      <c r="DD12" s="163"/>
      <c r="DE12" s="163"/>
      <c r="DF12" s="164">
        <v>22.0654</v>
      </c>
      <c r="DG12" s="164">
        <v>-11.7355</v>
      </c>
      <c r="DH12" s="164">
        <v>-1.9708000000000001</v>
      </c>
      <c r="DI12" s="164">
        <v>18.899999999999999</v>
      </c>
      <c r="DJ12" s="163"/>
      <c r="DK12" s="164">
        <v>-5.0513000000000003</v>
      </c>
      <c r="DL12" s="164">
        <v>-3.9272</v>
      </c>
      <c r="DM12" s="164">
        <v>-0.63090000000000002</v>
      </c>
      <c r="DN12" s="164">
        <v>1.4902</v>
      </c>
      <c r="DO12" s="164">
        <v>-3.77</v>
      </c>
      <c r="DP12" s="164">
        <v>-0.06</v>
      </c>
      <c r="DQ12" s="164">
        <v>1.1935</v>
      </c>
      <c r="DR12" s="164">
        <v>-22.501300000000001</v>
      </c>
      <c r="DS12" s="164">
        <v>-0.65</v>
      </c>
      <c r="DT12" s="164">
        <v>-0.7</v>
      </c>
      <c r="DU12" s="164">
        <v>4.0999999999999996</v>
      </c>
      <c r="DV12" s="164">
        <v>11.4</v>
      </c>
      <c r="DW12" s="164">
        <v>-22.2182</v>
      </c>
      <c r="DX12" s="164">
        <v>-11.290900000000001</v>
      </c>
      <c r="DY12" s="164">
        <v>-35.662399999999998</v>
      </c>
      <c r="DZ12" s="164">
        <v>-35.090899999999998</v>
      </c>
      <c r="EA12" s="164">
        <v>-19.748000000000001</v>
      </c>
      <c r="EB12" s="164">
        <v>-30.975200000000001</v>
      </c>
      <c r="EC12" s="164">
        <v>-39.474499999999999</v>
      </c>
      <c r="ED12" s="164">
        <v>-40.072899999999997</v>
      </c>
      <c r="EE12" s="164">
        <v>-20.880099999999999</v>
      </c>
      <c r="EF12" s="164">
        <v>-29.162600000000001</v>
      </c>
      <c r="EG12" s="164">
        <v>-9.923</v>
      </c>
      <c r="EH12" s="164">
        <v>-172.65899999999999</v>
      </c>
      <c r="EI12" s="164">
        <v>-9.7205999999999992</v>
      </c>
      <c r="EJ12" s="163"/>
      <c r="EK12" s="164">
        <v>-6.4493</v>
      </c>
      <c r="EL12" s="164">
        <v>-6.5997000000000003</v>
      </c>
      <c r="EM12" s="164">
        <v>13.126799999999999</v>
      </c>
      <c r="EN12" s="164">
        <v>-4.4062000000000001</v>
      </c>
      <c r="EO12" s="163"/>
      <c r="EP12" s="164">
        <v>-4.0999999999999996</v>
      </c>
      <c r="EQ12" s="164">
        <v>-27.894100000000002</v>
      </c>
      <c r="ER12" s="164">
        <v>-28.378</v>
      </c>
      <c r="ES12" s="164">
        <v>5.8670999999999998</v>
      </c>
      <c r="ET12" s="164">
        <v>0</v>
      </c>
      <c r="EU12" s="164">
        <v>-7.19</v>
      </c>
      <c r="EV12" s="164">
        <v>-3.8</v>
      </c>
      <c r="EW12" s="164">
        <v>2.4744000000000002</v>
      </c>
      <c r="EX12" s="164">
        <v>2.2238000000000002</v>
      </c>
      <c r="EY12" s="164">
        <v>-11.0641</v>
      </c>
      <c r="EZ12" s="164">
        <v>-11.0345</v>
      </c>
      <c r="FA12" s="164">
        <v>9.6865000000000006</v>
      </c>
      <c r="FB12" s="164">
        <v>11.068199999999999</v>
      </c>
      <c r="FC12" s="164">
        <v>-28.138000000000002</v>
      </c>
      <c r="FD12" s="164">
        <v>4.5171999999999999</v>
      </c>
      <c r="FE12" s="163"/>
      <c r="FF12" s="164">
        <v>4.2965999999999998</v>
      </c>
      <c r="FG12" s="164">
        <v>3.1337000000000002</v>
      </c>
      <c r="FH12" s="164">
        <v>3.2572999999999999</v>
      </c>
      <c r="FI12" s="164">
        <v>0</v>
      </c>
      <c r="FJ12" s="164">
        <v>11.554500000000001</v>
      </c>
      <c r="FK12" s="164">
        <v>11.7219</v>
      </c>
      <c r="FL12" s="164">
        <v>-20.2622</v>
      </c>
      <c r="FM12" s="164">
        <v>19.005600000000001</v>
      </c>
      <c r="FN12" s="164">
        <v>19.550799999999999</v>
      </c>
      <c r="FO12" s="164">
        <v>-2.8843999999999999</v>
      </c>
      <c r="FP12" s="164">
        <v>12.012600000000001</v>
      </c>
      <c r="FQ12" s="164">
        <v>26.676400000000001</v>
      </c>
      <c r="FR12" s="164">
        <v>-23.88</v>
      </c>
      <c r="FS12" s="164">
        <v>-0.79790000000000005</v>
      </c>
      <c r="FT12" s="164">
        <v>0.16500000000000001</v>
      </c>
      <c r="FU12" s="164">
        <v>-0.2</v>
      </c>
      <c r="FV12" s="164">
        <v>3.07</v>
      </c>
      <c r="FW12" s="164">
        <v>-27.348700000000001</v>
      </c>
      <c r="FX12" s="163"/>
      <c r="FY12" s="164">
        <v>1.0489999999999999</v>
      </c>
      <c r="FZ12" s="164">
        <v>0.23100000000000001</v>
      </c>
      <c r="GA12" s="163"/>
      <c r="GB12" s="164">
        <v>10.99</v>
      </c>
      <c r="GC12" s="164">
        <v>-19.693899999999999</v>
      </c>
      <c r="GD12" s="164">
        <v>-8.1553000000000004</v>
      </c>
      <c r="GE12" s="164">
        <v>-2.92</v>
      </c>
      <c r="GF12" s="164">
        <v>25.673200000000001</v>
      </c>
      <c r="GG12" s="163"/>
      <c r="GH12" s="164">
        <v>15.2735</v>
      </c>
      <c r="GI12" s="164">
        <v>-1.1830000000000001</v>
      </c>
      <c r="GJ12" s="164">
        <v>-1.0279</v>
      </c>
      <c r="GK12" s="164">
        <v>2.0017</v>
      </c>
      <c r="GL12" s="163"/>
      <c r="GM12" s="163"/>
      <c r="GN12" s="164">
        <v>-11.427899999999999</v>
      </c>
      <c r="GO12" s="164">
        <v>-4.3844000000000003</v>
      </c>
      <c r="GP12" s="164">
        <v>-1.6051</v>
      </c>
      <c r="GQ12" s="164">
        <v>-19.067399999999999</v>
      </c>
      <c r="GR12" s="164">
        <v>7.6052</v>
      </c>
      <c r="GS12" s="164">
        <v>6.7939999999999996</v>
      </c>
      <c r="GT12" s="164">
        <v>107.30459999999999</v>
      </c>
      <c r="GU12" s="164">
        <v>-5.9981999999999998</v>
      </c>
      <c r="GV12" s="164">
        <v>-10.718</v>
      </c>
      <c r="GW12" s="164">
        <v>11.9221</v>
      </c>
      <c r="GX12" s="164">
        <v>3.3001</v>
      </c>
      <c r="GY12" s="164">
        <v>5.6113999999999997</v>
      </c>
      <c r="GZ12" s="164">
        <v>5.5382999999999996</v>
      </c>
      <c r="HA12" s="164">
        <v>2.5686</v>
      </c>
      <c r="HB12" s="164">
        <v>27.4634</v>
      </c>
      <c r="HC12" s="164">
        <v>28.103899999999999</v>
      </c>
      <c r="HD12" s="164">
        <v>-5.87</v>
      </c>
      <c r="HE12" s="163"/>
      <c r="HF12" s="164">
        <v>28.250800000000002</v>
      </c>
      <c r="HG12" s="164">
        <v>-19.736000000000001</v>
      </c>
      <c r="HH12" s="164">
        <v>98.639200000000002</v>
      </c>
      <c r="HI12" s="164">
        <v>9.5222999999999995</v>
      </c>
      <c r="HJ12" s="164">
        <v>6.9273999999999996</v>
      </c>
      <c r="HK12" s="164">
        <v>-12.5419</v>
      </c>
      <c r="HL12" s="164">
        <v>0</v>
      </c>
      <c r="HM12" s="164">
        <v>-10.508800000000001</v>
      </c>
      <c r="HN12" s="164">
        <v>0</v>
      </c>
      <c r="HO12" s="163"/>
      <c r="HP12" s="163"/>
      <c r="HQ12" s="164">
        <v>-26.739799999999999</v>
      </c>
      <c r="HR12" s="164">
        <v>-26.0641</v>
      </c>
      <c r="HS12" s="164">
        <v>6.6977000000000002</v>
      </c>
      <c r="HT12" s="164">
        <v>6.4176000000000002</v>
      </c>
      <c r="HU12" s="164">
        <v>16.059999999999999</v>
      </c>
      <c r="HV12" s="164">
        <v>16.07</v>
      </c>
      <c r="HW12" s="164">
        <v>-31.5</v>
      </c>
      <c r="HX12" s="164">
        <v>-31.5</v>
      </c>
      <c r="HY12" s="164">
        <v>5.3999999999999999E-2</v>
      </c>
      <c r="HZ12" s="164">
        <v>-13.04</v>
      </c>
      <c r="IA12" s="164">
        <v>56.673499999999997</v>
      </c>
      <c r="IB12" s="164">
        <v>20.219200000000001</v>
      </c>
      <c r="IC12" s="164">
        <v>20.096599999999999</v>
      </c>
      <c r="ID12" s="164">
        <v>-21.2</v>
      </c>
      <c r="IE12" s="164">
        <v>-37.5</v>
      </c>
      <c r="IF12" s="164">
        <v>11.9</v>
      </c>
      <c r="IG12" s="164">
        <v>11</v>
      </c>
      <c r="IH12" s="164">
        <v>-18.5227</v>
      </c>
      <c r="II12" s="164">
        <v>-18.331700000000001</v>
      </c>
      <c r="IJ12" s="164">
        <v>-171.35210000000001</v>
      </c>
      <c r="IK12" s="164">
        <v>6.2546999999999997</v>
      </c>
      <c r="IL12" s="164">
        <v>-256.46109999999999</v>
      </c>
      <c r="IM12" s="164">
        <v>-12.66</v>
      </c>
      <c r="IN12" s="164">
        <v>-43.650700000000001</v>
      </c>
      <c r="IO12" s="164">
        <v>113.027</v>
      </c>
      <c r="IP12" s="164">
        <v>53.062899999999999</v>
      </c>
      <c r="IQ12" s="164">
        <v>113.3237</v>
      </c>
      <c r="IR12" s="164">
        <v>112.2393</v>
      </c>
      <c r="IS12" s="164">
        <v>49.728700000000003</v>
      </c>
      <c r="IT12" s="164">
        <v>26.220600000000001</v>
      </c>
      <c r="IU12" s="164">
        <v>26.4863</v>
      </c>
      <c r="IV12" s="164">
        <v>-1.5914999999999999</v>
      </c>
      <c r="IW12" s="164">
        <v>206.8322</v>
      </c>
      <c r="IX12" s="164">
        <v>-209.2098</v>
      </c>
      <c r="IY12" s="164">
        <v>0.87629999999999997</v>
      </c>
      <c r="IZ12" s="164">
        <v>9.4387000000000008</v>
      </c>
      <c r="JA12" s="164">
        <v>-0.9607</v>
      </c>
      <c r="JB12" s="163"/>
      <c r="JC12" s="164">
        <v>-11.6</v>
      </c>
      <c r="JD12" s="164">
        <v>-1.0880000000000001</v>
      </c>
      <c r="JE12" s="164">
        <v>-1.0900000000000001</v>
      </c>
      <c r="JF12" s="164">
        <v>7.92</v>
      </c>
      <c r="JG12" s="164">
        <v>-5.92</v>
      </c>
      <c r="JH12" s="164">
        <v>-3.1128</v>
      </c>
      <c r="JI12" s="164">
        <v>-0.6149</v>
      </c>
      <c r="JJ12" s="164">
        <v>12.013400000000001</v>
      </c>
      <c r="JK12" s="164">
        <v>-8.1743000000000006</v>
      </c>
      <c r="JL12" s="164">
        <v>-8.5</v>
      </c>
      <c r="JM12" s="164">
        <v>3.1280000000000001</v>
      </c>
      <c r="JN12" s="164">
        <v>3.218</v>
      </c>
      <c r="JO12" s="164">
        <v>2.6861999999999999</v>
      </c>
      <c r="JP12" s="163"/>
      <c r="JQ12" s="164">
        <v>3.5969000000000002</v>
      </c>
      <c r="JR12" s="164">
        <v>3.1726000000000001</v>
      </c>
      <c r="JS12" s="164">
        <v>3.2162999999999999</v>
      </c>
      <c r="JT12" s="163"/>
      <c r="JU12" s="164">
        <v>21.7</v>
      </c>
      <c r="JV12" s="164">
        <v>3.8906999999999998</v>
      </c>
      <c r="JW12" s="164">
        <v>0.03</v>
      </c>
      <c r="JX12" s="163"/>
      <c r="JY12" s="164">
        <v>-17.213799999999999</v>
      </c>
      <c r="JZ12" s="164">
        <v>2.9723000000000002</v>
      </c>
      <c r="KA12" s="164">
        <v>-19.486599999999999</v>
      </c>
      <c r="KB12" s="164">
        <v>-16.2316</v>
      </c>
      <c r="KC12" s="164">
        <v>-9.5069999999999997</v>
      </c>
      <c r="KD12" s="164">
        <v>-19.311199999999999</v>
      </c>
      <c r="KE12" s="164">
        <v>-1.4059999999999999</v>
      </c>
      <c r="KF12" s="164">
        <v>-23.4</v>
      </c>
      <c r="KG12" s="164">
        <v>5.8</v>
      </c>
      <c r="KH12" s="164">
        <v>67.195999999999998</v>
      </c>
      <c r="KI12" s="164">
        <v>-140.0359</v>
      </c>
    </row>
    <row r="13" spans="1:295" ht="18" customHeight="1" x14ac:dyDescent="0.3">
      <c r="A13" s="159" t="s">
        <v>66</v>
      </c>
      <c r="B13" s="159" t="s">
        <v>789</v>
      </c>
      <c r="C13" s="163"/>
      <c r="D13" s="164">
        <v>2.2162000000000002</v>
      </c>
      <c r="E13" s="164">
        <v>-6.9969000000000001</v>
      </c>
      <c r="F13" s="164">
        <v>2.0453000000000001</v>
      </c>
      <c r="G13" s="164">
        <v>7.4744000000000002</v>
      </c>
      <c r="H13" s="163"/>
      <c r="I13" s="164">
        <v>8.5968</v>
      </c>
      <c r="J13" s="163"/>
      <c r="K13" s="164">
        <v>2.3649</v>
      </c>
      <c r="L13" s="164">
        <v>-7.2999999999999995E-2</v>
      </c>
      <c r="M13" s="164">
        <v>1.4265000000000001</v>
      </c>
      <c r="N13" s="164">
        <v>-11.1</v>
      </c>
      <c r="O13" s="163"/>
      <c r="P13" s="163"/>
      <c r="Q13" s="164">
        <v>0.82799999999999996</v>
      </c>
      <c r="R13" s="163"/>
      <c r="S13" s="164">
        <v>2.5827</v>
      </c>
      <c r="T13" s="164">
        <v>-11.552899999999999</v>
      </c>
      <c r="U13" s="164">
        <v>2.2820999999999998</v>
      </c>
      <c r="V13" s="164">
        <v>2.1814</v>
      </c>
      <c r="W13" s="164">
        <v>4.1412000000000004</v>
      </c>
      <c r="X13" s="164">
        <v>1.7233000000000001</v>
      </c>
      <c r="Y13" s="164">
        <v>0.30230000000000001</v>
      </c>
      <c r="Z13" s="164">
        <v>2.5834000000000001</v>
      </c>
      <c r="AA13" s="163"/>
      <c r="AB13" s="164">
        <v>-1.2050000000000001</v>
      </c>
      <c r="AC13" s="164">
        <v>-1.2689999999999999</v>
      </c>
      <c r="AD13" s="164">
        <v>-1.22</v>
      </c>
      <c r="AE13" s="164">
        <v>-3.5390000000000001</v>
      </c>
      <c r="AF13" s="164">
        <v>-8.8800000000000008</v>
      </c>
      <c r="AG13" s="164">
        <v>-15.4</v>
      </c>
      <c r="AH13" s="164">
        <v>-2.0880000000000001</v>
      </c>
      <c r="AI13" s="164">
        <v>0.36899999999999999</v>
      </c>
      <c r="AJ13" s="164">
        <v>-12.93</v>
      </c>
      <c r="AK13" s="163"/>
      <c r="AL13" s="163"/>
      <c r="AM13" s="164">
        <v>-14.28</v>
      </c>
      <c r="AN13" s="164">
        <v>-14.17</v>
      </c>
      <c r="AO13" s="164">
        <v>1.2416</v>
      </c>
      <c r="AP13" s="164">
        <v>3.9876999999999998</v>
      </c>
      <c r="AQ13" s="164">
        <v>12.7585</v>
      </c>
      <c r="AR13" s="164">
        <v>14.268599999999999</v>
      </c>
      <c r="AS13" s="164">
        <v>-21.072500000000002</v>
      </c>
      <c r="AT13" s="164">
        <v>-13.262</v>
      </c>
      <c r="AU13" s="164">
        <v>-12.961</v>
      </c>
      <c r="AV13" s="164">
        <v>9.8354999999999997</v>
      </c>
      <c r="AW13" s="164">
        <v>16.462399999999999</v>
      </c>
      <c r="AX13" s="164">
        <v>-11.788399999999999</v>
      </c>
      <c r="AY13" s="164">
        <v>-9.2431999999999999</v>
      </c>
      <c r="AZ13" s="163"/>
      <c r="BA13" s="164">
        <v>22.4025</v>
      </c>
      <c r="BB13" s="164">
        <v>36.275300000000001</v>
      </c>
      <c r="BC13" s="164">
        <v>12.928100000000001</v>
      </c>
      <c r="BD13" s="164">
        <v>-6.6</v>
      </c>
      <c r="BE13" s="164">
        <v>-7</v>
      </c>
      <c r="BF13" s="164">
        <v>-25.4788</v>
      </c>
      <c r="BG13" s="164">
        <v>-24.9635</v>
      </c>
      <c r="BH13" s="164">
        <v>-1.8656999999999999</v>
      </c>
      <c r="BI13" s="163"/>
      <c r="BJ13" s="164">
        <v>2.5081000000000002</v>
      </c>
      <c r="BK13" s="164">
        <v>-0.21579999999999999</v>
      </c>
      <c r="BL13" s="163"/>
      <c r="BM13" s="164">
        <v>-0.5948</v>
      </c>
      <c r="BN13" s="164">
        <v>-100.3753</v>
      </c>
      <c r="BO13" s="164">
        <v>9.8879999999999999</v>
      </c>
      <c r="BP13" s="164">
        <v>9.6744000000000003</v>
      </c>
      <c r="BQ13" s="164">
        <v>95.121899999999997</v>
      </c>
      <c r="BR13" s="164">
        <v>-203.4539</v>
      </c>
      <c r="BS13" s="163"/>
      <c r="BT13" s="163"/>
      <c r="BU13" s="163"/>
      <c r="BV13" s="164">
        <v>0.71850000000000003</v>
      </c>
      <c r="BW13" s="164">
        <v>5.38</v>
      </c>
      <c r="BX13" s="164">
        <v>3.35</v>
      </c>
      <c r="BY13" s="164">
        <v>-19.309999999999999</v>
      </c>
      <c r="BZ13" s="164">
        <v>-4.79</v>
      </c>
      <c r="CA13" s="164">
        <v>-26.1174</v>
      </c>
      <c r="CB13" s="164">
        <v>-26.385400000000001</v>
      </c>
      <c r="CC13" s="164">
        <v>24.385300000000001</v>
      </c>
      <c r="CD13" s="164">
        <v>24.2744</v>
      </c>
      <c r="CE13" s="164">
        <v>-2.3130000000000002</v>
      </c>
      <c r="CF13" s="163"/>
      <c r="CG13" s="164">
        <v>-14.923400000000001</v>
      </c>
      <c r="CH13" s="164">
        <v>2.1686000000000001</v>
      </c>
      <c r="CI13" s="163"/>
      <c r="CJ13" s="163"/>
      <c r="CK13" s="163"/>
      <c r="CL13" s="164">
        <v>7.7</v>
      </c>
      <c r="CM13" s="164">
        <v>5.4</v>
      </c>
      <c r="CN13" s="164">
        <v>-0.28999999999999998</v>
      </c>
      <c r="CO13" s="164">
        <v>19.7745</v>
      </c>
      <c r="CP13" s="164">
        <v>19.870899999999999</v>
      </c>
      <c r="CQ13" s="164">
        <v>18.450700000000001</v>
      </c>
      <c r="CR13" s="164">
        <v>74.075100000000006</v>
      </c>
      <c r="CS13" s="164">
        <v>75.210499999999996</v>
      </c>
      <c r="CT13" s="164">
        <v>-26.995999999999999</v>
      </c>
      <c r="CU13" s="164">
        <v>-45.004399999999997</v>
      </c>
      <c r="CV13" s="164">
        <v>-30.343</v>
      </c>
      <c r="CW13" s="164">
        <v>1.8280000000000001</v>
      </c>
      <c r="CX13" s="164">
        <v>16.82</v>
      </c>
      <c r="CY13" s="164">
        <v>4.9400000000000004</v>
      </c>
      <c r="CZ13" s="164">
        <v>8.1298999999999992</v>
      </c>
      <c r="DA13" s="164">
        <v>8.2062000000000008</v>
      </c>
      <c r="DB13" s="164">
        <v>-4.18</v>
      </c>
      <c r="DC13" s="163"/>
      <c r="DD13" s="163"/>
      <c r="DE13" s="163"/>
      <c r="DF13" s="164">
        <v>20.324100000000001</v>
      </c>
      <c r="DG13" s="164">
        <v>-12.170500000000001</v>
      </c>
      <c r="DH13" s="164">
        <v>-1.879</v>
      </c>
      <c r="DI13" s="163"/>
      <c r="DJ13" s="164">
        <v>19.7</v>
      </c>
      <c r="DK13" s="164">
        <v>-5.6981999999999999</v>
      </c>
      <c r="DL13" s="164">
        <v>-3.9272</v>
      </c>
      <c r="DM13" s="164">
        <v>2.3706999999999998</v>
      </c>
      <c r="DN13" s="164">
        <v>1.4902</v>
      </c>
      <c r="DO13" s="164">
        <v>-3.86</v>
      </c>
      <c r="DP13" s="164">
        <v>-1.35</v>
      </c>
      <c r="DQ13" s="164">
        <v>1.302</v>
      </c>
      <c r="DR13" s="164">
        <v>-20.748699999999999</v>
      </c>
      <c r="DS13" s="164">
        <v>-0.71</v>
      </c>
      <c r="DT13" s="164">
        <v>-0.79</v>
      </c>
      <c r="DU13" s="164">
        <v>4.1900000000000004</v>
      </c>
      <c r="DV13" s="164">
        <v>10.99</v>
      </c>
      <c r="DW13" s="164">
        <v>-20.927299999999999</v>
      </c>
      <c r="DX13" s="164">
        <v>-10.418200000000001</v>
      </c>
      <c r="DY13" s="164">
        <v>-35.787799999999997</v>
      </c>
      <c r="DZ13" s="164">
        <v>-36.200000000000003</v>
      </c>
      <c r="EA13" s="164">
        <v>-21.239599999999999</v>
      </c>
      <c r="EB13" s="164">
        <v>-32.317900000000002</v>
      </c>
      <c r="EC13" s="164">
        <v>-39.686300000000003</v>
      </c>
      <c r="ED13" s="164">
        <v>-39.587600000000002</v>
      </c>
      <c r="EE13" s="164">
        <v>-17.563800000000001</v>
      </c>
      <c r="EF13" s="164">
        <v>-20.711099999999998</v>
      </c>
      <c r="EG13" s="164">
        <v>-9.9369999999999994</v>
      </c>
      <c r="EH13" s="164">
        <v>-171.92930000000001</v>
      </c>
      <c r="EI13" s="164">
        <v>-15.6838</v>
      </c>
      <c r="EJ13" s="163"/>
      <c r="EK13" s="164">
        <v>-6.7636000000000003</v>
      </c>
      <c r="EL13" s="164">
        <v>-6.8681000000000001</v>
      </c>
      <c r="EM13" s="164">
        <v>12.081099999999999</v>
      </c>
      <c r="EN13" s="164">
        <v>-8.4946000000000002</v>
      </c>
      <c r="EO13" s="163"/>
      <c r="EP13" s="164">
        <v>17.423999999999999</v>
      </c>
      <c r="EQ13" s="164">
        <v>-28.7742</v>
      </c>
      <c r="ER13" s="164">
        <v>-28.072800000000001</v>
      </c>
      <c r="ES13" s="164">
        <v>4.2161</v>
      </c>
      <c r="ET13" s="164">
        <v>0</v>
      </c>
      <c r="EU13" s="164">
        <v>-7.93</v>
      </c>
      <c r="EV13" s="164">
        <v>-0.2</v>
      </c>
      <c r="EW13" s="164">
        <v>2.2772999999999999</v>
      </c>
      <c r="EX13" s="164">
        <v>-3.0495999999999999</v>
      </c>
      <c r="EY13" s="164">
        <v>-9.3277000000000001</v>
      </c>
      <c r="EZ13" s="164">
        <v>-9.4712999999999994</v>
      </c>
      <c r="FA13" s="164">
        <v>8.8414000000000001</v>
      </c>
      <c r="FB13" s="164">
        <v>5.3467000000000002</v>
      </c>
      <c r="FC13" s="164">
        <v>-25.2362</v>
      </c>
      <c r="FD13" s="164">
        <v>4.6184000000000003</v>
      </c>
      <c r="FE13" s="163"/>
      <c r="FF13" s="164">
        <v>4.3284000000000002</v>
      </c>
      <c r="FG13" s="164">
        <v>3.0897999999999999</v>
      </c>
      <c r="FH13" s="164">
        <v>3.3773</v>
      </c>
      <c r="FI13" s="164">
        <v>0</v>
      </c>
      <c r="FJ13" s="164">
        <v>13.0616</v>
      </c>
      <c r="FK13" s="164">
        <v>12.8941</v>
      </c>
      <c r="FL13" s="164">
        <v>-22.4391</v>
      </c>
      <c r="FM13" s="164">
        <v>19.476199999999999</v>
      </c>
      <c r="FN13" s="164">
        <v>19.051100000000002</v>
      </c>
      <c r="FO13" s="164">
        <v>-6.1211000000000002</v>
      </c>
      <c r="FP13" s="164">
        <v>0</v>
      </c>
      <c r="FQ13" s="164">
        <v>28.82</v>
      </c>
      <c r="FR13" s="164">
        <v>-23.99</v>
      </c>
      <c r="FS13" s="164">
        <v>0.20549999999999999</v>
      </c>
      <c r="FT13" s="164">
        <v>0.1366</v>
      </c>
      <c r="FU13" s="164">
        <v>0.23</v>
      </c>
      <c r="FV13" s="164">
        <v>3.09</v>
      </c>
      <c r="FW13" s="164">
        <v>-27.6921</v>
      </c>
      <c r="FX13" s="163"/>
      <c r="FY13" s="164">
        <v>1.0429999999999999</v>
      </c>
      <c r="FZ13" s="164">
        <v>0.23899999999999999</v>
      </c>
      <c r="GA13" s="163"/>
      <c r="GB13" s="164">
        <v>10.54</v>
      </c>
      <c r="GC13" s="164">
        <v>-16.424399999999999</v>
      </c>
      <c r="GD13" s="164">
        <v>-5.3723000000000001</v>
      </c>
      <c r="GE13" s="164">
        <v>-3.03</v>
      </c>
      <c r="GF13" s="164">
        <v>25.398700000000002</v>
      </c>
      <c r="GG13" s="163"/>
      <c r="GH13" s="164">
        <v>15.050599999999999</v>
      </c>
      <c r="GI13" s="164">
        <v>-0.88039999999999996</v>
      </c>
      <c r="GJ13" s="164">
        <v>0</v>
      </c>
      <c r="GK13" s="164">
        <v>1.9614</v>
      </c>
      <c r="GL13" s="163"/>
      <c r="GM13" s="163"/>
      <c r="GN13" s="164">
        <v>-11.5594</v>
      </c>
      <c r="GO13" s="164">
        <v>-4.3114999999999997</v>
      </c>
      <c r="GP13" s="164">
        <v>-1.1321000000000001</v>
      </c>
      <c r="GQ13" s="164">
        <v>-18.766200000000001</v>
      </c>
      <c r="GR13" s="164">
        <v>7.4650999999999996</v>
      </c>
      <c r="GS13" s="164">
        <v>6.6363000000000003</v>
      </c>
      <c r="GT13" s="164">
        <v>110.4584</v>
      </c>
      <c r="GU13" s="164">
        <v>-6.2576000000000001</v>
      </c>
      <c r="GV13" s="164">
        <v>-10.7483</v>
      </c>
      <c r="GW13" s="164">
        <v>11.709</v>
      </c>
      <c r="GX13" s="164">
        <v>2.8308</v>
      </c>
      <c r="GY13" s="164">
        <v>5.4137000000000004</v>
      </c>
      <c r="GZ13" s="164">
        <v>5.4749999999999996</v>
      </c>
      <c r="HA13" s="164">
        <v>2</v>
      </c>
      <c r="HB13" s="164">
        <v>25.4041</v>
      </c>
      <c r="HC13" s="164">
        <v>28.3245</v>
      </c>
      <c r="HD13" s="164">
        <v>-5.87</v>
      </c>
      <c r="HE13" s="163"/>
      <c r="HF13" s="164">
        <v>32.7742</v>
      </c>
      <c r="HG13" s="164">
        <v>-18.153300000000002</v>
      </c>
      <c r="HH13" s="164">
        <v>94.4636</v>
      </c>
      <c r="HI13" s="164">
        <v>6.7244000000000002</v>
      </c>
      <c r="HJ13" s="164">
        <v>6.9660000000000002</v>
      </c>
      <c r="HK13" s="164">
        <v>-10.7026</v>
      </c>
      <c r="HL13" s="163"/>
      <c r="HM13" s="164">
        <v>0</v>
      </c>
      <c r="HN13" s="164">
        <v>0</v>
      </c>
      <c r="HO13" s="163"/>
      <c r="HP13" s="163"/>
      <c r="HQ13" s="164">
        <v>-27.854900000000001</v>
      </c>
      <c r="HR13" s="164">
        <v>-27.250599999999999</v>
      </c>
      <c r="HS13" s="164">
        <v>6.0838999999999999</v>
      </c>
      <c r="HT13" s="164">
        <v>6.3819999999999997</v>
      </c>
      <c r="HU13" s="164">
        <v>14.32</v>
      </c>
      <c r="HV13" s="164">
        <v>14.09</v>
      </c>
      <c r="HW13" s="164">
        <v>-32.700000000000003</v>
      </c>
      <c r="HX13" s="164">
        <v>-33</v>
      </c>
      <c r="HY13" s="164">
        <v>0.79190000000000005</v>
      </c>
      <c r="HZ13" s="164">
        <v>-12.64</v>
      </c>
      <c r="IA13" s="164">
        <v>53.808999999999997</v>
      </c>
      <c r="IB13" s="164">
        <v>20.421800000000001</v>
      </c>
      <c r="IC13" s="164">
        <v>20.303599999999999</v>
      </c>
      <c r="ID13" s="164">
        <v>-21.6</v>
      </c>
      <c r="IE13" s="164">
        <v>-37.1</v>
      </c>
      <c r="IF13" s="164">
        <v>12</v>
      </c>
      <c r="IG13" s="164">
        <v>11.5</v>
      </c>
      <c r="IH13" s="163"/>
      <c r="II13" s="163"/>
      <c r="IJ13" s="164">
        <v>-165.16040000000001</v>
      </c>
      <c r="IK13" s="164">
        <v>10.422800000000001</v>
      </c>
      <c r="IL13" s="164">
        <v>-262.20580000000001</v>
      </c>
      <c r="IM13" s="164">
        <v>-14.2355</v>
      </c>
      <c r="IN13" s="164">
        <v>-42.813299999999998</v>
      </c>
      <c r="IO13" s="164">
        <v>113.30110000000001</v>
      </c>
      <c r="IP13" s="164">
        <v>54.950299999999999</v>
      </c>
      <c r="IQ13" s="164">
        <v>113.4849</v>
      </c>
      <c r="IR13" s="164">
        <v>109.3442</v>
      </c>
      <c r="IS13" s="164">
        <v>49.9741</v>
      </c>
      <c r="IT13" s="164">
        <v>29.822600000000001</v>
      </c>
      <c r="IU13" s="164">
        <v>27.947900000000001</v>
      </c>
      <c r="IV13" s="164">
        <v>-4.7805999999999997</v>
      </c>
      <c r="IW13" s="164">
        <v>202.88140000000001</v>
      </c>
      <c r="IX13" s="164">
        <v>-210.01490000000001</v>
      </c>
      <c r="IY13" s="164">
        <v>-5.95</v>
      </c>
      <c r="IZ13" s="164">
        <v>15.440200000000001</v>
      </c>
      <c r="JA13" s="164">
        <v>-0.56030000000000002</v>
      </c>
      <c r="JB13" s="163"/>
      <c r="JC13" s="164">
        <v>-11.52</v>
      </c>
      <c r="JD13" s="164">
        <v>-1.137</v>
      </c>
      <c r="JE13" s="164">
        <v>-1.147</v>
      </c>
      <c r="JF13" s="164">
        <v>7.2</v>
      </c>
      <c r="JG13" s="164">
        <v>-5.04</v>
      </c>
      <c r="JH13" s="164">
        <v>-2.9028999999999998</v>
      </c>
      <c r="JI13" s="164">
        <v>-0.87739999999999996</v>
      </c>
      <c r="JJ13" s="164">
        <v>12.043900000000001</v>
      </c>
      <c r="JK13" s="164">
        <v>-7.2343000000000002</v>
      </c>
      <c r="JL13" s="164">
        <v>-8.8000000000000007</v>
      </c>
      <c r="JM13" s="164">
        <v>1.8080000000000001</v>
      </c>
      <c r="JN13" s="164">
        <v>1.405</v>
      </c>
      <c r="JO13" s="164">
        <v>2.6833999999999998</v>
      </c>
      <c r="JP13" s="164">
        <v>2.8540999999999999</v>
      </c>
      <c r="JQ13" s="164">
        <v>4.9576000000000002</v>
      </c>
      <c r="JR13" s="164">
        <v>3.5467</v>
      </c>
      <c r="JS13" s="164">
        <v>4.1096000000000004</v>
      </c>
      <c r="JT13" s="163"/>
      <c r="JU13" s="164">
        <v>21.3</v>
      </c>
      <c r="JV13" s="164">
        <v>2.4699</v>
      </c>
      <c r="JW13" s="164">
        <v>0</v>
      </c>
      <c r="JX13" s="163"/>
      <c r="JY13" s="164">
        <v>-16.0045</v>
      </c>
      <c r="JZ13" s="164">
        <v>1.8826000000000001</v>
      </c>
      <c r="KA13" s="164">
        <v>-19.980599999999999</v>
      </c>
      <c r="KB13" s="164">
        <v>-14.609</v>
      </c>
      <c r="KC13" s="164">
        <v>-7.9032999999999998</v>
      </c>
      <c r="KD13" s="164">
        <v>-20.305700000000002</v>
      </c>
      <c r="KE13" s="164">
        <v>-1.6480999999999999</v>
      </c>
      <c r="KF13" s="164">
        <v>-23.3</v>
      </c>
      <c r="KG13" s="164">
        <v>5.3</v>
      </c>
      <c r="KH13" s="164">
        <v>66.653800000000004</v>
      </c>
      <c r="KI13" s="164">
        <v>-138.7132</v>
      </c>
    </row>
    <row r="14" spans="1:295" ht="18" customHeight="1" x14ac:dyDescent="0.3">
      <c r="A14" s="159" t="s">
        <v>66</v>
      </c>
      <c r="B14" s="159" t="s">
        <v>790</v>
      </c>
      <c r="C14" s="163"/>
      <c r="D14" s="164">
        <v>2.6560999999999999</v>
      </c>
      <c r="E14" s="164">
        <v>-7.4859999999999998</v>
      </c>
      <c r="F14" s="164">
        <v>1.9938</v>
      </c>
      <c r="G14" s="164">
        <v>6.5843999999999996</v>
      </c>
      <c r="H14" s="163"/>
      <c r="I14" s="164">
        <v>8.1844000000000001</v>
      </c>
      <c r="J14" s="163"/>
      <c r="K14" s="164">
        <v>2.2574000000000001</v>
      </c>
      <c r="L14" s="164">
        <v>-0.23699999999999999</v>
      </c>
      <c r="M14" s="164">
        <v>1.3038000000000001</v>
      </c>
      <c r="N14" s="164">
        <v>-6.66</v>
      </c>
      <c r="O14" s="164">
        <v>-19.8</v>
      </c>
      <c r="P14" s="164">
        <v>-2.2000000000000002</v>
      </c>
      <c r="Q14" s="164">
        <v>0</v>
      </c>
      <c r="R14" s="163"/>
      <c r="S14" s="164">
        <v>3.4540000000000002</v>
      </c>
      <c r="T14" s="164">
        <v>-10.2438</v>
      </c>
      <c r="U14" s="164">
        <v>2.2915000000000001</v>
      </c>
      <c r="V14" s="164">
        <v>2.2978000000000001</v>
      </c>
      <c r="W14" s="164">
        <v>4.1859999999999999</v>
      </c>
      <c r="X14" s="164">
        <v>1.8471</v>
      </c>
      <c r="Y14" s="164">
        <v>0.2555</v>
      </c>
      <c r="Z14" s="164">
        <v>2.7120000000000002</v>
      </c>
      <c r="AA14" s="163"/>
      <c r="AB14" s="164">
        <v>-1.1734</v>
      </c>
      <c r="AC14" s="164">
        <v>-1.4159999999999999</v>
      </c>
      <c r="AD14" s="164">
        <v>-1.4079999999999999</v>
      </c>
      <c r="AE14" s="164">
        <v>-3.3330000000000002</v>
      </c>
      <c r="AF14" s="164">
        <v>-13.32</v>
      </c>
      <c r="AG14" s="164">
        <v>-15.4</v>
      </c>
      <c r="AH14" s="164">
        <v>-2.786</v>
      </c>
      <c r="AI14" s="164">
        <v>0.36399999999999999</v>
      </c>
      <c r="AJ14" s="164">
        <v>-14.12</v>
      </c>
      <c r="AK14" s="163"/>
      <c r="AL14" s="163"/>
      <c r="AM14" s="164">
        <v>-12.38</v>
      </c>
      <c r="AN14" s="164">
        <v>-12.6</v>
      </c>
      <c r="AO14" s="164">
        <v>0.87739999999999996</v>
      </c>
      <c r="AP14" s="164">
        <v>4.07</v>
      </c>
      <c r="AQ14" s="164">
        <v>11.350099999999999</v>
      </c>
      <c r="AR14" s="164">
        <v>13.1686</v>
      </c>
      <c r="AS14" s="164">
        <v>-19.726199999999999</v>
      </c>
      <c r="AT14" s="164">
        <v>-12.994</v>
      </c>
      <c r="AU14" s="164">
        <v>-13.0152</v>
      </c>
      <c r="AV14" s="164">
        <v>31.2956</v>
      </c>
      <c r="AW14" s="164">
        <v>31.927700000000002</v>
      </c>
      <c r="AX14" s="164">
        <v>-11.654400000000001</v>
      </c>
      <c r="AY14" s="164">
        <v>-9.2431999999999999</v>
      </c>
      <c r="AZ14" s="163"/>
      <c r="BA14" s="164">
        <v>30.3614</v>
      </c>
      <c r="BB14" s="164">
        <v>29.254999999999999</v>
      </c>
      <c r="BC14" s="164">
        <v>13.0427</v>
      </c>
      <c r="BD14" s="164">
        <v>-6.5</v>
      </c>
      <c r="BE14" s="164">
        <v>-7.6</v>
      </c>
      <c r="BF14" s="164">
        <v>-23.858000000000001</v>
      </c>
      <c r="BG14" s="164">
        <v>-24.200199999999999</v>
      </c>
      <c r="BH14" s="164">
        <v>-1.8833</v>
      </c>
      <c r="BI14" s="163"/>
      <c r="BJ14" s="164">
        <v>1.3472</v>
      </c>
      <c r="BK14" s="164">
        <v>-0.42330000000000001</v>
      </c>
      <c r="BL14" s="163"/>
      <c r="BM14" s="164">
        <v>-0.4884</v>
      </c>
      <c r="BN14" s="164">
        <v>-93.295100000000005</v>
      </c>
      <c r="BO14" s="164">
        <v>10.345800000000001</v>
      </c>
      <c r="BP14" s="164">
        <v>10.193199999999999</v>
      </c>
      <c r="BQ14" s="164">
        <v>84.969800000000006</v>
      </c>
      <c r="BR14" s="164">
        <v>-201.3569</v>
      </c>
      <c r="BS14" s="163"/>
      <c r="BT14" s="163"/>
      <c r="BU14" s="163"/>
      <c r="BV14" s="163"/>
      <c r="BW14" s="164">
        <v>5.41</v>
      </c>
      <c r="BX14" s="164">
        <v>3.44</v>
      </c>
      <c r="BY14" s="164">
        <v>-19.27</v>
      </c>
      <c r="BZ14" s="164">
        <v>-4.7300000000000004</v>
      </c>
      <c r="CA14" s="164">
        <v>-25.983499999999999</v>
      </c>
      <c r="CB14" s="164">
        <v>-26.2514</v>
      </c>
      <c r="CC14" s="164">
        <v>24.0166</v>
      </c>
      <c r="CD14" s="164">
        <v>23.509499999999999</v>
      </c>
      <c r="CE14" s="164">
        <v>-1.9489000000000001</v>
      </c>
      <c r="CF14" s="163"/>
      <c r="CG14" s="164">
        <v>-11.799899999999999</v>
      </c>
      <c r="CH14" s="164">
        <v>2.0266999999999999</v>
      </c>
      <c r="CI14" s="163"/>
      <c r="CJ14" s="163"/>
      <c r="CK14" s="163"/>
      <c r="CL14" s="164">
        <v>7.1</v>
      </c>
      <c r="CM14" s="164">
        <v>4.8</v>
      </c>
      <c r="CN14" s="164">
        <v>-0.32</v>
      </c>
      <c r="CO14" s="164">
        <v>20.065200000000001</v>
      </c>
      <c r="CP14" s="164">
        <v>20.0153</v>
      </c>
      <c r="CQ14" s="164">
        <v>18.568200000000001</v>
      </c>
      <c r="CR14" s="164">
        <v>74.141400000000004</v>
      </c>
      <c r="CS14" s="164">
        <v>75.307699999999997</v>
      </c>
      <c r="CT14" s="164">
        <v>-24.909099999999999</v>
      </c>
      <c r="CU14" s="164">
        <v>-46.616100000000003</v>
      </c>
      <c r="CV14" s="164">
        <v>-27.947700000000001</v>
      </c>
      <c r="CW14" s="164">
        <v>1.8561000000000001</v>
      </c>
      <c r="CX14" s="164">
        <v>15.78</v>
      </c>
      <c r="CY14" s="164">
        <v>4.5</v>
      </c>
      <c r="CZ14" s="164">
        <v>8.2860999999999994</v>
      </c>
      <c r="DA14" s="164">
        <v>8.4015000000000004</v>
      </c>
      <c r="DB14" s="164">
        <v>-4.59</v>
      </c>
      <c r="DC14" s="163"/>
      <c r="DD14" s="163"/>
      <c r="DE14" s="163"/>
      <c r="DF14" s="164">
        <v>22.446200000000001</v>
      </c>
      <c r="DG14" s="164">
        <v>-11.6677</v>
      </c>
      <c r="DH14" s="164">
        <v>-2.0838000000000001</v>
      </c>
      <c r="DI14" s="163"/>
      <c r="DJ14" s="163"/>
      <c r="DK14" s="164">
        <v>-5.8826000000000001</v>
      </c>
      <c r="DL14" s="164">
        <v>-4.1142000000000003</v>
      </c>
      <c r="DM14" s="164">
        <v>1.4244000000000001</v>
      </c>
      <c r="DN14" s="164">
        <v>1.4902</v>
      </c>
      <c r="DO14" s="164">
        <v>-3.87</v>
      </c>
      <c r="DP14" s="164">
        <v>-0.98</v>
      </c>
      <c r="DQ14" s="164">
        <v>1.488</v>
      </c>
      <c r="DR14" s="164">
        <v>-21.691199999999998</v>
      </c>
      <c r="DS14" s="164">
        <v>-0.69</v>
      </c>
      <c r="DT14" s="164">
        <v>-0.73</v>
      </c>
      <c r="DU14" s="164">
        <v>3.93</v>
      </c>
      <c r="DV14" s="164">
        <v>10.76</v>
      </c>
      <c r="DW14" s="164">
        <v>-20.2182</v>
      </c>
      <c r="DX14" s="164">
        <v>-10.445499999999999</v>
      </c>
      <c r="DY14" s="164">
        <v>-35.516800000000003</v>
      </c>
      <c r="DZ14" s="164">
        <v>-35.063600000000001</v>
      </c>
      <c r="EA14" s="164">
        <v>-19.4864</v>
      </c>
      <c r="EB14" s="164">
        <v>-30.689800000000002</v>
      </c>
      <c r="EC14" s="164">
        <v>-38.246499999999997</v>
      </c>
      <c r="ED14" s="164">
        <v>-38.375900000000001</v>
      </c>
      <c r="EE14" s="164">
        <v>-24.145499999999998</v>
      </c>
      <c r="EF14" s="164">
        <v>-25.986999999999998</v>
      </c>
      <c r="EG14" s="164">
        <v>-9.5009999999999994</v>
      </c>
      <c r="EH14" s="164">
        <v>-167.07079999999999</v>
      </c>
      <c r="EI14" s="164">
        <v>-11.799799999999999</v>
      </c>
      <c r="EJ14" s="163"/>
      <c r="EK14" s="164">
        <v>-7.4221000000000004</v>
      </c>
      <c r="EL14" s="164">
        <v>-7.0229999999999997</v>
      </c>
      <c r="EM14" s="164">
        <v>15.357699999999999</v>
      </c>
      <c r="EN14" s="164">
        <v>-7.4457000000000004</v>
      </c>
      <c r="EO14" s="163"/>
      <c r="EP14" s="164">
        <v>-6.66</v>
      </c>
      <c r="EQ14" s="164">
        <v>-27.186599999999999</v>
      </c>
      <c r="ER14" s="164">
        <v>-26.796199999999999</v>
      </c>
      <c r="ES14" s="164">
        <v>6.7309999999999999</v>
      </c>
      <c r="ET14" s="164">
        <v>-3.35</v>
      </c>
      <c r="EU14" s="164">
        <v>-5.82</v>
      </c>
      <c r="EV14" s="164">
        <v>0.1</v>
      </c>
      <c r="EW14" s="164">
        <v>2.4407000000000001</v>
      </c>
      <c r="EX14" s="164">
        <v>-1.1447000000000001</v>
      </c>
      <c r="EY14" s="164">
        <v>-12.2851</v>
      </c>
      <c r="EZ14" s="164">
        <v>-12.226800000000001</v>
      </c>
      <c r="FA14" s="164">
        <v>9.2015999999999991</v>
      </c>
      <c r="FB14" s="164">
        <v>11.754300000000001</v>
      </c>
      <c r="FC14" s="164">
        <v>-29.29</v>
      </c>
      <c r="FD14" s="164">
        <v>5.5007999999999999</v>
      </c>
      <c r="FE14" s="163"/>
      <c r="FF14" s="164">
        <v>5.2058</v>
      </c>
      <c r="FG14" s="164">
        <v>3.8622000000000001</v>
      </c>
      <c r="FH14" s="164">
        <v>3.8780000000000001</v>
      </c>
      <c r="FI14" s="164">
        <v>3.0585</v>
      </c>
      <c r="FJ14" s="164">
        <v>12.726699999999999</v>
      </c>
      <c r="FK14" s="164">
        <v>12.726699999999999</v>
      </c>
      <c r="FL14" s="164">
        <v>-21.266999999999999</v>
      </c>
      <c r="FM14" s="164">
        <v>18.244499999999999</v>
      </c>
      <c r="FN14" s="164">
        <v>18.546399999999998</v>
      </c>
      <c r="FO14" s="164">
        <v>-5.6108000000000002</v>
      </c>
      <c r="FP14" s="163"/>
      <c r="FQ14" s="164">
        <v>27.193999999999999</v>
      </c>
      <c r="FR14" s="164">
        <v>-24.1</v>
      </c>
      <c r="FS14" s="164">
        <v>-0.49940000000000001</v>
      </c>
      <c r="FT14" s="164">
        <v>0.13020000000000001</v>
      </c>
      <c r="FU14" s="164">
        <v>-0.19</v>
      </c>
      <c r="FV14" s="164">
        <v>3.08</v>
      </c>
      <c r="FW14" s="164">
        <v>-27.759799999999998</v>
      </c>
      <c r="FX14" s="163"/>
      <c r="FY14" s="164">
        <v>1.044</v>
      </c>
      <c r="FZ14" s="164">
        <v>0.26600000000000001</v>
      </c>
      <c r="GA14" s="163"/>
      <c r="GB14" s="164">
        <v>11.32</v>
      </c>
      <c r="GC14" s="164">
        <v>-16.483499999999999</v>
      </c>
      <c r="GD14" s="164">
        <v>-5.3654999999999999</v>
      </c>
      <c r="GE14" s="164">
        <v>-3.17</v>
      </c>
      <c r="GF14" s="164">
        <v>25.253399999999999</v>
      </c>
      <c r="GG14" s="163"/>
      <c r="GH14" s="164">
        <v>15.2746</v>
      </c>
      <c r="GI14" s="164">
        <v>-1.0071000000000001</v>
      </c>
      <c r="GJ14" s="164">
        <v>0</v>
      </c>
      <c r="GK14" s="164">
        <v>1.9503999999999999</v>
      </c>
      <c r="GL14" s="163"/>
      <c r="GM14" s="163"/>
      <c r="GN14" s="164">
        <v>-11.1433</v>
      </c>
      <c r="GO14" s="164">
        <v>-4.6803999999999997</v>
      </c>
      <c r="GP14" s="164">
        <v>-1.0474000000000001</v>
      </c>
      <c r="GQ14" s="164">
        <v>-19.096699999999998</v>
      </c>
      <c r="GR14" s="164">
        <v>7.4318999999999997</v>
      </c>
      <c r="GS14" s="164">
        <v>6.3628</v>
      </c>
      <c r="GT14" s="164">
        <v>112.172</v>
      </c>
      <c r="GU14" s="164">
        <v>-6.1478000000000002</v>
      </c>
      <c r="GV14" s="164">
        <v>-10.6861</v>
      </c>
      <c r="GW14" s="164">
        <v>11.7685</v>
      </c>
      <c r="GX14" s="164">
        <v>2.5762999999999998</v>
      </c>
      <c r="GY14" s="164">
        <v>5.3844000000000003</v>
      </c>
      <c r="GZ14" s="164">
        <v>5.4116999999999997</v>
      </c>
      <c r="HA14" s="163"/>
      <c r="HB14" s="164">
        <v>26.529299999999999</v>
      </c>
      <c r="HC14" s="164">
        <v>27.962700000000002</v>
      </c>
      <c r="HD14" s="164">
        <v>-5.87</v>
      </c>
      <c r="HE14" s="164">
        <v>0</v>
      </c>
      <c r="HF14" s="164">
        <v>34.823399999999999</v>
      </c>
      <c r="HG14" s="164">
        <v>-20.147300000000001</v>
      </c>
      <c r="HH14" s="164">
        <v>93.084500000000006</v>
      </c>
      <c r="HI14" s="164">
        <v>8.9547000000000008</v>
      </c>
      <c r="HJ14" s="164">
        <v>8.8149999999999995</v>
      </c>
      <c r="HK14" s="164">
        <v>-12.0718</v>
      </c>
      <c r="HL14" s="164">
        <v>0</v>
      </c>
      <c r="HM14" s="164">
        <v>0</v>
      </c>
      <c r="HN14" s="164">
        <v>0</v>
      </c>
      <c r="HO14" s="163"/>
      <c r="HP14" s="163"/>
      <c r="HQ14" s="164">
        <v>-26.888100000000001</v>
      </c>
      <c r="HR14" s="164">
        <v>-26.404699999999998</v>
      </c>
      <c r="HS14" s="164">
        <v>6.3158000000000003</v>
      </c>
      <c r="HT14" s="164">
        <v>5.8852000000000002</v>
      </c>
      <c r="HU14" s="164">
        <v>14.61</v>
      </c>
      <c r="HV14" s="164">
        <v>14.56</v>
      </c>
      <c r="HW14" s="164">
        <v>-31.9</v>
      </c>
      <c r="HX14" s="164">
        <v>-32</v>
      </c>
      <c r="HY14" s="164">
        <v>0.79190000000000005</v>
      </c>
      <c r="HZ14" s="164">
        <v>-12.96</v>
      </c>
      <c r="IA14" s="164">
        <v>50.071300000000001</v>
      </c>
      <c r="IB14" s="164">
        <v>22.7516</v>
      </c>
      <c r="IC14" s="164">
        <v>22.630700000000001</v>
      </c>
      <c r="ID14" s="163"/>
      <c r="IE14" s="164">
        <v>-37.1</v>
      </c>
      <c r="IF14" s="164">
        <v>12</v>
      </c>
      <c r="IG14" s="164">
        <v>11.5</v>
      </c>
      <c r="IH14" s="164">
        <v>-18.416399999999999</v>
      </c>
      <c r="II14" s="164">
        <v>-18.279399999999999</v>
      </c>
      <c r="IJ14" s="164">
        <v>-162.80789999999999</v>
      </c>
      <c r="IK14" s="164">
        <v>6.1142000000000003</v>
      </c>
      <c r="IL14" s="164">
        <v>-258.37939999999998</v>
      </c>
      <c r="IM14" s="164">
        <v>-13.4704</v>
      </c>
      <c r="IN14" s="164">
        <v>-42.403399999999998</v>
      </c>
      <c r="IO14" s="164">
        <v>109.3772</v>
      </c>
      <c r="IP14" s="164">
        <v>54.890599999999999</v>
      </c>
      <c r="IQ14" s="164">
        <v>113.1019</v>
      </c>
      <c r="IR14" s="164">
        <v>107.91930000000001</v>
      </c>
      <c r="IS14" s="164">
        <v>46.888300000000001</v>
      </c>
      <c r="IT14" s="164">
        <v>27.548200000000001</v>
      </c>
      <c r="IU14" s="164">
        <v>23.980899999999998</v>
      </c>
      <c r="IV14" s="164">
        <v>-2.5655999999999999</v>
      </c>
      <c r="IW14" s="164">
        <v>205.45769999999999</v>
      </c>
      <c r="IX14" s="164">
        <v>-207.3142</v>
      </c>
      <c r="IY14" s="164">
        <v>-6.4657999999999998</v>
      </c>
      <c r="IZ14" s="164">
        <v>15.5959</v>
      </c>
      <c r="JA14" s="164">
        <v>-1.2634000000000001</v>
      </c>
      <c r="JB14" s="163"/>
      <c r="JC14" s="164">
        <v>-11.28</v>
      </c>
      <c r="JD14" s="164">
        <v>-1.0880000000000001</v>
      </c>
      <c r="JE14" s="164">
        <v>-1.109</v>
      </c>
      <c r="JF14" s="164">
        <v>6.88</v>
      </c>
      <c r="JG14" s="164">
        <v>-5.28</v>
      </c>
      <c r="JH14" s="164">
        <v>-2.8170000000000002</v>
      </c>
      <c r="JI14" s="164">
        <v>-0.93540000000000001</v>
      </c>
      <c r="JJ14" s="164">
        <v>11.693</v>
      </c>
      <c r="JK14" s="164">
        <v>-7.2923</v>
      </c>
      <c r="JL14" s="164">
        <v>-8.4</v>
      </c>
      <c r="JM14" s="164">
        <v>2.83</v>
      </c>
      <c r="JN14" s="164">
        <v>2.4729999999999999</v>
      </c>
      <c r="JO14" s="163"/>
      <c r="JP14" s="164">
        <v>2.8574999999999999</v>
      </c>
      <c r="JQ14" s="164">
        <v>4.0202999999999998</v>
      </c>
      <c r="JR14" s="164">
        <v>3.8704999999999998</v>
      </c>
      <c r="JS14" s="164">
        <v>3.6846999999999999</v>
      </c>
      <c r="JT14" s="163"/>
      <c r="JU14" s="164">
        <v>21.5</v>
      </c>
      <c r="JV14" s="164">
        <v>2.4826000000000001</v>
      </c>
      <c r="JW14" s="164">
        <v>-0.03</v>
      </c>
      <c r="JX14" s="163"/>
      <c r="JY14" s="164">
        <v>-16.398299999999999</v>
      </c>
      <c r="JZ14" s="164">
        <v>2.681</v>
      </c>
      <c r="KA14" s="164">
        <v>-19.906500000000001</v>
      </c>
      <c r="KB14" s="164">
        <v>-15.0128</v>
      </c>
      <c r="KC14" s="164">
        <v>-8.9719999999999995</v>
      </c>
      <c r="KD14" s="164">
        <v>-19.397099999999998</v>
      </c>
      <c r="KE14" s="164">
        <v>-1.9556</v>
      </c>
      <c r="KF14" s="164">
        <v>-23.3</v>
      </c>
      <c r="KG14" s="164">
        <v>5.3</v>
      </c>
      <c r="KH14" s="164">
        <v>68.370500000000007</v>
      </c>
      <c r="KI14" s="164">
        <v>-141.8476</v>
      </c>
    </row>
    <row r="15" spans="1:295" ht="18" customHeight="1" x14ac:dyDescent="0.3">
      <c r="A15" s="159" t="s">
        <v>66</v>
      </c>
      <c r="B15" s="159" t="s">
        <v>791</v>
      </c>
      <c r="C15" s="163"/>
      <c r="D15" s="164">
        <v>2.8845999999999998</v>
      </c>
      <c r="E15" s="164">
        <v>-7.9839000000000002</v>
      </c>
      <c r="F15" s="164">
        <v>1.8375999999999999</v>
      </c>
      <c r="G15" s="164">
        <v>6.8110999999999997</v>
      </c>
      <c r="H15" s="163"/>
      <c r="I15" s="164">
        <v>8.4137000000000004</v>
      </c>
      <c r="J15" s="163"/>
      <c r="K15" s="164">
        <v>2.3340999999999998</v>
      </c>
      <c r="L15" s="164">
        <v>-0.18099999999999999</v>
      </c>
      <c r="M15" s="164">
        <v>1.3792</v>
      </c>
      <c r="N15" s="164">
        <v>-6.66</v>
      </c>
      <c r="O15" s="163"/>
      <c r="P15" s="164">
        <v>-2.2000000000000002</v>
      </c>
      <c r="Q15" s="164">
        <v>0</v>
      </c>
      <c r="R15" s="163"/>
      <c r="S15" s="164">
        <v>3.2082000000000002</v>
      </c>
      <c r="T15" s="164">
        <v>-9.7954000000000008</v>
      </c>
      <c r="U15" s="164">
        <v>2.3262999999999998</v>
      </c>
      <c r="V15" s="164">
        <v>2.2864</v>
      </c>
      <c r="W15" s="164">
        <v>4.3242000000000003</v>
      </c>
      <c r="X15" s="164">
        <v>1.9910000000000001</v>
      </c>
      <c r="Y15" s="164">
        <v>0.1193</v>
      </c>
      <c r="Z15" s="164">
        <v>2.6124000000000001</v>
      </c>
      <c r="AA15" s="163"/>
      <c r="AB15" s="164">
        <v>-1.1536</v>
      </c>
      <c r="AC15" s="164">
        <v>-1.4890000000000001</v>
      </c>
      <c r="AD15" s="164">
        <v>-1.4770000000000001</v>
      </c>
      <c r="AE15" s="164">
        <v>-3.9609999999999999</v>
      </c>
      <c r="AF15" s="164">
        <v>-13.32</v>
      </c>
      <c r="AG15" s="163"/>
      <c r="AH15" s="164">
        <v>-2.69</v>
      </c>
      <c r="AI15" s="164">
        <v>0.34899999999999998</v>
      </c>
      <c r="AJ15" s="164">
        <v>-14.61</v>
      </c>
      <c r="AK15" s="163"/>
      <c r="AL15" s="163"/>
      <c r="AM15" s="164">
        <v>-12.25</v>
      </c>
      <c r="AN15" s="164">
        <v>-12.26</v>
      </c>
      <c r="AO15" s="164">
        <v>0.59609999999999996</v>
      </c>
      <c r="AP15" s="164">
        <v>4.0202999999999998</v>
      </c>
      <c r="AQ15" s="164">
        <v>11.1007</v>
      </c>
      <c r="AR15" s="164">
        <v>14.366300000000001</v>
      </c>
      <c r="AS15" s="164">
        <v>-20.332100000000001</v>
      </c>
      <c r="AT15" s="164">
        <v>-13.128</v>
      </c>
      <c r="AU15" s="164">
        <v>-12.6555</v>
      </c>
      <c r="AV15" s="164">
        <v>23.1816</v>
      </c>
      <c r="AW15" s="164">
        <v>23.164400000000001</v>
      </c>
      <c r="AX15" s="164">
        <v>-10.716699999999999</v>
      </c>
      <c r="AY15" s="164">
        <v>-8.9753000000000007</v>
      </c>
      <c r="AZ15" s="163"/>
      <c r="BA15" s="164">
        <v>39.174799999999998</v>
      </c>
      <c r="BB15" s="164">
        <v>25.2075</v>
      </c>
      <c r="BC15" s="164">
        <v>10.6212</v>
      </c>
      <c r="BD15" s="164">
        <v>-5.7</v>
      </c>
      <c r="BE15" s="164">
        <v>-7</v>
      </c>
      <c r="BF15" s="164">
        <v>-24.840299999999999</v>
      </c>
      <c r="BG15" s="164">
        <v>-24.627800000000001</v>
      </c>
      <c r="BH15" s="164">
        <v>-1.8383</v>
      </c>
      <c r="BI15" s="163"/>
      <c r="BJ15" s="164">
        <v>3.6097999999999999</v>
      </c>
      <c r="BK15" s="164">
        <v>-0.29949999999999999</v>
      </c>
      <c r="BL15" s="163"/>
      <c r="BM15" s="164">
        <v>-0.67620000000000002</v>
      </c>
      <c r="BN15" s="164">
        <v>-104.4953</v>
      </c>
      <c r="BO15" s="164">
        <v>11.475</v>
      </c>
      <c r="BP15" s="164">
        <v>11.2613</v>
      </c>
      <c r="BQ15" s="164">
        <v>90.010499999999993</v>
      </c>
      <c r="BR15" s="164">
        <v>-210.7346</v>
      </c>
      <c r="BS15" s="163"/>
      <c r="BT15" s="163"/>
      <c r="BU15" s="163"/>
      <c r="BV15" s="164">
        <v>0.78839999999999999</v>
      </c>
      <c r="BW15" s="164">
        <v>5.66</v>
      </c>
      <c r="BX15" s="164">
        <v>3.69</v>
      </c>
      <c r="BY15" s="164">
        <v>-19.27</v>
      </c>
      <c r="BZ15" s="164">
        <v>-4.5</v>
      </c>
      <c r="CA15" s="164">
        <v>-26.1174</v>
      </c>
      <c r="CB15" s="164">
        <v>-26.519300000000001</v>
      </c>
      <c r="CC15" s="164">
        <v>23.343</v>
      </c>
      <c r="CD15" s="164">
        <v>23.088799999999999</v>
      </c>
      <c r="CE15" s="164">
        <v>-2.0352999999999999</v>
      </c>
      <c r="CF15" s="163"/>
      <c r="CG15" s="164">
        <v>-11.869400000000001</v>
      </c>
      <c r="CH15" s="164">
        <v>3.9651000000000001</v>
      </c>
      <c r="CI15" s="163"/>
      <c r="CJ15" s="163"/>
      <c r="CK15" s="163"/>
      <c r="CL15" s="164">
        <v>6.8</v>
      </c>
      <c r="CM15" s="164">
        <v>4.7</v>
      </c>
      <c r="CN15" s="164">
        <v>-0.4</v>
      </c>
      <c r="CO15" s="164">
        <v>20.1113</v>
      </c>
      <c r="CP15" s="164">
        <v>20.169499999999999</v>
      </c>
      <c r="CQ15" s="164">
        <v>19.015599999999999</v>
      </c>
      <c r="CR15" s="164">
        <v>74.862700000000004</v>
      </c>
      <c r="CS15" s="164">
        <v>75.319999999999993</v>
      </c>
      <c r="CT15" s="164">
        <v>-26.898700000000002</v>
      </c>
      <c r="CU15" s="164">
        <v>-48.208799999999997</v>
      </c>
      <c r="CV15" s="164">
        <v>-28.901399999999999</v>
      </c>
      <c r="CW15" s="164">
        <v>1.7454000000000001</v>
      </c>
      <c r="CX15" s="164">
        <v>16.649999999999999</v>
      </c>
      <c r="CY15" s="164">
        <v>4.7</v>
      </c>
      <c r="CZ15" s="164">
        <v>8.1298999999999992</v>
      </c>
      <c r="DA15" s="164">
        <v>8.2062000000000008</v>
      </c>
      <c r="DB15" s="164">
        <v>-4.51</v>
      </c>
      <c r="DC15" s="163"/>
      <c r="DD15" s="163"/>
      <c r="DE15" s="163"/>
      <c r="DF15" s="164">
        <v>19.778600000000001</v>
      </c>
      <c r="DG15" s="164">
        <v>-11.6456</v>
      </c>
      <c r="DH15" s="164">
        <v>-2.0577999999999999</v>
      </c>
      <c r="DI15" s="163"/>
      <c r="DJ15" s="163"/>
      <c r="DK15" s="164">
        <v>-5.9142999999999999</v>
      </c>
      <c r="DL15" s="164">
        <v>-3.9272</v>
      </c>
      <c r="DM15" s="164">
        <v>1.8975</v>
      </c>
      <c r="DN15" s="164">
        <v>1.4902</v>
      </c>
      <c r="DO15" s="164">
        <v>-3.84</v>
      </c>
      <c r="DP15" s="164">
        <v>-1.22</v>
      </c>
      <c r="DQ15" s="164">
        <v>1.6120000000000001</v>
      </c>
      <c r="DR15" s="164">
        <v>-21.851199999999999</v>
      </c>
      <c r="DS15" s="164">
        <v>-0.6</v>
      </c>
      <c r="DT15" s="164">
        <v>-0.62</v>
      </c>
      <c r="DU15" s="164">
        <v>3.65</v>
      </c>
      <c r="DV15" s="164">
        <v>10.69</v>
      </c>
      <c r="DW15" s="164">
        <v>-21.2545</v>
      </c>
      <c r="DX15" s="164">
        <v>-10.6091</v>
      </c>
      <c r="DY15" s="164">
        <v>-37.034199999999998</v>
      </c>
      <c r="DZ15" s="164">
        <v>-36.172699999999999</v>
      </c>
      <c r="EA15" s="164">
        <v>-21.907599999999999</v>
      </c>
      <c r="EB15" s="164">
        <v>-32.759700000000002</v>
      </c>
      <c r="EC15" s="164">
        <v>-40.207999999999998</v>
      </c>
      <c r="ED15" s="164">
        <v>-40.6738</v>
      </c>
      <c r="EE15" s="164">
        <v>-18.807099999999998</v>
      </c>
      <c r="EF15" s="164">
        <v>-21.976600000000001</v>
      </c>
      <c r="EG15" s="164">
        <v>-9.8010000000000002</v>
      </c>
      <c r="EH15" s="164">
        <v>-172.7646</v>
      </c>
      <c r="EI15" s="164">
        <v>-8.3842999999999996</v>
      </c>
      <c r="EJ15" s="163"/>
      <c r="EK15" s="164">
        <v>-7.0507</v>
      </c>
      <c r="EL15" s="164">
        <v>-6.7114000000000003</v>
      </c>
      <c r="EM15" s="164">
        <v>16.320399999999999</v>
      </c>
      <c r="EN15" s="164">
        <v>-14.35</v>
      </c>
      <c r="EO15" s="163"/>
      <c r="EP15" s="164">
        <v>10.256</v>
      </c>
      <c r="EQ15" s="164">
        <v>-27.021799999999999</v>
      </c>
      <c r="ER15" s="164">
        <v>-26.424700000000001</v>
      </c>
      <c r="ES15" s="164">
        <v>8.5770999999999997</v>
      </c>
      <c r="ET15" s="164">
        <v>0</v>
      </c>
      <c r="EU15" s="164">
        <v>-6.29</v>
      </c>
      <c r="EV15" s="164">
        <v>1.3</v>
      </c>
      <c r="EW15" s="164">
        <v>2.4830999999999999</v>
      </c>
      <c r="EX15" s="164">
        <v>-14.668799999999999</v>
      </c>
      <c r="EY15" s="164">
        <v>-12.741099999999999</v>
      </c>
      <c r="EZ15" s="164">
        <v>-12.6083</v>
      </c>
      <c r="FA15" s="164">
        <v>10.802</v>
      </c>
      <c r="FB15" s="164">
        <v>11.5306</v>
      </c>
      <c r="FC15" s="164">
        <v>-30.243600000000001</v>
      </c>
      <c r="FD15" s="164">
        <v>4.9596999999999998</v>
      </c>
      <c r="FE15" s="163"/>
      <c r="FF15" s="164">
        <v>4.7055999999999996</v>
      </c>
      <c r="FG15" s="164">
        <v>3.5183</v>
      </c>
      <c r="FH15" s="164">
        <v>4.3330000000000002</v>
      </c>
      <c r="FI15" s="164">
        <v>3.1907000000000001</v>
      </c>
      <c r="FJ15" s="164">
        <v>13.3965</v>
      </c>
      <c r="FK15" s="164">
        <v>13.731400000000001</v>
      </c>
      <c r="FL15" s="164">
        <v>-23.7788</v>
      </c>
      <c r="FM15" s="164">
        <v>19.528199999999998</v>
      </c>
      <c r="FN15" s="164">
        <v>19.569600000000001</v>
      </c>
      <c r="FO15" s="164">
        <v>-6.3033999999999999</v>
      </c>
      <c r="FP15" s="164">
        <v>0</v>
      </c>
      <c r="FQ15" s="164">
        <v>25.6999</v>
      </c>
      <c r="FR15" s="164">
        <v>-24.33</v>
      </c>
      <c r="FS15" s="164">
        <v>-0.50490000000000002</v>
      </c>
      <c r="FT15" s="164">
        <v>0.1641</v>
      </c>
      <c r="FU15" s="164">
        <v>0.28000000000000003</v>
      </c>
      <c r="FV15" s="164">
        <v>3.96</v>
      </c>
      <c r="FW15" s="164">
        <v>-26.899100000000001</v>
      </c>
      <c r="FX15" s="163"/>
      <c r="FY15" s="164">
        <v>0.88300000000000001</v>
      </c>
      <c r="FZ15" s="164">
        <v>0.23</v>
      </c>
      <c r="GA15" s="163"/>
      <c r="GB15" s="164">
        <v>12.72</v>
      </c>
      <c r="GC15" s="164">
        <v>-16.097100000000001</v>
      </c>
      <c r="GD15" s="164">
        <v>-6.0978000000000003</v>
      </c>
      <c r="GE15" s="164">
        <v>-2.91</v>
      </c>
      <c r="GF15" s="164">
        <v>22.633900000000001</v>
      </c>
      <c r="GG15" s="163"/>
      <c r="GH15" s="164">
        <v>15.3635</v>
      </c>
      <c r="GI15" s="164">
        <v>-1.0865</v>
      </c>
      <c r="GJ15" s="164">
        <v>0</v>
      </c>
      <c r="GK15" s="164">
        <v>1.9137999999999999</v>
      </c>
      <c r="GL15" s="163"/>
      <c r="GM15" s="163"/>
      <c r="GN15" s="164">
        <v>-10.942299999999999</v>
      </c>
      <c r="GO15" s="164">
        <v>-4.0434999999999999</v>
      </c>
      <c r="GP15" s="164">
        <v>-1.0024</v>
      </c>
      <c r="GQ15" s="164">
        <v>-19.159700000000001</v>
      </c>
      <c r="GR15" s="164">
        <v>6.3190999999999997</v>
      </c>
      <c r="GS15" s="164">
        <v>5.6436000000000002</v>
      </c>
      <c r="GT15" s="164">
        <v>105.56570000000001</v>
      </c>
      <c r="GU15" s="164">
        <v>-6.1982999999999997</v>
      </c>
      <c r="GV15" s="164">
        <v>-10.7227</v>
      </c>
      <c r="GW15" s="164">
        <v>11.4993</v>
      </c>
      <c r="GX15" s="164">
        <v>2.6503999999999999</v>
      </c>
      <c r="GY15" s="164">
        <v>5.4429999999999996</v>
      </c>
      <c r="GZ15" s="164">
        <v>5.4512999999999998</v>
      </c>
      <c r="HA15" s="164">
        <v>2.3515000000000001</v>
      </c>
      <c r="HB15" s="164">
        <v>27.2607</v>
      </c>
      <c r="HC15" s="164">
        <v>27.33</v>
      </c>
      <c r="HD15" s="164">
        <v>-8.3800000000000008</v>
      </c>
      <c r="HE15" s="164">
        <v>0</v>
      </c>
      <c r="HF15" s="164">
        <v>38.939599999999999</v>
      </c>
      <c r="HG15" s="164">
        <v>-24.7471</v>
      </c>
      <c r="HH15" s="164">
        <v>92.503399999999999</v>
      </c>
      <c r="HI15" s="164">
        <v>9.4404000000000003</v>
      </c>
      <c r="HJ15" s="164">
        <v>8.7004999999999999</v>
      </c>
      <c r="HK15" s="164">
        <v>-11.4589</v>
      </c>
      <c r="HL15" s="164">
        <v>0</v>
      </c>
      <c r="HM15" s="164">
        <v>0</v>
      </c>
      <c r="HN15" s="164">
        <v>0</v>
      </c>
      <c r="HO15" s="163"/>
      <c r="HP15" s="163"/>
      <c r="HQ15" s="164">
        <v>-28.706299999999999</v>
      </c>
      <c r="HR15" s="164">
        <v>-28.1021</v>
      </c>
      <c r="HS15" s="164">
        <v>5.7339000000000002</v>
      </c>
      <c r="HT15" s="164">
        <v>5.7967000000000004</v>
      </c>
      <c r="HU15" s="164">
        <v>13.1</v>
      </c>
      <c r="HV15" s="164">
        <v>13.07</v>
      </c>
      <c r="HW15" s="164">
        <v>-31.5</v>
      </c>
      <c r="HX15" s="164">
        <v>-32.1</v>
      </c>
      <c r="HY15" s="164">
        <v>0.77359999999999995</v>
      </c>
      <c r="HZ15" s="164">
        <v>-12.72</v>
      </c>
      <c r="IA15" s="164">
        <v>55.988199999999999</v>
      </c>
      <c r="IB15" s="164">
        <v>20.1267</v>
      </c>
      <c r="IC15" s="164">
        <v>19.920500000000001</v>
      </c>
      <c r="ID15" s="164">
        <v>-21.3</v>
      </c>
      <c r="IE15" s="164">
        <v>-37.1</v>
      </c>
      <c r="IF15" s="164">
        <v>13.2</v>
      </c>
      <c r="IG15" s="164">
        <v>12.7</v>
      </c>
      <c r="IH15" s="164">
        <v>-18.401399999999999</v>
      </c>
      <c r="II15" s="164">
        <v>-18.504300000000001</v>
      </c>
      <c r="IJ15" s="164">
        <v>-153.97130000000001</v>
      </c>
      <c r="IK15" s="164">
        <v>12.521100000000001</v>
      </c>
      <c r="IL15" s="164">
        <v>-261.4357</v>
      </c>
      <c r="IM15" s="164">
        <v>-14.3752</v>
      </c>
      <c r="IN15" s="164">
        <v>-39.567300000000003</v>
      </c>
      <c r="IO15" s="164">
        <v>112.1403</v>
      </c>
      <c r="IP15" s="164">
        <v>55.688200000000002</v>
      </c>
      <c r="IQ15" s="164">
        <v>113.3665</v>
      </c>
      <c r="IR15" s="164">
        <v>109.28870000000001</v>
      </c>
      <c r="IS15" s="164">
        <v>46.863</v>
      </c>
      <c r="IT15" s="164">
        <v>28.659800000000001</v>
      </c>
      <c r="IU15" s="164">
        <v>27.9818</v>
      </c>
      <c r="IV15" s="164">
        <v>-3.9722</v>
      </c>
      <c r="IW15" s="164">
        <v>202.13480000000001</v>
      </c>
      <c r="IX15" s="164">
        <v>-212.10300000000001</v>
      </c>
      <c r="IY15" s="164">
        <v>-8.9209999999999994</v>
      </c>
      <c r="IZ15" s="164">
        <v>16.5549</v>
      </c>
      <c r="JA15" s="164">
        <v>-0.67749999999999999</v>
      </c>
      <c r="JB15" s="163"/>
      <c r="JC15" s="164">
        <v>-11.44</v>
      </c>
      <c r="JD15" s="164">
        <v>-1.103</v>
      </c>
      <c r="JE15" s="164">
        <v>-1.111</v>
      </c>
      <c r="JF15" s="164">
        <v>7.12</v>
      </c>
      <c r="JG15" s="164">
        <v>-4.8</v>
      </c>
      <c r="JH15" s="164">
        <v>-3.3319999999999999</v>
      </c>
      <c r="JI15" s="164">
        <v>-1.4633</v>
      </c>
      <c r="JJ15" s="164">
        <v>12.013400000000001</v>
      </c>
      <c r="JK15" s="164">
        <v>-7.2343000000000002</v>
      </c>
      <c r="JL15" s="164">
        <v>-8.5</v>
      </c>
      <c r="JM15" s="164">
        <v>2.8820000000000001</v>
      </c>
      <c r="JN15" s="164">
        <v>1.99</v>
      </c>
      <c r="JO15" s="163"/>
      <c r="JP15" s="163"/>
      <c r="JQ15" s="164">
        <v>4.0054999999999996</v>
      </c>
      <c r="JR15" s="164">
        <v>3.7008000000000001</v>
      </c>
      <c r="JS15" s="164">
        <v>3.4272</v>
      </c>
      <c r="JT15" s="163"/>
      <c r="JU15" s="164">
        <v>21.1</v>
      </c>
      <c r="JV15" s="164">
        <v>2.8754</v>
      </c>
      <c r="JW15" s="164">
        <v>0.03</v>
      </c>
      <c r="JX15" s="163"/>
      <c r="JY15" s="164">
        <v>-17.252600000000001</v>
      </c>
      <c r="JZ15" s="164">
        <v>2.8637000000000001</v>
      </c>
      <c r="KA15" s="164">
        <v>-19.4694</v>
      </c>
      <c r="KB15" s="164">
        <v>-15.202400000000001</v>
      </c>
      <c r="KC15" s="164">
        <v>-9.0947999999999993</v>
      </c>
      <c r="KD15" s="164">
        <v>-19.6632</v>
      </c>
      <c r="KE15" s="164">
        <v>-1.6063000000000001</v>
      </c>
      <c r="KF15" s="164">
        <v>-23.2</v>
      </c>
      <c r="KG15" s="164">
        <v>4.9000000000000004</v>
      </c>
      <c r="KH15" s="164">
        <v>69.706500000000005</v>
      </c>
      <c r="KI15" s="164">
        <v>-142.4838</v>
      </c>
    </row>
    <row r="16" spans="1:295" ht="18" customHeight="1" x14ac:dyDescent="0.3">
      <c r="A16" s="159" t="s">
        <v>66</v>
      </c>
      <c r="B16" s="159" t="s">
        <v>792</v>
      </c>
      <c r="C16" s="166"/>
      <c r="D16" s="167">
        <v>2.996</v>
      </c>
      <c r="E16" s="167">
        <v>-8.0140999999999991</v>
      </c>
      <c r="F16" s="167">
        <v>1.9575</v>
      </c>
      <c r="G16" s="167">
        <v>6.5144000000000002</v>
      </c>
      <c r="H16" s="166"/>
      <c r="I16" s="167">
        <v>8.4862000000000002</v>
      </c>
      <c r="J16" s="166"/>
      <c r="K16" s="167">
        <v>2.0329999999999999</v>
      </c>
      <c r="L16" s="167">
        <v>-0.14499999999999999</v>
      </c>
      <c r="M16" s="167">
        <v>1.4164000000000001</v>
      </c>
      <c r="N16" s="167">
        <v>-6.66</v>
      </c>
      <c r="O16" s="166"/>
      <c r="P16" s="167">
        <v>-2.2000000000000002</v>
      </c>
      <c r="Q16" s="167">
        <v>0</v>
      </c>
      <c r="R16" s="166"/>
      <c r="S16" s="167">
        <v>3.1576</v>
      </c>
      <c r="T16" s="167">
        <v>-9.7670999999999992</v>
      </c>
      <c r="U16" s="167">
        <v>2.3351000000000002</v>
      </c>
      <c r="V16" s="167">
        <v>2.1974999999999998</v>
      </c>
      <c r="W16" s="167">
        <v>4.0339</v>
      </c>
      <c r="X16" s="167">
        <v>1.8652</v>
      </c>
      <c r="Y16" s="167">
        <v>-0.20780000000000001</v>
      </c>
      <c r="Z16" s="167">
        <v>2.7010000000000001</v>
      </c>
      <c r="AA16" s="166"/>
      <c r="AB16" s="167">
        <v>-1.2074</v>
      </c>
      <c r="AC16" s="167">
        <v>-1.4490000000000001</v>
      </c>
      <c r="AD16" s="167">
        <v>-1.4990000000000001</v>
      </c>
      <c r="AE16" s="167">
        <v>-3.601</v>
      </c>
      <c r="AF16" s="167">
        <v>-13.32</v>
      </c>
      <c r="AG16" s="166"/>
      <c r="AH16" s="167">
        <v>-2.681</v>
      </c>
      <c r="AI16" s="167">
        <v>0.37</v>
      </c>
      <c r="AJ16" s="167">
        <v>-14.55</v>
      </c>
      <c r="AK16" s="166"/>
      <c r="AL16" s="166"/>
      <c r="AM16" s="167">
        <v>-12.23</v>
      </c>
      <c r="AN16" s="167">
        <v>-12.56</v>
      </c>
      <c r="AO16" s="167">
        <v>-0.13070000000000001</v>
      </c>
      <c r="AP16" s="167">
        <v>3.7170999999999998</v>
      </c>
      <c r="AQ16" s="167">
        <v>12.5634</v>
      </c>
      <c r="AR16" s="167">
        <v>13.782999999999999</v>
      </c>
      <c r="AS16" s="167">
        <v>-19.948599999999999</v>
      </c>
      <c r="AT16" s="167">
        <v>-13.262</v>
      </c>
      <c r="AU16" s="167">
        <v>-12.755800000000001</v>
      </c>
      <c r="AV16" s="167">
        <v>16.170500000000001</v>
      </c>
      <c r="AW16" s="167">
        <v>25.416599999999999</v>
      </c>
      <c r="AX16" s="167">
        <v>-10.582800000000001</v>
      </c>
      <c r="AY16" s="167">
        <v>-8.7073</v>
      </c>
      <c r="AZ16" s="166"/>
      <c r="BA16" s="167">
        <v>29.614599999999999</v>
      </c>
      <c r="BB16" s="167">
        <v>29.779399999999999</v>
      </c>
      <c r="BC16" s="167">
        <v>9.7372999999999994</v>
      </c>
      <c r="BD16" s="167">
        <v>-4.3</v>
      </c>
      <c r="BE16" s="167">
        <v>-6.5</v>
      </c>
      <c r="BF16" s="167">
        <v>-24.8447</v>
      </c>
      <c r="BG16" s="167">
        <v>-24.273800000000001</v>
      </c>
      <c r="BH16" s="167">
        <v>-1.9205000000000001</v>
      </c>
      <c r="BI16" s="166"/>
      <c r="BJ16" s="167">
        <v>3.1303000000000001</v>
      </c>
      <c r="BK16" s="167">
        <v>-0.53420000000000001</v>
      </c>
      <c r="BL16" s="166"/>
      <c r="BM16" s="167">
        <v>-0.60670000000000002</v>
      </c>
      <c r="BN16" s="167">
        <v>-103.3356</v>
      </c>
      <c r="BO16" s="167">
        <v>8.6978000000000009</v>
      </c>
      <c r="BP16" s="167">
        <v>8.7588000000000008</v>
      </c>
      <c r="BQ16" s="167">
        <v>96.879599999999996</v>
      </c>
      <c r="BR16" s="167">
        <v>-206.28120000000001</v>
      </c>
      <c r="BS16" s="166"/>
      <c r="BT16" s="166"/>
      <c r="BU16" s="166"/>
      <c r="BV16" s="167">
        <v>0.81830000000000003</v>
      </c>
      <c r="BW16" s="167">
        <v>5.59</v>
      </c>
      <c r="BX16" s="167">
        <v>3.55</v>
      </c>
      <c r="BY16" s="167">
        <v>-19.14</v>
      </c>
      <c r="BZ16" s="167">
        <v>-4.4400000000000004</v>
      </c>
      <c r="CA16" s="167">
        <v>-26.2514</v>
      </c>
      <c r="CB16" s="167">
        <v>-26.787199999999999</v>
      </c>
      <c r="CC16" s="167">
        <v>24.415400000000002</v>
      </c>
      <c r="CD16" s="167">
        <v>23.8567</v>
      </c>
      <c r="CE16" s="167">
        <v>-1.2873000000000001</v>
      </c>
      <c r="CF16" s="166"/>
      <c r="CG16" s="167">
        <v>-15.4611</v>
      </c>
      <c r="CH16" s="167">
        <v>3.0082</v>
      </c>
      <c r="CI16" s="166"/>
      <c r="CJ16" s="166"/>
      <c r="CK16" s="166"/>
      <c r="CL16" s="167">
        <v>7.5</v>
      </c>
      <c r="CM16" s="167">
        <v>5.0999999999999996</v>
      </c>
      <c r="CN16" s="167">
        <v>-0.41</v>
      </c>
      <c r="CO16" s="167">
        <v>19.8963</v>
      </c>
      <c r="CP16" s="167">
        <v>19.975899999999999</v>
      </c>
      <c r="CQ16" s="167">
        <v>18.453299999999999</v>
      </c>
      <c r="CR16" s="167">
        <v>74.836500000000001</v>
      </c>
      <c r="CS16" s="167">
        <v>75.242199999999997</v>
      </c>
      <c r="CT16" s="167">
        <v>-26.7927</v>
      </c>
      <c r="CU16" s="167">
        <v>-46.143300000000004</v>
      </c>
      <c r="CV16" s="167">
        <v>-29.5413</v>
      </c>
      <c r="CW16" s="167">
        <v>1.9137</v>
      </c>
      <c r="CX16" s="167">
        <v>16.440000000000001</v>
      </c>
      <c r="CY16" s="167">
        <v>4.79</v>
      </c>
      <c r="CZ16" s="167">
        <v>8.1298999999999992</v>
      </c>
      <c r="DA16" s="167">
        <v>8.2062000000000008</v>
      </c>
      <c r="DB16" s="167">
        <v>-4.26</v>
      </c>
      <c r="DC16" s="166"/>
      <c r="DD16" s="166"/>
      <c r="DE16" s="166"/>
      <c r="DF16" s="167">
        <v>18.964500000000001</v>
      </c>
      <c r="DG16" s="167">
        <v>-12.2133</v>
      </c>
      <c r="DH16" s="167">
        <v>-1.9895</v>
      </c>
      <c r="DI16" s="166"/>
      <c r="DJ16" s="166"/>
      <c r="DK16" s="167">
        <v>-5.3296000000000001</v>
      </c>
      <c r="DL16" s="167">
        <v>-4.1142000000000003</v>
      </c>
      <c r="DM16" s="167">
        <v>1.7398</v>
      </c>
      <c r="DN16" s="167">
        <v>1.4902</v>
      </c>
      <c r="DO16" s="167">
        <v>-3.87</v>
      </c>
      <c r="DP16" s="167">
        <v>-1.17</v>
      </c>
      <c r="DQ16" s="167">
        <v>0.74399999999999999</v>
      </c>
      <c r="DR16" s="167">
        <v>-19.858599999999999</v>
      </c>
      <c r="DS16" s="167">
        <v>-0.7</v>
      </c>
      <c r="DT16" s="167">
        <v>-0.8</v>
      </c>
      <c r="DU16" s="167">
        <v>4.1500000000000004</v>
      </c>
      <c r="DV16" s="167">
        <v>10.52</v>
      </c>
      <c r="DW16" s="167">
        <v>-20.163599999999999</v>
      </c>
      <c r="DX16" s="167">
        <v>-9.9908999999999999</v>
      </c>
      <c r="DY16" s="167">
        <v>-35.910699999999999</v>
      </c>
      <c r="DZ16" s="167">
        <v>-36.200000000000003</v>
      </c>
      <c r="EA16" s="167">
        <v>-21.7681</v>
      </c>
      <c r="EB16" s="167">
        <v>-32.802199999999999</v>
      </c>
      <c r="EC16" s="167">
        <v>-39.313899999999997</v>
      </c>
      <c r="ED16" s="167">
        <v>-39.755699999999997</v>
      </c>
      <c r="EE16" s="167">
        <v>-20.8642</v>
      </c>
      <c r="EF16" s="167">
        <v>-21.0471</v>
      </c>
      <c r="EG16" s="167">
        <v>-9.83</v>
      </c>
      <c r="EH16" s="167">
        <v>-175.2132</v>
      </c>
      <c r="EI16" s="167">
        <v>-1.0967</v>
      </c>
      <c r="EJ16" s="166"/>
      <c r="EK16" s="167">
        <v>-6.9782000000000002</v>
      </c>
      <c r="EL16" s="167">
        <v>-6.8691000000000004</v>
      </c>
      <c r="EM16" s="167">
        <v>20.163900000000002</v>
      </c>
      <c r="EN16" s="167">
        <v>-15.8087</v>
      </c>
      <c r="EO16" s="166"/>
      <c r="EP16" s="167">
        <v>1.04</v>
      </c>
      <c r="EQ16" s="167">
        <v>-25.4618</v>
      </c>
      <c r="ER16" s="167">
        <v>-25.356100000000001</v>
      </c>
      <c r="ES16" s="167">
        <v>11.361000000000001</v>
      </c>
      <c r="ET16" s="167">
        <v>0</v>
      </c>
      <c r="EU16" s="167">
        <v>-6.55</v>
      </c>
      <c r="EV16" s="167">
        <v>0.7</v>
      </c>
      <c r="EW16" s="167">
        <v>2.5508000000000002</v>
      </c>
      <c r="EX16" s="167">
        <v>-19.576699999999999</v>
      </c>
      <c r="EY16" s="167">
        <v>-13.172499999999999</v>
      </c>
      <c r="EZ16" s="167">
        <v>-13.1235</v>
      </c>
      <c r="FA16" s="167">
        <v>10.7905</v>
      </c>
      <c r="FB16" s="167">
        <v>13.9956</v>
      </c>
      <c r="FC16" s="167">
        <v>-30.9649</v>
      </c>
      <c r="FD16" s="167">
        <v>5.5320999999999998</v>
      </c>
      <c r="FE16" s="166"/>
      <c r="FF16" s="167">
        <v>5.2549000000000001</v>
      </c>
      <c r="FG16" s="167">
        <v>3.2427999999999999</v>
      </c>
      <c r="FH16" s="167">
        <v>3.6858</v>
      </c>
      <c r="FI16" s="167">
        <v>2.7772999999999999</v>
      </c>
      <c r="FJ16" s="167">
        <v>13.731400000000001</v>
      </c>
      <c r="FK16" s="167">
        <v>13.564</v>
      </c>
      <c r="FL16" s="167">
        <v>-21.266999999999999</v>
      </c>
      <c r="FM16" s="167">
        <v>18.412299999999998</v>
      </c>
      <c r="FN16" s="167">
        <v>19.177099999999999</v>
      </c>
      <c r="FO16" s="167">
        <v>-5.9329999999999998</v>
      </c>
      <c r="FP16" s="166"/>
      <c r="FQ16" s="167">
        <v>25.6999</v>
      </c>
      <c r="FR16" s="167">
        <v>-24.65</v>
      </c>
      <c r="FS16" s="167">
        <v>-1.7153</v>
      </c>
      <c r="FT16" s="167">
        <v>0.16500000000000001</v>
      </c>
      <c r="FU16" s="167">
        <v>0.82</v>
      </c>
      <c r="FV16" s="167">
        <v>2.4900000000000002</v>
      </c>
      <c r="FW16" s="167">
        <v>-25.264900000000001</v>
      </c>
      <c r="FX16" s="166"/>
      <c r="FY16" s="167">
        <v>0.89100000000000001</v>
      </c>
      <c r="FZ16" s="167">
        <v>0.23799999999999999</v>
      </c>
      <c r="GA16" s="166"/>
      <c r="GB16" s="167">
        <v>13.24</v>
      </c>
      <c r="GC16" s="167">
        <v>-16.851600000000001</v>
      </c>
      <c r="GD16" s="167">
        <v>-7.0167000000000002</v>
      </c>
      <c r="GE16" s="167">
        <v>-2.94</v>
      </c>
      <c r="GF16" s="167">
        <v>22.427800000000001</v>
      </c>
      <c r="GG16" s="166"/>
      <c r="GH16" s="167">
        <v>15.377700000000001</v>
      </c>
      <c r="GI16" s="167">
        <v>-1.2422</v>
      </c>
      <c r="GJ16" s="167">
        <v>-1.2274</v>
      </c>
      <c r="GK16" s="167">
        <v>1.9468000000000001</v>
      </c>
      <c r="GL16" s="166"/>
      <c r="GM16" s="166"/>
      <c r="GN16" s="167">
        <v>-10.6271</v>
      </c>
      <c r="GO16" s="167">
        <v>-3.7677</v>
      </c>
      <c r="GP16" s="167">
        <v>-2.1153</v>
      </c>
      <c r="GQ16" s="167">
        <v>-19.253900000000002</v>
      </c>
      <c r="GR16" s="167">
        <v>7.2037000000000004</v>
      </c>
      <c r="GS16" s="167">
        <v>6.9053000000000004</v>
      </c>
      <c r="GT16" s="167">
        <v>107.8128</v>
      </c>
      <c r="GU16" s="167">
        <v>-6.2290999999999999</v>
      </c>
      <c r="GV16" s="167">
        <v>-10.5114</v>
      </c>
      <c r="GW16" s="167">
        <v>11.465</v>
      </c>
      <c r="GX16" s="167">
        <v>2.8121</v>
      </c>
      <c r="GY16" s="167">
        <v>5.4942000000000002</v>
      </c>
      <c r="GZ16" s="167">
        <v>5.4908000000000001</v>
      </c>
      <c r="HA16" s="167">
        <v>2.3031000000000001</v>
      </c>
      <c r="HB16" s="167">
        <v>27.7059</v>
      </c>
      <c r="HC16" s="167">
        <v>29.797899999999998</v>
      </c>
      <c r="HD16" s="167">
        <v>-7.12</v>
      </c>
      <c r="HE16" s="167">
        <v>0</v>
      </c>
      <c r="HF16" s="167">
        <v>40.197800000000001</v>
      </c>
      <c r="HG16" s="167">
        <v>-20.315799999999999</v>
      </c>
      <c r="HH16" s="167">
        <v>91.932000000000002</v>
      </c>
      <c r="HI16" s="167">
        <v>9.5312999999999999</v>
      </c>
      <c r="HJ16" s="167">
        <v>10.2346</v>
      </c>
      <c r="HK16" s="167">
        <v>-11.844200000000001</v>
      </c>
      <c r="HL16" s="167">
        <v>0</v>
      </c>
      <c r="HM16" s="167">
        <v>0</v>
      </c>
      <c r="HN16" s="167">
        <v>0</v>
      </c>
      <c r="HO16" s="166"/>
      <c r="HP16" s="166"/>
      <c r="HQ16" s="167">
        <v>-27.843900000000001</v>
      </c>
      <c r="HR16" s="167">
        <v>-27.184699999999999</v>
      </c>
      <c r="HS16" s="167">
        <v>5.6887999999999996</v>
      </c>
      <c r="HT16" s="167">
        <v>6.0065</v>
      </c>
      <c r="HU16" s="167">
        <v>15.84</v>
      </c>
      <c r="HV16" s="167">
        <v>15.64</v>
      </c>
      <c r="HW16" s="167">
        <v>-31.6</v>
      </c>
      <c r="HX16" s="167">
        <v>-31.5</v>
      </c>
      <c r="HY16" s="167">
        <v>0.89810000000000001</v>
      </c>
      <c r="HZ16" s="167">
        <v>-12.64</v>
      </c>
      <c r="IA16" s="167">
        <v>57.696800000000003</v>
      </c>
      <c r="IB16" s="167">
        <v>20.817799999999998</v>
      </c>
      <c r="IC16" s="167">
        <v>20.706600000000002</v>
      </c>
      <c r="ID16" s="167">
        <v>-21.2</v>
      </c>
      <c r="IE16" s="167">
        <v>-36.700000000000003</v>
      </c>
      <c r="IF16" s="167">
        <v>12.1</v>
      </c>
      <c r="IG16" s="167">
        <v>11.6</v>
      </c>
      <c r="IH16" s="167">
        <v>-18.328399999999998</v>
      </c>
      <c r="II16" s="167">
        <v>-18.268899999999999</v>
      </c>
      <c r="IJ16" s="167">
        <v>-142.66239999999999</v>
      </c>
      <c r="IK16" s="167">
        <v>24.703099999999999</v>
      </c>
      <c r="IL16" s="167">
        <v>-262.40179999999998</v>
      </c>
      <c r="IM16" s="167">
        <v>-15.2407</v>
      </c>
      <c r="IN16" s="167">
        <v>-34.729599999999998</v>
      </c>
      <c r="IO16" s="167">
        <v>111.5445</v>
      </c>
      <c r="IP16" s="167">
        <v>53.821199999999997</v>
      </c>
      <c r="IQ16" s="167">
        <v>113.5652</v>
      </c>
      <c r="IR16" s="167">
        <v>106.9731</v>
      </c>
      <c r="IS16" s="167">
        <v>47.146900000000002</v>
      </c>
      <c r="IT16" s="167">
        <v>29.645299999999999</v>
      </c>
      <c r="IU16" s="167">
        <v>30.431799999999999</v>
      </c>
      <c r="IV16" s="167">
        <v>-1.9493</v>
      </c>
      <c r="IW16" s="167">
        <v>205.52789999999999</v>
      </c>
      <c r="IX16" s="167">
        <v>-209.1978</v>
      </c>
      <c r="IY16" s="167">
        <v>-8.3829999999999991</v>
      </c>
      <c r="IZ16" s="167">
        <v>16.352900000000002</v>
      </c>
      <c r="JA16" s="167">
        <v>-1.0290999999999999</v>
      </c>
      <c r="JB16" s="166"/>
      <c r="JC16" s="167">
        <v>-11.04</v>
      </c>
      <c r="JD16" s="167">
        <v>-1.036</v>
      </c>
      <c r="JE16" s="167">
        <v>-1.0609999999999999</v>
      </c>
      <c r="JF16" s="167">
        <v>6.88</v>
      </c>
      <c r="JG16" s="167">
        <v>-4.88</v>
      </c>
      <c r="JH16" s="167">
        <v>-3.5857000000000001</v>
      </c>
      <c r="JI16" s="167">
        <v>-1.3748</v>
      </c>
      <c r="JJ16" s="167">
        <v>12.3369</v>
      </c>
      <c r="JK16" s="167">
        <v>-7.7042999999999999</v>
      </c>
      <c r="JL16" s="167">
        <v>-8.5</v>
      </c>
      <c r="JM16" s="167">
        <v>3.2839999999999998</v>
      </c>
      <c r="JN16" s="167">
        <v>2.649</v>
      </c>
      <c r="JO16" s="167">
        <v>2.6785000000000001</v>
      </c>
      <c r="JP16" s="167">
        <v>2.8431999999999999</v>
      </c>
      <c r="JQ16" s="167">
        <v>4.4889000000000001</v>
      </c>
      <c r="JR16" s="167">
        <v>3.6177999999999999</v>
      </c>
      <c r="JS16" s="167">
        <v>3.0931000000000002</v>
      </c>
      <c r="JT16" s="166"/>
      <c r="JU16" s="167">
        <v>21.4</v>
      </c>
      <c r="JV16" s="167">
        <v>1.9226000000000001</v>
      </c>
      <c r="JW16" s="167">
        <v>0</v>
      </c>
      <c r="JX16" s="166"/>
      <c r="JY16" s="167">
        <v>-17.831700000000001</v>
      </c>
      <c r="JZ16" s="167">
        <v>2.6537999999999999</v>
      </c>
      <c r="KA16" s="167">
        <v>-18.9999</v>
      </c>
      <c r="KB16" s="167">
        <v>-15.892799999999999</v>
      </c>
      <c r="KC16" s="167">
        <v>-8.7457999999999991</v>
      </c>
      <c r="KD16" s="167">
        <v>-19.5487</v>
      </c>
      <c r="KE16" s="167">
        <v>-2.0878000000000001</v>
      </c>
      <c r="KF16" s="167">
        <v>-23.1</v>
      </c>
      <c r="KG16" s="167">
        <v>5.0999999999999996</v>
      </c>
      <c r="KH16" s="167">
        <v>72.388300000000001</v>
      </c>
      <c r="KI16" s="167">
        <v>-141.12180000000001</v>
      </c>
    </row>
    <row r="17" spans="1:295" ht="18" customHeight="1" x14ac:dyDescent="0.3">
      <c r="A17" s="159" t="s">
        <v>66</v>
      </c>
      <c r="B17" s="159" t="s">
        <v>793</v>
      </c>
      <c r="C17" s="160"/>
      <c r="D17" s="161">
        <v>3.1625999999999999</v>
      </c>
      <c r="E17" s="161">
        <v>-8.08</v>
      </c>
      <c r="F17" s="161">
        <v>2.044</v>
      </c>
      <c r="G17" s="161">
        <v>6.6078000000000001</v>
      </c>
      <c r="H17" s="160"/>
      <c r="I17" s="161">
        <v>8.7140000000000004</v>
      </c>
      <c r="J17" s="160"/>
      <c r="K17" s="161">
        <v>2.6859000000000002</v>
      </c>
      <c r="L17" s="161">
        <v>1.0999999999999999E-2</v>
      </c>
      <c r="M17" s="161">
        <v>1.5585</v>
      </c>
      <c r="N17" s="161">
        <v>-11.1</v>
      </c>
      <c r="O17" s="160"/>
      <c r="P17" s="161">
        <v>-2.2000000000000002</v>
      </c>
      <c r="Q17" s="161">
        <v>0.82799999999999996</v>
      </c>
      <c r="R17" s="160"/>
      <c r="S17" s="161">
        <v>3.5459000000000001</v>
      </c>
      <c r="T17" s="161">
        <v>-9.9084000000000003</v>
      </c>
      <c r="U17" s="161">
        <v>1.6305000000000001</v>
      </c>
      <c r="V17" s="161">
        <v>1.4762999999999999</v>
      </c>
      <c r="W17" s="161">
        <v>3.1261999999999999</v>
      </c>
      <c r="X17" s="161">
        <v>1.7294</v>
      </c>
      <c r="Y17" s="161">
        <v>-1.4582999999999999</v>
      </c>
      <c r="Z17" s="161">
        <v>2.6267999999999998</v>
      </c>
      <c r="AA17" s="160"/>
      <c r="AB17" s="161">
        <v>-1.1831</v>
      </c>
      <c r="AC17" s="161">
        <v>-1.5329999999999999</v>
      </c>
      <c r="AD17" s="161">
        <v>-1.5860000000000001</v>
      </c>
      <c r="AE17" s="161">
        <v>-3.7949999999999999</v>
      </c>
      <c r="AF17" s="161">
        <v>-8.8800000000000008</v>
      </c>
      <c r="AG17" s="160"/>
      <c r="AH17" s="161">
        <v>-2.637</v>
      </c>
      <c r="AI17" s="161">
        <v>0.36599999999999999</v>
      </c>
      <c r="AJ17" s="161">
        <v>-14.93</v>
      </c>
      <c r="AK17" s="160"/>
      <c r="AL17" s="160"/>
      <c r="AM17" s="161">
        <v>-12.53</v>
      </c>
      <c r="AN17" s="161">
        <v>-12.27</v>
      </c>
      <c r="AO17" s="161">
        <v>0.73860000000000003</v>
      </c>
      <c r="AP17" s="161">
        <v>3.5022000000000002</v>
      </c>
      <c r="AQ17" s="161">
        <v>12.799799999999999</v>
      </c>
      <c r="AR17" s="161">
        <v>14.842000000000001</v>
      </c>
      <c r="AS17" s="161">
        <v>-19.255199999999999</v>
      </c>
      <c r="AT17" s="161">
        <v>-13.262</v>
      </c>
      <c r="AU17" s="161">
        <v>-14.4872</v>
      </c>
      <c r="AV17" s="161">
        <v>10.195</v>
      </c>
      <c r="AW17" s="161">
        <v>11.392099999999999</v>
      </c>
      <c r="AX17" s="161">
        <v>-10.8507</v>
      </c>
      <c r="AY17" s="161">
        <v>-8.3055000000000003</v>
      </c>
      <c r="AZ17" s="160"/>
      <c r="BA17" s="161">
        <v>26.8048</v>
      </c>
      <c r="BB17" s="161">
        <v>30.556799999999999</v>
      </c>
      <c r="BC17" s="161">
        <v>9.6310000000000002</v>
      </c>
      <c r="BD17" s="161">
        <v>-4.4000000000000004</v>
      </c>
      <c r="BE17" s="161">
        <v>-6.6</v>
      </c>
      <c r="BF17" s="161">
        <v>-24.7057</v>
      </c>
      <c r="BG17" s="161">
        <v>-24.1983</v>
      </c>
      <c r="BH17" s="161">
        <v>-1.7339</v>
      </c>
      <c r="BI17" s="160"/>
      <c r="BJ17" s="161">
        <v>3.2170999999999998</v>
      </c>
      <c r="BK17" s="161">
        <v>-0.25280000000000002</v>
      </c>
      <c r="BL17" s="160"/>
      <c r="BM17" s="161">
        <v>-0.60760000000000003</v>
      </c>
      <c r="BN17" s="161">
        <v>-112.5217</v>
      </c>
      <c r="BO17" s="161">
        <v>7.5381</v>
      </c>
      <c r="BP17" s="161">
        <v>7.3243999999999998</v>
      </c>
      <c r="BQ17" s="161">
        <v>97.468500000000006</v>
      </c>
      <c r="BR17" s="161">
        <v>-213.23349999999999</v>
      </c>
      <c r="BS17" s="160"/>
      <c r="BT17" s="160"/>
      <c r="BU17" s="160"/>
      <c r="BV17" s="161">
        <v>1.8263</v>
      </c>
      <c r="BW17" s="161">
        <v>5.49</v>
      </c>
      <c r="BX17" s="161">
        <v>3.38</v>
      </c>
      <c r="BY17" s="161">
        <v>-19.03</v>
      </c>
      <c r="BZ17" s="161">
        <v>-4.26</v>
      </c>
      <c r="CA17" s="161">
        <v>-28.2608</v>
      </c>
      <c r="CB17" s="161">
        <v>-27.724900000000002</v>
      </c>
      <c r="CC17" s="161">
        <v>25.481100000000001</v>
      </c>
      <c r="CD17" s="161">
        <v>25.245100000000001</v>
      </c>
      <c r="CE17" s="161">
        <v>-2.2917000000000001</v>
      </c>
      <c r="CF17" s="161">
        <v>0</v>
      </c>
      <c r="CG17" s="161">
        <v>-4.6113</v>
      </c>
      <c r="CH17" s="161">
        <v>3.2160000000000002</v>
      </c>
      <c r="CI17" s="161">
        <v>0</v>
      </c>
      <c r="CJ17" s="160"/>
      <c r="CK17" s="160"/>
      <c r="CL17" s="161">
        <v>7.5</v>
      </c>
      <c r="CM17" s="161">
        <v>5.2</v>
      </c>
      <c r="CN17" s="161">
        <v>-0.33</v>
      </c>
      <c r="CO17" s="161">
        <v>22.18</v>
      </c>
      <c r="CP17" s="161">
        <v>22.490200000000002</v>
      </c>
      <c r="CQ17" s="161">
        <v>20.787600000000001</v>
      </c>
      <c r="CR17" s="161">
        <v>74.227000000000004</v>
      </c>
      <c r="CS17" s="161">
        <v>75.124200000000002</v>
      </c>
      <c r="CT17" s="161">
        <v>-28.1707</v>
      </c>
      <c r="CU17" s="161">
        <v>-43.991199999999999</v>
      </c>
      <c r="CV17" s="161">
        <v>-30.8796</v>
      </c>
      <c r="CW17" s="161">
        <v>2.2033</v>
      </c>
      <c r="CX17" s="161">
        <v>15.96</v>
      </c>
      <c r="CY17" s="161">
        <v>4.5999999999999996</v>
      </c>
      <c r="CZ17" s="161">
        <v>7.5049000000000001</v>
      </c>
      <c r="DA17" s="161">
        <v>7.5225999999999997</v>
      </c>
      <c r="DB17" s="161">
        <v>-4.16</v>
      </c>
      <c r="DC17" s="160"/>
      <c r="DD17" s="160"/>
      <c r="DE17" s="160"/>
      <c r="DF17" s="161">
        <v>27.811599999999999</v>
      </c>
      <c r="DG17" s="161">
        <v>-10.9894</v>
      </c>
      <c r="DH17" s="161">
        <v>-1.8852</v>
      </c>
      <c r="DI17" s="160"/>
      <c r="DJ17" s="160"/>
      <c r="DK17" s="161">
        <v>-5.2892999999999999</v>
      </c>
      <c r="DL17" s="161">
        <v>-3.9272</v>
      </c>
      <c r="DM17" s="161">
        <v>1.2665999999999999</v>
      </c>
      <c r="DN17" s="161">
        <v>1.4902</v>
      </c>
      <c r="DO17" s="161">
        <v>-3.73</v>
      </c>
      <c r="DP17" s="161">
        <v>-0.8</v>
      </c>
      <c r="DQ17" s="161">
        <v>0.82150000000000001</v>
      </c>
      <c r="DR17" s="161">
        <v>-27.206499999999998</v>
      </c>
      <c r="DS17" s="161">
        <v>-0.75</v>
      </c>
      <c r="DT17" s="161">
        <v>-0.8</v>
      </c>
      <c r="DU17" s="161">
        <v>4.3600000000000003</v>
      </c>
      <c r="DV17" s="161">
        <v>10.85</v>
      </c>
      <c r="DW17" s="161">
        <v>-25.9818</v>
      </c>
      <c r="DX17" s="161">
        <v>-12.9091</v>
      </c>
      <c r="DY17" s="161">
        <v>-38.016800000000003</v>
      </c>
      <c r="DZ17" s="161">
        <v>-38.381799999999998</v>
      </c>
      <c r="EA17" s="161">
        <v>-21.090599999999998</v>
      </c>
      <c r="EB17" s="161">
        <v>-31.182300000000001</v>
      </c>
      <c r="EC17" s="161">
        <v>-40.054900000000004</v>
      </c>
      <c r="ED17" s="161">
        <v>-40.394100000000002</v>
      </c>
      <c r="EE17" s="161">
        <v>-16.754000000000001</v>
      </c>
      <c r="EF17" s="161">
        <v>-22.004200000000001</v>
      </c>
      <c r="EG17" s="161">
        <v>-9.3780000000000001</v>
      </c>
      <c r="EH17" s="161">
        <v>-175.93090000000001</v>
      </c>
      <c r="EI17" s="161">
        <v>6.3692000000000002</v>
      </c>
      <c r="EJ17" s="160"/>
      <c r="EK17" s="161">
        <v>-7.0068999999999999</v>
      </c>
      <c r="EL17" s="161">
        <v>-6.4962999999999997</v>
      </c>
      <c r="EM17" s="161">
        <v>26.5365</v>
      </c>
      <c r="EN17" s="161">
        <v>-19.245899999999999</v>
      </c>
      <c r="EO17" s="160"/>
      <c r="EP17" s="161">
        <v>-1.54</v>
      </c>
      <c r="EQ17" s="161">
        <v>-29.599900000000002</v>
      </c>
      <c r="ER17" s="161">
        <v>-27.228100000000001</v>
      </c>
      <c r="ES17" s="161">
        <v>16.620100000000001</v>
      </c>
      <c r="ET17" s="161">
        <v>6.27</v>
      </c>
      <c r="EU17" s="161">
        <v>-8.4499999999999993</v>
      </c>
      <c r="EV17" s="161">
        <v>2.2999999999999998</v>
      </c>
      <c r="EW17" s="161">
        <v>2.6015999999999999</v>
      </c>
      <c r="EX17" s="161">
        <v>-28.1938</v>
      </c>
      <c r="EY17" s="161">
        <v>-13.003399999999999</v>
      </c>
      <c r="EZ17" s="161">
        <v>-12.875400000000001</v>
      </c>
      <c r="FA17" s="161">
        <v>8.8705999999999996</v>
      </c>
      <c r="FB17" s="161">
        <v>14.6896</v>
      </c>
      <c r="FC17" s="161">
        <v>-35.24</v>
      </c>
      <c r="FD17" s="161">
        <v>5.2358000000000002</v>
      </c>
      <c r="FE17" s="160"/>
      <c r="FF17" s="161">
        <v>4.8318000000000003</v>
      </c>
      <c r="FG17" s="161">
        <v>5.2666000000000004</v>
      </c>
      <c r="FH17" s="161">
        <v>5.4752000000000001</v>
      </c>
      <c r="FI17" s="161">
        <v>3.0164</v>
      </c>
      <c r="FJ17" s="161">
        <v>15.406000000000001</v>
      </c>
      <c r="FK17" s="161">
        <v>15.573399999999999</v>
      </c>
      <c r="FL17" s="161">
        <v>-25.620799999999999</v>
      </c>
      <c r="FM17" s="161">
        <v>24.1069</v>
      </c>
      <c r="FN17" s="161">
        <v>23.745200000000001</v>
      </c>
      <c r="FO17" s="161">
        <v>-8.1000999999999994</v>
      </c>
      <c r="FP17" s="160"/>
      <c r="FQ17" s="161">
        <v>28.82</v>
      </c>
      <c r="FR17" s="161">
        <v>-23.51</v>
      </c>
      <c r="FS17" s="161">
        <v>-0.39319999999999999</v>
      </c>
      <c r="FT17" s="161">
        <v>0.16500000000000001</v>
      </c>
      <c r="FU17" s="161">
        <v>-0.06</v>
      </c>
      <c r="FV17" s="161">
        <v>2.27</v>
      </c>
      <c r="FW17" s="161">
        <v>-29.350100000000001</v>
      </c>
      <c r="FX17" s="160"/>
      <c r="FY17" s="161">
        <v>0.88</v>
      </c>
      <c r="FZ17" s="161">
        <v>0.22500000000000001</v>
      </c>
      <c r="GA17" s="160"/>
      <c r="GB17" s="161">
        <v>12.67</v>
      </c>
      <c r="GC17" s="161">
        <v>-15.315</v>
      </c>
      <c r="GD17" s="161">
        <v>-3.4786999999999999</v>
      </c>
      <c r="GE17" s="161">
        <v>-2.6</v>
      </c>
      <c r="GF17" s="161">
        <v>22.3689</v>
      </c>
      <c r="GG17" s="160"/>
      <c r="GH17" s="161">
        <v>15.3161</v>
      </c>
      <c r="GI17" s="161">
        <v>-1.4079999999999999</v>
      </c>
      <c r="GJ17" s="161">
        <v>-1.3778999999999999</v>
      </c>
      <c r="GK17" s="161">
        <v>1.9137999999999999</v>
      </c>
      <c r="GL17" s="160"/>
      <c r="GM17" s="160"/>
      <c r="GN17" s="161">
        <v>-11.346399999999999</v>
      </c>
      <c r="GO17" s="161">
        <v>-3.9994999999999998</v>
      </c>
      <c r="GP17" s="161">
        <v>-1.8353999999999999</v>
      </c>
      <c r="GQ17" s="161">
        <v>-19.1204</v>
      </c>
      <c r="GR17" s="161">
        <v>7.7289000000000003</v>
      </c>
      <c r="GS17" s="161">
        <v>7.6833</v>
      </c>
      <c r="GT17" s="161">
        <v>105.816</v>
      </c>
      <c r="GU17" s="161">
        <v>-5.9973000000000001</v>
      </c>
      <c r="GV17" s="161">
        <v>-10.0082</v>
      </c>
      <c r="GW17" s="161">
        <v>11.2133</v>
      </c>
      <c r="GX17" s="161">
        <v>2.7538999999999998</v>
      </c>
      <c r="GY17" s="161">
        <v>5.5528000000000004</v>
      </c>
      <c r="GZ17" s="161">
        <v>5.5304000000000002</v>
      </c>
      <c r="HA17" s="160"/>
      <c r="HB17" s="161">
        <v>30.0306</v>
      </c>
      <c r="HC17" s="161">
        <v>30.892900000000001</v>
      </c>
      <c r="HD17" s="161">
        <v>-4.1900000000000004</v>
      </c>
      <c r="HE17" s="161">
        <v>0</v>
      </c>
      <c r="HF17" s="161">
        <v>27.9939</v>
      </c>
      <c r="HG17" s="161">
        <v>-10.372400000000001</v>
      </c>
      <c r="HH17" s="161">
        <v>93.9435</v>
      </c>
      <c r="HI17" s="161">
        <v>11.683999999999999</v>
      </c>
      <c r="HJ17" s="161">
        <v>11.9818</v>
      </c>
      <c r="HK17" s="161">
        <v>-12.331300000000001</v>
      </c>
      <c r="HL17" s="161">
        <v>0</v>
      </c>
      <c r="HM17" s="161">
        <v>-10.6585</v>
      </c>
      <c r="HN17" s="161">
        <v>0</v>
      </c>
      <c r="HO17" s="161">
        <v>59.234900000000003</v>
      </c>
      <c r="HP17" s="161">
        <v>62.6999</v>
      </c>
      <c r="HQ17" s="161">
        <v>-25.657599999999999</v>
      </c>
      <c r="HR17" s="161">
        <v>-25.146699999999999</v>
      </c>
      <c r="HS17" s="161">
        <v>6.1905000000000001</v>
      </c>
      <c r="HT17" s="161">
        <v>5.7096999999999998</v>
      </c>
      <c r="HU17" s="161">
        <v>18.2</v>
      </c>
      <c r="HV17" s="161">
        <v>17.98</v>
      </c>
      <c r="HW17" s="161">
        <v>-30.2</v>
      </c>
      <c r="HX17" s="161">
        <v>-30.2</v>
      </c>
      <c r="HY17" s="161">
        <v>0.77359999999999995</v>
      </c>
      <c r="HZ17" s="161">
        <v>-11.92</v>
      </c>
      <c r="IA17" s="161">
        <v>50.959299999999999</v>
      </c>
      <c r="IB17" s="161">
        <v>22.097100000000001</v>
      </c>
      <c r="IC17" s="161">
        <v>21.985099999999999</v>
      </c>
      <c r="ID17" s="161">
        <v>-21.2</v>
      </c>
      <c r="IE17" s="161">
        <v>-37.1</v>
      </c>
      <c r="IF17" s="161">
        <v>10.6</v>
      </c>
      <c r="IG17" s="161">
        <v>9.8000000000000007</v>
      </c>
      <c r="IH17" s="161">
        <v>-18.135200000000001</v>
      </c>
      <c r="II17" s="161">
        <v>-18.077100000000002</v>
      </c>
      <c r="IJ17" s="161">
        <v>-134.9298</v>
      </c>
      <c r="IK17" s="161">
        <v>39.025599999999997</v>
      </c>
      <c r="IL17" s="161">
        <v>-258.20800000000003</v>
      </c>
      <c r="IM17" s="161">
        <v>-14.947699999999999</v>
      </c>
      <c r="IN17" s="161">
        <v>-27.048999999999999</v>
      </c>
      <c r="IO17" s="161">
        <v>113.4995</v>
      </c>
      <c r="IP17" s="161">
        <v>53.640799999999999</v>
      </c>
      <c r="IQ17" s="161">
        <v>112.85080000000001</v>
      </c>
      <c r="IR17" s="161">
        <v>106.14530000000001</v>
      </c>
      <c r="IS17" s="161">
        <v>48.9923</v>
      </c>
      <c r="IT17" s="161">
        <v>25.8902</v>
      </c>
      <c r="IU17" s="161">
        <v>25.371200000000002</v>
      </c>
      <c r="IV17" s="161">
        <v>-3.6179000000000001</v>
      </c>
      <c r="IW17" s="161">
        <v>204.3237</v>
      </c>
      <c r="IX17" s="161">
        <v>-204.5566</v>
      </c>
      <c r="IY17" s="161">
        <v>0.29499999999999998</v>
      </c>
      <c r="IZ17" s="161">
        <v>9.7708999999999993</v>
      </c>
      <c r="JA17" s="161">
        <v>-1.9910000000000001</v>
      </c>
      <c r="JB17" s="160"/>
      <c r="JC17" s="161">
        <v>-11.28</v>
      </c>
      <c r="JD17" s="161">
        <v>-0.95599999999999996</v>
      </c>
      <c r="JE17" s="161">
        <v>-0.96299999999999997</v>
      </c>
      <c r="JF17" s="161">
        <v>7.12</v>
      </c>
      <c r="JG17" s="161">
        <v>-4.5599999999999996</v>
      </c>
      <c r="JH17" s="161">
        <v>-3.4628000000000001</v>
      </c>
      <c r="JI17" s="161">
        <v>-1.4328000000000001</v>
      </c>
      <c r="JJ17" s="161">
        <v>12.745900000000001</v>
      </c>
      <c r="JK17" s="161">
        <v>-7.6738</v>
      </c>
      <c r="JL17" s="161">
        <v>-7.5</v>
      </c>
      <c r="JM17" s="161">
        <v>3.589</v>
      </c>
      <c r="JN17" s="161">
        <v>4.4749999999999996</v>
      </c>
      <c r="JO17" s="161">
        <v>2.4540000000000002</v>
      </c>
      <c r="JP17" s="160"/>
      <c r="JQ17" s="161">
        <v>4.0785</v>
      </c>
      <c r="JR17" s="161">
        <v>3.5773000000000001</v>
      </c>
      <c r="JS17" s="161">
        <v>2.8365</v>
      </c>
      <c r="JT17" s="160"/>
      <c r="JU17" s="161">
        <v>21.5</v>
      </c>
      <c r="JV17" s="161">
        <v>2.2625000000000002</v>
      </c>
      <c r="JW17" s="161">
        <v>-0.02</v>
      </c>
      <c r="JX17" s="160"/>
      <c r="JY17" s="161">
        <v>-17.850300000000001</v>
      </c>
      <c r="JZ17" s="161">
        <v>3.2679999999999998</v>
      </c>
      <c r="KA17" s="161">
        <v>-18.404599999999999</v>
      </c>
      <c r="KB17" s="161">
        <v>-16.397600000000001</v>
      </c>
      <c r="KC17" s="161">
        <v>-9.2922999999999991</v>
      </c>
      <c r="KD17" s="161">
        <v>-18.448699999999999</v>
      </c>
      <c r="KE17" s="161">
        <v>-2.5146000000000002</v>
      </c>
      <c r="KF17" s="161">
        <v>-23.4</v>
      </c>
      <c r="KG17" s="161">
        <v>5.5</v>
      </c>
      <c r="KH17" s="161">
        <v>68.965199999999996</v>
      </c>
      <c r="KI17" s="161">
        <v>-133.04310000000001</v>
      </c>
    </row>
    <row r="18" spans="1:295" ht="18" customHeight="1" x14ac:dyDescent="0.3">
      <c r="A18" s="159" t="s">
        <v>66</v>
      </c>
      <c r="B18" s="159" t="s">
        <v>794</v>
      </c>
      <c r="C18" s="163"/>
      <c r="D18" s="164">
        <v>3.3262</v>
      </c>
      <c r="E18" s="164">
        <v>-8.2893000000000008</v>
      </c>
      <c r="F18" s="164">
        <v>1.9846999999999999</v>
      </c>
      <c r="G18" s="164">
        <v>6.5980999999999996</v>
      </c>
      <c r="H18" s="163"/>
      <c r="I18" s="164">
        <v>8.7403999999999993</v>
      </c>
      <c r="J18" s="163"/>
      <c r="K18" s="164">
        <v>2.7637999999999998</v>
      </c>
      <c r="L18" s="164">
        <v>6.8000000000000005E-2</v>
      </c>
      <c r="M18" s="164">
        <v>1.6240000000000001</v>
      </c>
      <c r="N18" s="164">
        <v>-11.1</v>
      </c>
      <c r="O18" s="163"/>
      <c r="P18" s="163"/>
      <c r="Q18" s="164">
        <v>0.82799999999999996</v>
      </c>
      <c r="R18" s="163"/>
      <c r="S18" s="164">
        <v>3.4331</v>
      </c>
      <c r="T18" s="164">
        <v>-9.7232000000000003</v>
      </c>
      <c r="U18" s="164">
        <v>1.8463000000000001</v>
      </c>
      <c r="V18" s="164">
        <v>1.6831</v>
      </c>
      <c r="W18" s="164">
        <v>3.399</v>
      </c>
      <c r="X18" s="164">
        <v>1.8109</v>
      </c>
      <c r="Y18" s="164">
        <v>-1.4151</v>
      </c>
      <c r="Z18" s="164">
        <v>2.5548000000000002</v>
      </c>
      <c r="AA18" s="163"/>
      <c r="AB18" s="164">
        <v>-1.0973999999999999</v>
      </c>
      <c r="AC18" s="164">
        <v>-1.673</v>
      </c>
      <c r="AD18" s="164">
        <v>-1.6679999999999999</v>
      </c>
      <c r="AE18" s="164">
        <v>-3.3490000000000002</v>
      </c>
      <c r="AF18" s="164">
        <v>-11.1</v>
      </c>
      <c r="AG18" s="164">
        <v>-13.2</v>
      </c>
      <c r="AH18" s="164">
        <v>-2.5350000000000001</v>
      </c>
      <c r="AI18" s="164">
        <v>0.377</v>
      </c>
      <c r="AJ18" s="164">
        <v>-14.99</v>
      </c>
      <c r="AK18" s="163"/>
      <c r="AL18" s="163"/>
      <c r="AM18" s="164">
        <v>-12.85</v>
      </c>
      <c r="AN18" s="164">
        <v>-12.78</v>
      </c>
      <c r="AO18" s="164">
        <v>1.8444</v>
      </c>
      <c r="AP18" s="164">
        <v>3.6844999999999999</v>
      </c>
      <c r="AQ18" s="164">
        <v>13.1563</v>
      </c>
      <c r="AR18" s="164">
        <v>15.2751</v>
      </c>
      <c r="AS18" s="164">
        <v>-18.865600000000001</v>
      </c>
      <c r="AT18" s="164">
        <v>-13.5299</v>
      </c>
      <c r="AU18" s="164">
        <v>-13.3451</v>
      </c>
      <c r="AV18" s="164">
        <v>1.3628</v>
      </c>
      <c r="AW18" s="164">
        <v>1.5177</v>
      </c>
      <c r="AX18" s="164">
        <v>-8.8413000000000004</v>
      </c>
      <c r="AY18" s="164">
        <v>-5.8941999999999997</v>
      </c>
      <c r="AZ18" s="163"/>
      <c r="BA18" s="164">
        <v>12.038500000000001</v>
      </c>
      <c r="BB18" s="164">
        <v>34.200400000000002</v>
      </c>
      <c r="BC18" s="164">
        <v>10.481</v>
      </c>
      <c r="BD18" s="164">
        <v>-4.5</v>
      </c>
      <c r="BE18" s="164">
        <v>-6.9</v>
      </c>
      <c r="BF18" s="164">
        <v>-25.719799999999999</v>
      </c>
      <c r="BG18" s="164">
        <v>-25.483000000000001</v>
      </c>
      <c r="BH18" s="164">
        <v>-1.8029999999999999</v>
      </c>
      <c r="BI18" s="163"/>
      <c r="BJ18" s="164">
        <v>4.0572999999999997</v>
      </c>
      <c r="BK18" s="164">
        <v>-8.9300000000000004E-2</v>
      </c>
      <c r="BL18" s="163"/>
      <c r="BM18" s="164">
        <v>-0.62690000000000001</v>
      </c>
      <c r="BN18" s="164">
        <v>-122.2876</v>
      </c>
      <c r="BO18" s="164">
        <v>8.6061999999999994</v>
      </c>
      <c r="BP18" s="164">
        <v>8.5756999999999994</v>
      </c>
      <c r="BQ18" s="164">
        <v>100.48350000000001</v>
      </c>
      <c r="BR18" s="164">
        <v>-217.99520000000001</v>
      </c>
      <c r="BS18" s="163"/>
      <c r="BT18" s="163"/>
      <c r="BU18" s="163"/>
      <c r="BV18" s="164">
        <v>2.0059</v>
      </c>
      <c r="BW18" s="164">
        <v>5.66</v>
      </c>
      <c r="BX18" s="164">
        <v>3.6</v>
      </c>
      <c r="BY18" s="164">
        <v>-18.7</v>
      </c>
      <c r="BZ18" s="164">
        <v>-3.88</v>
      </c>
      <c r="CA18" s="164">
        <v>-26.921199999999999</v>
      </c>
      <c r="CB18" s="164">
        <v>-27.1891</v>
      </c>
      <c r="CC18" s="164">
        <v>26.936499999999999</v>
      </c>
      <c r="CD18" s="164">
        <v>26.597300000000001</v>
      </c>
      <c r="CE18" s="164">
        <v>-2.8132000000000001</v>
      </c>
      <c r="CF18" s="163"/>
      <c r="CG18" s="164">
        <v>-5.5834999999999999</v>
      </c>
      <c r="CH18" s="164">
        <v>3.4413999999999998</v>
      </c>
      <c r="CI18" s="163"/>
      <c r="CJ18" s="163"/>
      <c r="CK18" s="163"/>
      <c r="CL18" s="164">
        <v>7.5</v>
      </c>
      <c r="CM18" s="164">
        <v>5.0999999999999996</v>
      </c>
      <c r="CN18" s="164">
        <v>-0.56999999999999995</v>
      </c>
      <c r="CO18" s="164">
        <v>22.065899999999999</v>
      </c>
      <c r="CP18" s="164">
        <v>22.055399999999999</v>
      </c>
      <c r="CQ18" s="164">
        <v>20.541599999999999</v>
      </c>
      <c r="CR18" s="164">
        <v>75.834100000000007</v>
      </c>
      <c r="CS18" s="164">
        <v>76.6233</v>
      </c>
      <c r="CT18" s="164">
        <v>-30.378299999999999</v>
      </c>
      <c r="CU18" s="164">
        <v>-44.723599999999998</v>
      </c>
      <c r="CV18" s="164">
        <v>-32.485700000000001</v>
      </c>
      <c r="CW18" s="164">
        <v>1.8264</v>
      </c>
      <c r="CX18" s="164">
        <v>16.36</v>
      </c>
      <c r="CY18" s="164">
        <v>4.9000000000000004</v>
      </c>
      <c r="CZ18" s="164">
        <v>7.8174000000000001</v>
      </c>
      <c r="DA18" s="164">
        <v>8.0108999999999995</v>
      </c>
      <c r="DB18" s="164">
        <v>-4.43</v>
      </c>
      <c r="DC18" s="163"/>
      <c r="DD18" s="163"/>
      <c r="DE18" s="163"/>
      <c r="DF18" s="164">
        <v>27.513300000000001</v>
      </c>
      <c r="DG18" s="164">
        <v>-11.2011</v>
      </c>
      <c r="DH18" s="164">
        <v>-2.0137999999999998</v>
      </c>
      <c r="DI18" s="163"/>
      <c r="DJ18" s="163"/>
      <c r="DK18" s="164">
        <v>-5.3955000000000002</v>
      </c>
      <c r="DL18" s="164">
        <v>-3.9272</v>
      </c>
      <c r="DM18" s="164">
        <v>1.7398</v>
      </c>
      <c r="DN18" s="164">
        <v>1.4902</v>
      </c>
      <c r="DO18" s="164">
        <v>-3.7</v>
      </c>
      <c r="DP18" s="164">
        <v>-0.79</v>
      </c>
      <c r="DQ18" s="164">
        <v>0.83699999999999997</v>
      </c>
      <c r="DR18" s="164">
        <v>-28.756599999999999</v>
      </c>
      <c r="DS18" s="164">
        <v>-0.82</v>
      </c>
      <c r="DT18" s="164">
        <v>-0.88</v>
      </c>
      <c r="DU18" s="164">
        <v>5.19</v>
      </c>
      <c r="DV18" s="164">
        <v>11.45</v>
      </c>
      <c r="DW18" s="164">
        <v>-25.145499999999998</v>
      </c>
      <c r="DX18" s="164">
        <v>-13.1455</v>
      </c>
      <c r="DY18" s="164">
        <v>-37.969099999999997</v>
      </c>
      <c r="DZ18" s="164">
        <v>-37.645499999999998</v>
      </c>
      <c r="EA18" s="164">
        <v>-19.307600000000001</v>
      </c>
      <c r="EB18" s="164">
        <v>-31.100200000000001</v>
      </c>
      <c r="EC18" s="164">
        <v>-39.978299999999997</v>
      </c>
      <c r="ED18" s="164">
        <v>-40.1342</v>
      </c>
      <c r="EE18" s="164">
        <v>-19.031099999999999</v>
      </c>
      <c r="EF18" s="164">
        <v>-22.3521</v>
      </c>
      <c r="EG18" s="164">
        <v>-9.4600000000000009</v>
      </c>
      <c r="EH18" s="164">
        <v>-176.5779</v>
      </c>
      <c r="EI18" s="164">
        <v>5.42</v>
      </c>
      <c r="EJ18" s="163"/>
      <c r="EK18" s="164">
        <v>-7.0209000000000001</v>
      </c>
      <c r="EL18" s="164">
        <v>-6.8894000000000002</v>
      </c>
      <c r="EM18" s="164">
        <v>23.770399999999999</v>
      </c>
      <c r="EN18" s="164">
        <v>-19.594000000000001</v>
      </c>
      <c r="EO18" s="163"/>
      <c r="EP18" s="164">
        <v>4.6239999999999997</v>
      </c>
      <c r="EQ18" s="164">
        <v>-27.703299999999999</v>
      </c>
      <c r="ER18" s="164">
        <v>-27.487200000000001</v>
      </c>
      <c r="ES18" s="164">
        <v>15.7592</v>
      </c>
      <c r="ET18" s="164">
        <v>0</v>
      </c>
      <c r="EU18" s="164">
        <v>-9.1199999999999992</v>
      </c>
      <c r="EV18" s="164">
        <v>0.8</v>
      </c>
      <c r="EW18" s="164">
        <v>2.6396999999999999</v>
      </c>
      <c r="EX18" s="164">
        <v>-29.024100000000001</v>
      </c>
      <c r="EY18" s="164">
        <v>-12.744</v>
      </c>
      <c r="EZ18" s="164">
        <v>-12.733499999999999</v>
      </c>
      <c r="FA18" s="164">
        <v>10.467599999999999</v>
      </c>
      <c r="FB18" s="164">
        <v>16.2744</v>
      </c>
      <c r="FC18" s="164">
        <v>-33.735199999999999</v>
      </c>
      <c r="FD18" s="164">
        <v>5.1760000000000002</v>
      </c>
      <c r="FE18" s="163"/>
      <c r="FF18" s="164">
        <v>4.9916999999999998</v>
      </c>
      <c r="FG18" s="164">
        <v>3.9464000000000001</v>
      </c>
      <c r="FH18" s="164">
        <v>3.9634</v>
      </c>
      <c r="FI18" s="164">
        <v>3.2953000000000001</v>
      </c>
      <c r="FJ18" s="164">
        <v>14.2338</v>
      </c>
      <c r="FK18" s="164">
        <v>13.898899999999999</v>
      </c>
      <c r="FL18" s="164">
        <v>-24.7835</v>
      </c>
      <c r="FM18" s="164">
        <v>23.044</v>
      </c>
      <c r="FN18" s="164">
        <v>23.3843</v>
      </c>
      <c r="FO18" s="164">
        <v>-8.3916000000000004</v>
      </c>
      <c r="FP18" s="163"/>
      <c r="FQ18" s="164">
        <v>27.1891</v>
      </c>
      <c r="FR18" s="164">
        <v>-24.52</v>
      </c>
      <c r="FS18" s="164">
        <v>-2.0137</v>
      </c>
      <c r="FT18" s="164">
        <v>0.16500000000000001</v>
      </c>
      <c r="FU18" s="164">
        <v>0.65</v>
      </c>
      <c r="FV18" s="164">
        <v>1.67</v>
      </c>
      <c r="FW18" s="164">
        <v>-26.4938</v>
      </c>
      <c r="FX18" s="163"/>
      <c r="FY18" s="164">
        <v>0.84799999999999998</v>
      </c>
      <c r="FZ18" s="164">
        <v>0.27500000000000002</v>
      </c>
      <c r="GA18" s="163"/>
      <c r="GB18" s="164">
        <v>13</v>
      </c>
      <c r="GC18" s="164">
        <v>-14.8142</v>
      </c>
      <c r="GD18" s="164">
        <v>-4.4431000000000003</v>
      </c>
      <c r="GE18" s="164">
        <v>-2.56</v>
      </c>
      <c r="GF18" s="164">
        <v>22.4436</v>
      </c>
      <c r="GG18" s="163"/>
      <c r="GH18" s="164">
        <v>15.385899999999999</v>
      </c>
      <c r="GI18" s="164">
        <v>-1.5065999999999999</v>
      </c>
      <c r="GJ18" s="164">
        <v>-1.5754999999999999</v>
      </c>
      <c r="GK18" s="164">
        <v>1.9289000000000001</v>
      </c>
      <c r="GL18" s="163"/>
      <c r="GM18" s="163"/>
      <c r="GN18" s="164">
        <v>-11.6995</v>
      </c>
      <c r="GO18" s="164">
        <v>-4.2862</v>
      </c>
      <c r="GP18" s="164">
        <v>-2.3856000000000002</v>
      </c>
      <c r="GQ18" s="164">
        <v>-18.751200000000001</v>
      </c>
      <c r="GR18" s="164">
        <v>7.0340999999999996</v>
      </c>
      <c r="GS18" s="164">
        <v>5.7015000000000002</v>
      </c>
      <c r="GT18" s="164">
        <v>107.3685</v>
      </c>
      <c r="GU18" s="164">
        <v>-5.8720999999999997</v>
      </c>
      <c r="GV18" s="164">
        <v>-9.7748000000000008</v>
      </c>
      <c r="GW18" s="164">
        <v>10.774900000000001</v>
      </c>
      <c r="GX18" s="164">
        <v>3.3483000000000001</v>
      </c>
      <c r="GY18" s="164">
        <v>5.6334</v>
      </c>
      <c r="GZ18" s="164">
        <v>5.5857000000000001</v>
      </c>
      <c r="HA18" s="164">
        <v>3</v>
      </c>
      <c r="HB18" s="164">
        <v>31.969200000000001</v>
      </c>
      <c r="HC18" s="164">
        <v>32.435699999999997</v>
      </c>
      <c r="HD18" s="164">
        <v>-2.5099999999999998</v>
      </c>
      <c r="HE18" s="164">
        <v>-4.0744999999999996</v>
      </c>
      <c r="HF18" s="164">
        <v>35.290900000000001</v>
      </c>
      <c r="HG18" s="164">
        <v>-10.1395</v>
      </c>
      <c r="HH18" s="164">
        <v>93.328900000000004</v>
      </c>
      <c r="HI18" s="164">
        <v>13.246700000000001</v>
      </c>
      <c r="HJ18" s="164">
        <v>12.696899999999999</v>
      </c>
      <c r="HK18" s="164">
        <v>-12.689399999999999</v>
      </c>
      <c r="HL18" s="164">
        <v>-4.8319000000000001</v>
      </c>
      <c r="HM18" s="164">
        <v>0</v>
      </c>
      <c r="HN18" s="164">
        <v>0</v>
      </c>
      <c r="HO18" s="163"/>
      <c r="HP18" s="163"/>
      <c r="HQ18" s="164">
        <v>-25.031400000000001</v>
      </c>
      <c r="HR18" s="164">
        <v>-24.784199999999998</v>
      </c>
      <c r="HS18" s="164">
        <v>6.4424000000000001</v>
      </c>
      <c r="HT18" s="164">
        <v>6.3472</v>
      </c>
      <c r="HU18" s="164">
        <v>19.13</v>
      </c>
      <c r="HV18" s="164">
        <v>19.18</v>
      </c>
      <c r="HW18" s="164">
        <v>-31.2</v>
      </c>
      <c r="HX18" s="164">
        <v>-31</v>
      </c>
      <c r="HY18" s="164">
        <v>0.86150000000000004</v>
      </c>
      <c r="HZ18" s="164">
        <v>-12.24</v>
      </c>
      <c r="IA18" s="164">
        <v>48.824599999999997</v>
      </c>
      <c r="IB18" s="164">
        <v>22.712299999999999</v>
      </c>
      <c r="IC18" s="164">
        <v>22.843399999999999</v>
      </c>
      <c r="ID18" s="164">
        <v>-20.8</v>
      </c>
      <c r="IE18" s="164">
        <v>-36.700000000000003</v>
      </c>
      <c r="IF18" s="164">
        <v>10.7</v>
      </c>
      <c r="IG18" s="164">
        <v>10.1</v>
      </c>
      <c r="IH18" s="164">
        <v>-18.1431</v>
      </c>
      <c r="II18" s="164">
        <v>-18.0776</v>
      </c>
      <c r="IJ18" s="164">
        <v>-128.83869999999999</v>
      </c>
      <c r="IK18" s="164">
        <v>34.958399999999997</v>
      </c>
      <c r="IL18" s="164">
        <v>-257.89100000000002</v>
      </c>
      <c r="IM18" s="164">
        <v>-13.780200000000001</v>
      </c>
      <c r="IN18" s="164">
        <v>-25.861599999999999</v>
      </c>
      <c r="IO18" s="164">
        <v>109.79989999999999</v>
      </c>
      <c r="IP18" s="164">
        <v>55.884399999999999</v>
      </c>
      <c r="IQ18" s="164">
        <v>110.9101</v>
      </c>
      <c r="IR18" s="164">
        <v>105.68300000000001</v>
      </c>
      <c r="IS18" s="164">
        <v>45.0349</v>
      </c>
      <c r="IT18" s="164">
        <v>26.386399999999998</v>
      </c>
      <c r="IU18" s="164">
        <v>26.327500000000001</v>
      </c>
      <c r="IV18" s="164">
        <v>-2.6541000000000001</v>
      </c>
      <c r="IW18" s="164">
        <v>202.1217</v>
      </c>
      <c r="IX18" s="164">
        <v>-205.84309999999999</v>
      </c>
      <c r="IY18" s="164">
        <v>2.4752000000000001</v>
      </c>
      <c r="IZ18" s="164">
        <v>7.7626999999999997</v>
      </c>
      <c r="JA18" s="164">
        <v>-2.3182</v>
      </c>
      <c r="JB18" s="163"/>
      <c r="JC18" s="164">
        <v>-11.6</v>
      </c>
      <c r="JD18" s="164">
        <v>-0.90900000000000003</v>
      </c>
      <c r="JE18" s="164">
        <v>-0.91500000000000004</v>
      </c>
      <c r="JF18" s="164">
        <v>7.04</v>
      </c>
      <c r="JG18" s="164">
        <v>-4.5599999999999996</v>
      </c>
      <c r="JH18" s="164">
        <v>-3.7383000000000002</v>
      </c>
      <c r="JI18" s="164">
        <v>-1.4939</v>
      </c>
      <c r="JJ18" s="164">
        <v>12.892300000000001</v>
      </c>
      <c r="JK18" s="164">
        <v>-7.7622999999999998</v>
      </c>
      <c r="JL18" s="164">
        <v>-8.1</v>
      </c>
      <c r="JM18" s="164">
        <v>3.8210000000000002</v>
      </c>
      <c r="JN18" s="164">
        <v>3.9380000000000002</v>
      </c>
      <c r="JO18" s="164">
        <v>2.4533</v>
      </c>
      <c r="JP18" s="163"/>
      <c r="JQ18" s="164">
        <v>3.9163999999999999</v>
      </c>
      <c r="JR18" s="164">
        <v>3.5684999999999998</v>
      </c>
      <c r="JS18" s="164">
        <v>3.4645999999999999</v>
      </c>
      <c r="JT18" s="163"/>
      <c r="JU18" s="164">
        <v>21.6</v>
      </c>
      <c r="JV18" s="164">
        <v>2.2317999999999998</v>
      </c>
      <c r="JW18" s="164">
        <v>0</v>
      </c>
      <c r="JX18" s="163"/>
      <c r="JY18" s="164">
        <v>-18.2074</v>
      </c>
      <c r="JZ18" s="164">
        <v>3.1905999999999999</v>
      </c>
      <c r="KA18" s="164">
        <v>-18.7013</v>
      </c>
      <c r="KB18" s="164">
        <v>-17.400200000000002</v>
      </c>
      <c r="KC18" s="164">
        <v>-9.2827000000000002</v>
      </c>
      <c r="KD18" s="164">
        <v>-18.482600000000001</v>
      </c>
      <c r="KE18" s="164">
        <v>-2.9832000000000001</v>
      </c>
      <c r="KF18" s="164">
        <v>-23</v>
      </c>
      <c r="KG18" s="164">
        <v>5.5</v>
      </c>
      <c r="KH18" s="164">
        <v>71.669899999999998</v>
      </c>
      <c r="KI18" s="164">
        <v>-137.66810000000001</v>
      </c>
    </row>
    <row r="19" spans="1:295" ht="18" customHeight="1" x14ac:dyDescent="0.3">
      <c r="A19" s="159" t="s">
        <v>66</v>
      </c>
      <c r="B19" s="159" t="s">
        <v>795</v>
      </c>
      <c r="C19" s="163"/>
      <c r="D19" s="164">
        <v>3.6875</v>
      </c>
      <c r="E19" s="164">
        <v>-8.5546000000000006</v>
      </c>
      <c r="F19" s="164">
        <v>2.1282999999999999</v>
      </c>
      <c r="G19" s="164">
        <v>6.4706999999999999</v>
      </c>
      <c r="H19" s="163"/>
      <c r="I19" s="164">
        <v>9.8396000000000008</v>
      </c>
      <c r="J19" s="163"/>
      <c r="K19" s="164">
        <v>3.3296000000000001</v>
      </c>
      <c r="L19" s="164">
        <v>0.39800000000000002</v>
      </c>
      <c r="M19" s="164">
        <v>1.9193</v>
      </c>
      <c r="N19" s="164">
        <v>-11.1</v>
      </c>
      <c r="O19" s="164">
        <v>-22</v>
      </c>
      <c r="P19" s="163"/>
      <c r="Q19" s="163"/>
      <c r="R19" s="164">
        <v>-13.2</v>
      </c>
      <c r="S19" s="164">
        <v>3.6132</v>
      </c>
      <c r="T19" s="164">
        <v>-11.1358</v>
      </c>
      <c r="U19" s="164">
        <v>2.2839999999999998</v>
      </c>
      <c r="V19" s="164">
        <v>2.1099000000000001</v>
      </c>
      <c r="W19" s="164">
        <v>4.1994999999999996</v>
      </c>
      <c r="X19" s="164">
        <v>2.2086999999999999</v>
      </c>
      <c r="Y19" s="164">
        <v>-1.4538</v>
      </c>
      <c r="Z19" s="164">
        <v>2.6871</v>
      </c>
      <c r="AA19" s="163"/>
      <c r="AB19" s="164">
        <v>-1.1918</v>
      </c>
      <c r="AC19" s="164">
        <v>-1.5529999999999999</v>
      </c>
      <c r="AD19" s="164">
        <v>-1.5349999999999999</v>
      </c>
      <c r="AE19" s="164">
        <v>-3.4039999999999999</v>
      </c>
      <c r="AF19" s="164">
        <v>-8.8800000000000008</v>
      </c>
      <c r="AG19" s="164">
        <v>-13.2</v>
      </c>
      <c r="AH19" s="164">
        <v>-2.6</v>
      </c>
      <c r="AI19" s="164">
        <v>0.38300000000000001</v>
      </c>
      <c r="AJ19" s="164">
        <v>-14.74</v>
      </c>
      <c r="AK19" s="163"/>
      <c r="AL19" s="163"/>
      <c r="AM19" s="164">
        <v>-12.59</v>
      </c>
      <c r="AN19" s="164">
        <v>-12.59</v>
      </c>
      <c r="AO19" s="164">
        <v>2.1171000000000002</v>
      </c>
      <c r="AP19" s="164">
        <v>3.7271999999999998</v>
      </c>
      <c r="AQ19" s="164">
        <v>11.1569</v>
      </c>
      <c r="AR19" s="164">
        <v>11.868499999999999</v>
      </c>
      <c r="AS19" s="164">
        <v>-20.127199999999998</v>
      </c>
      <c r="AT19" s="164">
        <v>-12.994</v>
      </c>
      <c r="AU19" s="164">
        <v>-12.3156</v>
      </c>
      <c r="AV19" s="164">
        <v>14.962199999999999</v>
      </c>
      <c r="AW19" s="164">
        <v>15.4589</v>
      </c>
      <c r="AX19" s="164">
        <v>-11.118600000000001</v>
      </c>
      <c r="AY19" s="164">
        <v>-10.3148</v>
      </c>
      <c r="AZ19" s="163"/>
      <c r="BA19" s="164">
        <v>22.564599999999999</v>
      </c>
      <c r="BB19" s="164">
        <v>38.105600000000003</v>
      </c>
      <c r="BC19" s="164">
        <v>8.1940000000000008</v>
      </c>
      <c r="BD19" s="164">
        <v>-4.0999999999999996</v>
      </c>
      <c r="BE19" s="164">
        <v>-6.2</v>
      </c>
      <c r="BF19" s="164">
        <v>-25.0547</v>
      </c>
      <c r="BG19" s="164">
        <v>-23.418399999999998</v>
      </c>
      <c r="BH19" s="164">
        <v>-1.8103</v>
      </c>
      <c r="BI19" s="163"/>
      <c r="BJ19" s="164">
        <v>6.3669000000000002</v>
      </c>
      <c r="BK19" s="164">
        <v>-0.2009</v>
      </c>
      <c r="BL19" s="163"/>
      <c r="BM19" s="164">
        <v>-0.57440000000000002</v>
      </c>
      <c r="BN19" s="164">
        <v>-98.117000000000004</v>
      </c>
      <c r="BO19" s="164">
        <v>8.3620999999999999</v>
      </c>
      <c r="BP19" s="164">
        <v>8.3010000000000002</v>
      </c>
      <c r="BQ19" s="164">
        <v>83.343000000000004</v>
      </c>
      <c r="BR19" s="164">
        <v>-200.4999</v>
      </c>
      <c r="BS19" s="163"/>
      <c r="BT19" s="163"/>
      <c r="BU19" s="163"/>
      <c r="BV19" s="164">
        <v>3.0438000000000001</v>
      </c>
      <c r="BW19" s="164">
        <v>5.66</v>
      </c>
      <c r="BX19" s="164">
        <v>3.51</v>
      </c>
      <c r="BY19" s="164">
        <v>-18.12</v>
      </c>
      <c r="BZ19" s="164">
        <v>-4</v>
      </c>
      <c r="CA19" s="164">
        <v>-28.2608</v>
      </c>
      <c r="CB19" s="164">
        <v>-28.2608</v>
      </c>
      <c r="CC19" s="164">
        <v>26.297899999999998</v>
      </c>
      <c r="CD19" s="164">
        <v>26.1997</v>
      </c>
      <c r="CE19" s="164">
        <v>-2.915</v>
      </c>
      <c r="CF19" s="163"/>
      <c r="CG19" s="164">
        <v>-1.9253</v>
      </c>
      <c r="CH19" s="164">
        <v>6.1748000000000003</v>
      </c>
      <c r="CI19" s="163"/>
      <c r="CJ19" s="163"/>
      <c r="CK19" s="163"/>
      <c r="CL19" s="164">
        <v>9.1</v>
      </c>
      <c r="CM19" s="164">
        <v>6.6</v>
      </c>
      <c r="CN19" s="164">
        <v>-0.55000000000000004</v>
      </c>
      <c r="CO19" s="164">
        <v>24.0716</v>
      </c>
      <c r="CP19" s="164">
        <v>24.544799999999999</v>
      </c>
      <c r="CQ19" s="164">
        <v>22.876799999999999</v>
      </c>
      <c r="CR19" s="164">
        <v>71.945599999999999</v>
      </c>
      <c r="CS19" s="164">
        <v>71.974299999999999</v>
      </c>
      <c r="CT19" s="164">
        <v>-26.474299999999999</v>
      </c>
      <c r="CU19" s="164">
        <v>-42.159500000000001</v>
      </c>
      <c r="CV19" s="164">
        <v>-31.1647</v>
      </c>
      <c r="CW19" s="164">
        <v>1.8273999999999999</v>
      </c>
      <c r="CX19" s="164">
        <v>15.72</v>
      </c>
      <c r="CY19" s="164">
        <v>4.43</v>
      </c>
      <c r="CZ19" s="164">
        <v>8.1298999999999992</v>
      </c>
      <c r="DA19" s="164">
        <v>8.3038000000000007</v>
      </c>
      <c r="DB19" s="164">
        <v>-4.53</v>
      </c>
      <c r="DC19" s="163"/>
      <c r="DD19" s="163"/>
      <c r="DE19" s="163"/>
      <c r="DF19" s="164">
        <v>26.635999999999999</v>
      </c>
      <c r="DG19" s="164">
        <v>-11.2592</v>
      </c>
      <c r="DH19" s="164">
        <v>-1.9809000000000001</v>
      </c>
      <c r="DI19" s="164">
        <v>16.5</v>
      </c>
      <c r="DJ19" s="164">
        <v>17.399999999999999</v>
      </c>
      <c r="DK19" s="164">
        <v>-5.3638000000000003</v>
      </c>
      <c r="DL19" s="164">
        <v>-2.9921000000000002</v>
      </c>
      <c r="DM19" s="164">
        <v>2.5284</v>
      </c>
      <c r="DN19" s="164">
        <v>2.6034999999999999</v>
      </c>
      <c r="DO19" s="164">
        <v>-2.94</v>
      </c>
      <c r="DP19" s="164">
        <v>-1.05</v>
      </c>
      <c r="DQ19" s="164">
        <v>1.3174999999999999</v>
      </c>
      <c r="DR19" s="164">
        <v>-26.291499999999999</v>
      </c>
      <c r="DS19" s="164">
        <v>-0.78</v>
      </c>
      <c r="DT19" s="164">
        <v>-0.8</v>
      </c>
      <c r="DU19" s="164">
        <v>5.81</v>
      </c>
      <c r="DV19" s="164">
        <v>12.48</v>
      </c>
      <c r="DW19" s="164">
        <v>-23.363600000000002</v>
      </c>
      <c r="DX19" s="164">
        <v>-11.4727</v>
      </c>
      <c r="DY19" s="164">
        <v>-38.427700000000002</v>
      </c>
      <c r="DZ19" s="164">
        <v>-37.736400000000003</v>
      </c>
      <c r="EA19" s="164">
        <v>-14.888</v>
      </c>
      <c r="EB19" s="164">
        <v>-25.8203</v>
      </c>
      <c r="EC19" s="164">
        <v>-35.659300000000002</v>
      </c>
      <c r="ED19" s="164">
        <v>-35.0092</v>
      </c>
      <c r="EE19" s="164">
        <v>-22.676500000000001</v>
      </c>
      <c r="EF19" s="164">
        <v>-27.9757</v>
      </c>
      <c r="EG19" s="164">
        <v>-9.3770000000000007</v>
      </c>
      <c r="EH19" s="164">
        <v>-159.02449999999999</v>
      </c>
      <c r="EI19" s="164">
        <v>-3.6284999999999998</v>
      </c>
      <c r="EJ19" s="163"/>
      <c r="EK19" s="164">
        <v>-7.5593000000000004</v>
      </c>
      <c r="EL19" s="164">
        <v>-7.3491999999999997</v>
      </c>
      <c r="EM19" s="164">
        <v>20.322199999999999</v>
      </c>
      <c r="EN19" s="164">
        <v>-18.836099999999998</v>
      </c>
      <c r="EO19" s="163"/>
      <c r="EP19" s="164">
        <v>6.6719999999999997</v>
      </c>
      <c r="EQ19" s="164">
        <v>-26.859100000000002</v>
      </c>
      <c r="ER19" s="164">
        <v>-27.073599999999999</v>
      </c>
      <c r="ES19" s="164">
        <v>13.2036</v>
      </c>
      <c r="ET19" s="164">
        <v>0</v>
      </c>
      <c r="EU19" s="164">
        <v>-8.7200000000000006</v>
      </c>
      <c r="EV19" s="164">
        <v>1.1000000000000001</v>
      </c>
      <c r="EW19" s="164">
        <v>2.8721999999999999</v>
      </c>
      <c r="EX19" s="164">
        <v>-29.179200000000002</v>
      </c>
      <c r="EY19" s="164">
        <v>-12.249599999999999</v>
      </c>
      <c r="EZ19" s="164">
        <v>-12.218400000000001</v>
      </c>
      <c r="FA19" s="164">
        <v>10.6287</v>
      </c>
      <c r="FB19" s="164">
        <v>16.521699999999999</v>
      </c>
      <c r="FC19" s="164">
        <v>-29.405000000000001</v>
      </c>
      <c r="FD19" s="164">
        <v>4.5415000000000001</v>
      </c>
      <c r="FE19" s="163"/>
      <c r="FF19" s="164">
        <v>4.3829000000000002</v>
      </c>
      <c r="FG19" s="164">
        <v>4.3864999999999998</v>
      </c>
      <c r="FH19" s="164">
        <v>4.4833999999999996</v>
      </c>
      <c r="FI19" s="164">
        <v>3.0175999999999998</v>
      </c>
      <c r="FJ19" s="164">
        <v>15.7409</v>
      </c>
      <c r="FK19" s="164">
        <v>15.908300000000001</v>
      </c>
      <c r="FL19" s="164">
        <v>-30.644500000000001</v>
      </c>
      <c r="FM19" s="164">
        <v>23.8828</v>
      </c>
      <c r="FN19" s="164">
        <v>23.546299999999999</v>
      </c>
      <c r="FO19" s="164">
        <v>-12.6318</v>
      </c>
      <c r="FP19" s="163"/>
      <c r="FQ19" s="164">
        <v>32.2136</v>
      </c>
      <c r="FR19" s="164">
        <v>-24.51</v>
      </c>
      <c r="FS19" s="164">
        <v>-0.20100000000000001</v>
      </c>
      <c r="FT19" s="164">
        <v>0.13850000000000001</v>
      </c>
      <c r="FU19" s="164">
        <v>-0.3</v>
      </c>
      <c r="FV19" s="164">
        <v>1.69</v>
      </c>
      <c r="FW19" s="164">
        <v>-31.620799999999999</v>
      </c>
      <c r="FX19" s="163"/>
      <c r="FY19" s="164">
        <v>0.91100000000000003</v>
      </c>
      <c r="FZ19" s="164">
        <v>0.23200000000000001</v>
      </c>
      <c r="GA19" s="163"/>
      <c r="GB19" s="164">
        <v>12.1</v>
      </c>
      <c r="GC19" s="164">
        <v>-2.5758999999999999</v>
      </c>
      <c r="GD19" s="164">
        <v>9.6203000000000003</v>
      </c>
      <c r="GE19" s="164">
        <v>-2.63</v>
      </c>
      <c r="GF19" s="164">
        <v>21.805900000000001</v>
      </c>
      <c r="GG19" s="163"/>
      <c r="GH19" s="164">
        <v>15.1952</v>
      </c>
      <c r="GI19" s="164">
        <v>-1.4855</v>
      </c>
      <c r="GJ19" s="164">
        <v>-1.5893999999999999</v>
      </c>
      <c r="GK19" s="164">
        <v>2.0966</v>
      </c>
      <c r="GL19" s="163"/>
      <c r="GM19" s="163"/>
      <c r="GN19" s="164">
        <v>-11.9192</v>
      </c>
      <c r="GO19" s="164">
        <v>-5.6562999999999999</v>
      </c>
      <c r="GP19" s="164">
        <v>-2.7121</v>
      </c>
      <c r="GQ19" s="164">
        <v>-18.557700000000001</v>
      </c>
      <c r="GR19" s="164">
        <v>8.2754999999999992</v>
      </c>
      <c r="GS19" s="164">
        <v>8.3777000000000008</v>
      </c>
      <c r="GT19" s="164">
        <v>101.7891</v>
      </c>
      <c r="GU19" s="164">
        <v>-5.6878000000000002</v>
      </c>
      <c r="GV19" s="164">
        <v>-9.4953000000000003</v>
      </c>
      <c r="GW19" s="164">
        <v>11.3415</v>
      </c>
      <c r="GX19" s="164">
        <v>3.1871999999999998</v>
      </c>
      <c r="GY19" s="164">
        <v>5.67</v>
      </c>
      <c r="GZ19" s="164">
        <v>5.6965000000000003</v>
      </c>
      <c r="HA19" s="164">
        <v>3.0379</v>
      </c>
      <c r="HB19" s="164">
        <v>30.6037</v>
      </c>
      <c r="HC19" s="164">
        <v>31.043199999999999</v>
      </c>
      <c r="HD19" s="164">
        <v>-6.71</v>
      </c>
      <c r="HE19" s="164">
        <v>0</v>
      </c>
      <c r="HF19" s="164">
        <v>49.166899999999998</v>
      </c>
      <c r="HG19" s="164">
        <v>-12.962300000000001</v>
      </c>
      <c r="HH19" s="164">
        <v>86.765900000000002</v>
      </c>
      <c r="HI19" s="164">
        <v>13.853199999999999</v>
      </c>
      <c r="HJ19" s="164">
        <v>15.5204</v>
      </c>
      <c r="HK19" s="164">
        <v>-13.8825</v>
      </c>
      <c r="HL19" s="164">
        <v>-5.9089999999999998</v>
      </c>
      <c r="HM19" s="164">
        <v>0</v>
      </c>
      <c r="HN19" s="164">
        <v>-10.6707</v>
      </c>
      <c r="HO19" s="164">
        <v>65.617099999999994</v>
      </c>
      <c r="HP19" s="163"/>
      <c r="HQ19" s="164">
        <v>-25.2456</v>
      </c>
      <c r="HR19" s="164">
        <v>-24.641300000000001</v>
      </c>
      <c r="HS19" s="164">
        <v>5.827</v>
      </c>
      <c r="HT19" s="164">
        <v>6.0881999999999996</v>
      </c>
      <c r="HU19" s="164">
        <v>20.059999999999999</v>
      </c>
      <c r="HV19" s="164">
        <v>19.93</v>
      </c>
      <c r="HW19" s="164">
        <v>-32.200000000000003</v>
      </c>
      <c r="HX19" s="164">
        <v>-32.4</v>
      </c>
      <c r="HY19" s="164">
        <v>0.72240000000000004</v>
      </c>
      <c r="HZ19" s="164">
        <v>-11.52</v>
      </c>
      <c r="IA19" s="164">
        <v>58.697600000000001</v>
      </c>
      <c r="IB19" s="164">
        <v>21.154199999999999</v>
      </c>
      <c r="IC19" s="164">
        <v>20.837199999999999</v>
      </c>
      <c r="ID19" s="164">
        <v>-19.899999999999999</v>
      </c>
      <c r="IE19" s="164">
        <v>-37.9</v>
      </c>
      <c r="IF19" s="164">
        <v>11.1</v>
      </c>
      <c r="IG19" s="164">
        <v>10.199999999999999</v>
      </c>
      <c r="IH19" s="163"/>
      <c r="II19" s="164">
        <v>-18.079000000000001</v>
      </c>
      <c r="IJ19" s="164">
        <v>-114.997</v>
      </c>
      <c r="IK19" s="164">
        <v>30.0063</v>
      </c>
      <c r="IL19" s="164">
        <v>-260.0111</v>
      </c>
      <c r="IM19" s="164">
        <v>-16.319900000000001</v>
      </c>
      <c r="IN19" s="164">
        <v>-21.865300000000001</v>
      </c>
      <c r="IO19" s="164">
        <v>112.89449999999999</v>
      </c>
      <c r="IP19" s="164">
        <v>51.010100000000001</v>
      </c>
      <c r="IQ19" s="164">
        <v>116.08839999999999</v>
      </c>
      <c r="IR19" s="164">
        <v>106.8845</v>
      </c>
      <c r="IS19" s="164">
        <v>48.388100000000001</v>
      </c>
      <c r="IT19" s="164">
        <v>25.891999999999999</v>
      </c>
      <c r="IU19" s="164">
        <v>26.349799999999998</v>
      </c>
      <c r="IV19" s="164">
        <v>-5.9486999999999997</v>
      </c>
      <c r="IW19" s="164">
        <v>202.53299999999999</v>
      </c>
      <c r="IX19" s="164">
        <v>-205.07149999999999</v>
      </c>
      <c r="IY19" s="164">
        <v>0.8569</v>
      </c>
      <c r="IZ19" s="164">
        <v>6.7279</v>
      </c>
      <c r="JA19" s="164">
        <v>-2.1789999999999998</v>
      </c>
      <c r="JB19" s="163"/>
      <c r="JC19" s="164">
        <v>-12</v>
      </c>
      <c r="JD19" s="164">
        <v>-0.69099999999999995</v>
      </c>
      <c r="JE19" s="164">
        <v>-0.69099999999999995</v>
      </c>
      <c r="JF19" s="164">
        <v>7.84</v>
      </c>
      <c r="JG19" s="164">
        <v>-4.4800000000000004</v>
      </c>
      <c r="JH19" s="164">
        <v>-4.6188000000000002</v>
      </c>
      <c r="JI19" s="164">
        <v>-1.4633</v>
      </c>
      <c r="JJ19" s="164">
        <v>13.1853</v>
      </c>
      <c r="JK19" s="164">
        <v>-7.5578000000000003</v>
      </c>
      <c r="JL19" s="164">
        <v>-7.5</v>
      </c>
      <c r="JM19" s="164">
        <v>2.9380000000000002</v>
      </c>
      <c r="JN19" s="164">
        <v>2.4620000000000002</v>
      </c>
      <c r="JO19" s="163"/>
      <c r="JP19" s="163"/>
      <c r="JQ19" s="164">
        <v>3.6962000000000002</v>
      </c>
      <c r="JR19" s="164">
        <v>3.7088999999999999</v>
      </c>
      <c r="JS19" s="164">
        <v>3.8576000000000001</v>
      </c>
      <c r="JT19" s="163"/>
      <c r="JU19" s="164">
        <v>22</v>
      </c>
      <c r="JV19" s="164">
        <v>1.206</v>
      </c>
      <c r="JW19" s="164">
        <v>0.04</v>
      </c>
      <c r="JX19" s="163"/>
      <c r="JY19" s="164">
        <v>-18.729600000000001</v>
      </c>
      <c r="JZ19" s="164">
        <v>3.8424999999999998</v>
      </c>
      <c r="KA19" s="164">
        <v>-17.683399999999999</v>
      </c>
      <c r="KB19" s="164">
        <v>-17.1129</v>
      </c>
      <c r="KC19" s="164">
        <v>-9.5349000000000004</v>
      </c>
      <c r="KD19" s="164">
        <v>-17.5855</v>
      </c>
      <c r="KE19" s="164">
        <v>-3.1008</v>
      </c>
      <c r="KF19" s="164">
        <v>-23.9</v>
      </c>
      <c r="KG19" s="164">
        <v>6.2</v>
      </c>
      <c r="KH19" s="164">
        <v>69.852500000000006</v>
      </c>
      <c r="KI19" s="164">
        <v>-141.2319</v>
      </c>
    </row>
    <row r="20" spans="1:295" ht="18" customHeight="1" x14ac:dyDescent="0.3">
      <c r="A20" s="159" t="s">
        <v>66</v>
      </c>
      <c r="B20" s="159" t="s">
        <v>796</v>
      </c>
      <c r="C20" s="163"/>
      <c r="D20" s="164">
        <v>3.8929</v>
      </c>
      <c r="E20" s="164">
        <v>-8.8272999999999993</v>
      </c>
      <c r="F20" s="164">
        <v>2.1640999999999999</v>
      </c>
      <c r="G20" s="164">
        <v>6.7854999999999999</v>
      </c>
      <c r="H20" s="163"/>
      <c r="I20" s="164">
        <v>10.555899999999999</v>
      </c>
      <c r="J20" s="163"/>
      <c r="K20" s="164">
        <v>3.9863</v>
      </c>
      <c r="L20" s="164">
        <v>0.79700000000000004</v>
      </c>
      <c r="M20" s="164">
        <v>2.226</v>
      </c>
      <c r="N20" s="164">
        <v>-13.32</v>
      </c>
      <c r="O20" s="164">
        <v>-22</v>
      </c>
      <c r="P20" s="163"/>
      <c r="Q20" s="164">
        <v>0.82799999999999996</v>
      </c>
      <c r="R20" s="164">
        <v>-13.2</v>
      </c>
      <c r="S20" s="164">
        <v>3.3593999999999999</v>
      </c>
      <c r="T20" s="164">
        <v>-10.8917</v>
      </c>
      <c r="U20" s="164">
        <v>2.6655000000000002</v>
      </c>
      <c r="V20" s="164">
        <v>2.4033000000000002</v>
      </c>
      <c r="W20" s="164">
        <v>4.8472</v>
      </c>
      <c r="X20" s="164">
        <v>3.0468000000000002</v>
      </c>
      <c r="Y20" s="164">
        <v>-1.4237</v>
      </c>
      <c r="Z20" s="164">
        <v>2.6107999999999998</v>
      </c>
      <c r="AA20" s="163"/>
      <c r="AB20" s="164">
        <v>-1.2966</v>
      </c>
      <c r="AC20" s="164">
        <v>-1.6279999999999999</v>
      </c>
      <c r="AD20" s="164">
        <v>-1.625</v>
      </c>
      <c r="AE20" s="164">
        <v>-3.3170000000000002</v>
      </c>
      <c r="AF20" s="164">
        <v>-6.66</v>
      </c>
      <c r="AG20" s="163"/>
      <c r="AH20" s="164">
        <v>-2.4409999999999998</v>
      </c>
      <c r="AI20" s="164">
        <v>0.39100000000000001</v>
      </c>
      <c r="AJ20" s="164">
        <v>-14.76</v>
      </c>
      <c r="AK20" s="163"/>
      <c r="AL20" s="163"/>
      <c r="AM20" s="164">
        <v>-12.79</v>
      </c>
      <c r="AN20" s="164">
        <v>-12.75</v>
      </c>
      <c r="AO20" s="164">
        <v>1.7533000000000001</v>
      </c>
      <c r="AP20" s="164">
        <v>3.7637</v>
      </c>
      <c r="AQ20" s="164">
        <v>12.890700000000001</v>
      </c>
      <c r="AR20" s="164">
        <v>14.5785</v>
      </c>
      <c r="AS20" s="164">
        <v>-18.8446</v>
      </c>
      <c r="AT20" s="164">
        <v>-12.994</v>
      </c>
      <c r="AU20" s="164">
        <v>-12.8142</v>
      </c>
      <c r="AV20" s="164">
        <v>1.0014000000000001</v>
      </c>
      <c r="AW20" s="164">
        <v>1.0076000000000001</v>
      </c>
      <c r="AX20" s="164">
        <v>-9.1091999999999995</v>
      </c>
      <c r="AY20" s="164">
        <v>-6.2961</v>
      </c>
      <c r="AZ20" s="163"/>
      <c r="BA20" s="164">
        <v>7.3217999999999996</v>
      </c>
      <c r="BB20" s="164">
        <v>43.321100000000001</v>
      </c>
      <c r="BC20" s="164">
        <v>9.2509999999999994</v>
      </c>
      <c r="BD20" s="164">
        <v>-4.2</v>
      </c>
      <c r="BE20" s="164">
        <v>-6.3</v>
      </c>
      <c r="BF20" s="164">
        <v>-25.232700000000001</v>
      </c>
      <c r="BG20" s="164">
        <v>-25.091999999999999</v>
      </c>
      <c r="BH20" s="164">
        <v>-1.7971999999999999</v>
      </c>
      <c r="BI20" s="163"/>
      <c r="BJ20" s="164">
        <v>6.5399000000000003</v>
      </c>
      <c r="BK20" s="164">
        <v>1.04E-2</v>
      </c>
      <c r="BL20" s="163"/>
      <c r="BM20" s="164">
        <v>-0.56379999999999997</v>
      </c>
      <c r="BN20" s="164">
        <v>-100.4059</v>
      </c>
      <c r="BO20" s="164">
        <v>9.9794999999999998</v>
      </c>
      <c r="BP20" s="164">
        <v>10.0406</v>
      </c>
      <c r="BQ20" s="164">
        <v>82.919200000000004</v>
      </c>
      <c r="BR20" s="164">
        <v>-199.32839999999999</v>
      </c>
      <c r="BS20" s="163"/>
      <c r="BT20" s="163"/>
      <c r="BU20" s="163"/>
      <c r="BV20" s="164">
        <v>1.9260999999999999</v>
      </c>
      <c r="BW20" s="164">
        <v>5.46</v>
      </c>
      <c r="BX20" s="164">
        <v>3.06</v>
      </c>
      <c r="BY20" s="164">
        <v>-18.25</v>
      </c>
      <c r="BZ20" s="164">
        <v>-4.2300000000000004</v>
      </c>
      <c r="CA20" s="164">
        <v>-27.591000000000001</v>
      </c>
      <c r="CB20" s="164">
        <v>-26.921199999999999</v>
      </c>
      <c r="CC20" s="164">
        <v>30.4696</v>
      </c>
      <c r="CD20" s="164">
        <v>30.020099999999999</v>
      </c>
      <c r="CE20" s="164">
        <v>-5.8601999999999999</v>
      </c>
      <c r="CF20" s="163"/>
      <c r="CG20" s="164">
        <v>-4.2374000000000001</v>
      </c>
      <c r="CH20" s="164">
        <v>6.4219999999999997</v>
      </c>
      <c r="CI20" s="163"/>
      <c r="CJ20" s="163"/>
      <c r="CK20" s="163"/>
      <c r="CL20" s="164">
        <v>10.8</v>
      </c>
      <c r="CM20" s="164">
        <v>8.1999999999999993</v>
      </c>
      <c r="CN20" s="164">
        <v>-0.49</v>
      </c>
      <c r="CO20" s="164">
        <v>24.4331</v>
      </c>
      <c r="CP20" s="164">
        <v>24.4452</v>
      </c>
      <c r="CQ20" s="164">
        <v>22.7788</v>
      </c>
      <c r="CR20" s="164">
        <v>69.941000000000003</v>
      </c>
      <c r="CS20" s="164">
        <v>69.874399999999994</v>
      </c>
      <c r="CT20" s="164">
        <v>-28.144200000000001</v>
      </c>
      <c r="CU20" s="164">
        <v>-40.017600000000002</v>
      </c>
      <c r="CV20" s="164">
        <v>-31.193899999999999</v>
      </c>
      <c r="CW20" s="164">
        <v>2.2471999999999999</v>
      </c>
      <c r="CX20" s="164">
        <v>20.03</v>
      </c>
      <c r="CY20" s="164">
        <v>6.13</v>
      </c>
      <c r="CZ20" s="164">
        <v>9.0673999999999992</v>
      </c>
      <c r="DA20" s="164">
        <v>9.1827000000000005</v>
      </c>
      <c r="DB20" s="164">
        <v>-5.04</v>
      </c>
      <c r="DC20" s="163"/>
      <c r="DD20" s="163"/>
      <c r="DE20" s="163"/>
      <c r="DF20" s="164">
        <v>27.614100000000001</v>
      </c>
      <c r="DG20" s="164">
        <v>-11.8149</v>
      </c>
      <c r="DH20" s="164">
        <v>-2.2942</v>
      </c>
      <c r="DI20" s="164">
        <v>14.2</v>
      </c>
      <c r="DJ20" s="164">
        <v>15</v>
      </c>
      <c r="DK20" s="164">
        <v>-5.9436</v>
      </c>
      <c r="DL20" s="164">
        <v>-2.0571000000000002</v>
      </c>
      <c r="DM20" s="164">
        <v>5.3672000000000004</v>
      </c>
      <c r="DN20" s="164">
        <v>3.9022999999999999</v>
      </c>
      <c r="DO20" s="164">
        <v>-1.87</v>
      </c>
      <c r="DP20" s="164">
        <v>-1.78</v>
      </c>
      <c r="DQ20" s="164">
        <v>1.488</v>
      </c>
      <c r="DR20" s="164">
        <v>-27.051500000000001</v>
      </c>
      <c r="DS20" s="164">
        <v>-1.1000000000000001</v>
      </c>
      <c r="DT20" s="164">
        <v>-1.1499999999999999</v>
      </c>
      <c r="DU20" s="164">
        <v>7.23</v>
      </c>
      <c r="DV20" s="164">
        <v>13.66</v>
      </c>
      <c r="DW20" s="164">
        <v>-24.9818</v>
      </c>
      <c r="DX20" s="164">
        <v>-12.5909</v>
      </c>
      <c r="DY20" s="164">
        <v>-39.972200000000001</v>
      </c>
      <c r="DZ20" s="164">
        <v>-39.136400000000002</v>
      </c>
      <c r="EA20" s="164">
        <v>-11.1646</v>
      </c>
      <c r="EB20" s="164">
        <v>-25.403199999999998</v>
      </c>
      <c r="EC20" s="164">
        <v>-34.0154</v>
      </c>
      <c r="ED20" s="164">
        <v>-33.666499999999999</v>
      </c>
      <c r="EE20" s="164">
        <v>-18.480699999999999</v>
      </c>
      <c r="EF20" s="164">
        <v>-21.565799999999999</v>
      </c>
      <c r="EG20" s="164">
        <v>-8.8030000000000008</v>
      </c>
      <c r="EH20" s="164">
        <v>-158.2567</v>
      </c>
      <c r="EI20" s="164">
        <v>-13.424200000000001</v>
      </c>
      <c r="EJ20" s="163"/>
      <c r="EK20" s="164">
        <v>-7.5674000000000001</v>
      </c>
      <c r="EL20" s="164">
        <v>-7.5750000000000002</v>
      </c>
      <c r="EM20" s="164">
        <v>18.767800000000001</v>
      </c>
      <c r="EN20" s="164">
        <v>-21.001100000000001</v>
      </c>
      <c r="EO20" s="163"/>
      <c r="EP20" s="164">
        <v>6.16</v>
      </c>
      <c r="EQ20" s="164">
        <v>-26.901399999999999</v>
      </c>
      <c r="ER20" s="164">
        <v>-26.2408</v>
      </c>
      <c r="ES20" s="164">
        <v>14.099299999999999</v>
      </c>
      <c r="ET20" s="164">
        <v>0</v>
      </c>
      <c r="EU20" s="164">
        <v>-8.39</v>
      </c>
      <c r="EV20" s="164">
        <v>0.9</v>
      </c>
      <c r="EW20" s="164">
        <v>2.9628000000000001</v>
      </c>
      <c r="EX20" s="164">
        <v>-32.1083</v>
      </c>
      <c r="EY20" s="164">
        <v>-11.453900000000001</v>
      </c>
      <c r="EZ20" s="164">
        <v>-11.3865</v>
      </c>
      <c r="FA20" s="164">
        <v>10.2483</v>
      </c>
      <c r="FB20" s="164">
        <v>16.082999999999998</v>
      </c>
      <c r="FC20" s="164">
        <v>-31.036799999999999</v>
      </c>
      <c r="FD20" s="164">
        <v>4.4779999999999998</v>
      </c>
      <c r="FE20" s="163"/>
      <c r="FF20" s="164">
        <v>4.1387999999999998</v>
      </c>
      <c r="FG20" s="164">
        <v>3.9733000000000001</v>
      </c>
      <c r="FH20" s="164">
        <v>4.8018999999999998</v>
      </c>
      <c r="FI20" s="164">
        <v>3.6543999999999999</v>
      </c>
      <c r="FJ20" s="164">
        <v>14.0663</v>
      </c>
      <c r="FK20" s="164">
        <v>14.401199999999999</v>
      </c>
      <c r="FL20" s="164">
        <v>-31.146899999999999</v>
      </c>
      <c r="FM20" s="164">
        <v>24.742799999999999</v>
      </c>
      <c r="FN20" s="164">
        <v>24.953499999999998</v>
      </c>
      <c r="FO20" s="164">
        <v>-13.368600000000001</v>
      </c>
      <c r="FP20" s="163"/>
      <c r="FQ20" s="164">
        <v>33.0047</v>
      </c>
      <c r="FR20" s="164">
        <v>-24.35</v>
      </c>
      <c r="FS20" s="164">
        <v>-0.38769999999999999</v>
      </c>
      <c r="FT20" s="164">
        <v>0.1641</v>
      </c>
      <c r="FU20" s="164">
        <v>0.03</v>
      </c>
      <c r="FV20" s="164">
        <v>0.37</v>
      </c>
      <c r="FW20" s="164">
        <v>-33.383699999999997</v>
      </c>
      <c r="FX20" s="163"/>
      <c r="FY20" s="164">
        <v>0.89600000000000002</v>
      </c>
      <c r="FZ20" s="164">
        <v>0.252</v>
      </c>
      <c r="GA20" s="163"/>
      <c r="GB20" s="164">
        <v>11.55</v>
      </c>
      <c r="GC20" s="164">
        <v>-1.8771</v>
      </c>
      <c r="GD20" s="164">
        <v>9.9445999999999994</v>
      </c>
      <c r="GE20" s="164">
        <v>-2.85</v>
      </c>
      <c r="GF20" s="164">
        <v>21.5198</v>
      </c>
      <c r="GG20" s="163"/>
      <c r="GH20" s="164">
        <v>14.788</v>
      </c>
      <c r="GI20" s="164">
        <v>-1.5817000000000001</v>
      </c>
      <c r="GJ20" s="164">
        <v>-1.7506999999999999</v>
      </c>
      <c r="GK20" s="164">
        <v>2.0407999999999999</v>
      </c>
      <c r="GL20" s="163"/>
      <c r="GM20" s="163"/>
      <c r="GN20" s="164">
        <v>-11.3207</v>
      </c>
      <c r="GO20" s="164">
        <v>-7.0229999999999997</v>
      </c>
      <c r="GP20" s="164">
        <v>-2.6608999999999998</v>
      </c>
      <c r="GQ20" s="164">
        <v>-17.598299999999998</v>
      </c>
      <c r="GR20" s="164">
        <v>6.6843000000000004</v>
      </c>
      <c r="GS20" s="164">
        <v>6.6813000000000002</v>
      </c>
      <c r="GT20" s="164">
        <v>102.0201</v>
      </c>
      <c r="GU20" s="164">
        <v>-5.3552</v>
      </c>
      <c r="GV20" s="164">
        <v>-8.9536999999999995</v>
      </c>
      <c r="GW20" s="164">
        <v>10.9047</v>
      </c>
      <c r="GX20" s="164">
        <v>2.9971000000000001</v>
      </c>
      <c r="GY20" s="164">
        <v>5.7066999999999997</v>
      </c>
      <c r="GZ20" s="164">
        <v>5.7518000000000002</v>
      </c>
      <c r="HA20" s="164">
        <v>2.4297</v>
      </c>
      <c r="HB20" s="164">
        <v>26.899799999999999</v>
      </c>
      <c r="HC20" s="164">
        <v>29.922799999999999</v>
      </c>
      <c r="HD20" s="164">
        <v>-4.1900000000000004</v>
      </c>
      <c r="HE20" s="164">
        <v>0</v>
      </c>
      <c r="HF20" s="164">
        <v>48.400500000000001</v>
      </c>
      <c r="HG20" s="164">
        <v>-10.1928</v>
      </c>
      <c r="HH20" s="164">
        <v>85.112700000000004</v>
      </c>
      <c r="HI20" s="164">
        <v>11.3292</v>
      </c>
      <c r="HJ20" s="164">
        <v>12.605</v>
      </c>
      <c r="HK20" s="164">
        <v>-12.4716</v>
      </c>
      <c r="HL20" s="164">
        <v>0</v>
      </c>
      <c r="HM20" s="164">
        <v>0</v>
      </c>
      <c r="HN20" s="164">
        <v>0</v>
      </c>
      <c r="HO20" s="163"/>
      <c r="HP20" s="163"/>
      <c r="HQ20" s="164">
        <v>-24.119499999999999</v>
      </c>
      <c r="HR20" s="164">
        <v>-23.4438</v>
      </c>
      <c r="HS20" s="164">
        <v>5.8316999999999997</v>
      </c>
      <c r="HT20" s="164">
        <v>6.1351000000000004</v>
      </c>
      <c r="HU20" s="164">
        <v>25.95</v>
      </c>
      <c r="HV20" s="164">
        <v>25.91</v>
      </c>
      <c r="HW20" s="164">
        <v>-31.8</v>
      </c>
      <c r="HX20" s="164">
        <v>-31.4</v>
      </c>
      <c r="HY20" s="164">
        <v>1.1435</v>
      </c>
      <c r="HZ20" s="164">
        <v>-13.92</v>
      </c>
      <c r="IA20" s="164">
        <v>51.725099999999998</v>
      </c>
      <c r="IB20" s="164">
        <v>22.167100000000001</v>
      </c>
      <c r="IC20" s="164">
        <v>21.932300000000001</v>
      </c>
      <c r="ID20" s="164">
        <v>-19.600000000000001</v>
      </c>
      <c r="IE20" s="164">
        <v>-36.4</v>
      </c>
      <c r="IF20" s="164">
        <v>9.3000000000000007</v>
      </c>
      <c r="IG20" s="164">
        <v>8.5</v>
      </c>
      <c r="IH20" s="163"/>
      <c r="II20" s="163"/>
      <c r="IJ20" s="164">
        <v>-122.2576</v>
      </c>
      <c r="IK20" s="164">
        <v>23.806899999999999</v>
      </c>
      <c r="IL20" s="164">
        <v>-258.13679999999999</v>
      </c>
      <c r="IM20" s="164">
        <v>-9.3010000000000002</v>
      </c>
      <c r="IN20" s="164">
        <v>-23.632899999999999</v>
      </c>
      <c r="IO20" s="164">
        <v>100.41240000000001</v>
      </c>
      <c r="IP20" s="164">
        <v>64.975899999999996</v>
      </c>
      <c r="IQ20" s="164">
        <v>117.0594</v>
      </c>
      <c r="IR20" s="164">
        <v>94.237399999999994</v>
      </c>
      <c r="IS20" s="164">
        <v>34.204599999999999</v>
      </c>
      <c r="IT20" s="164">
        <v>19.571100000000001</v>
      </c>
      <c r="IU20" s="164">
        <v>19.627800000000001</v>
      </c>
      <c r="IV20" s="164">
        <v>-9.3277000000000001</v>
      </c>
      <c r="IW20" s="164">
        <v>192.56399999999999</v>
      </c>
      <c r="IX20" s="164">
        <v>-196.4659</v>
      </c>
      <c r="IY20" s="164">
        <v>-1.7256</v>
      </c>
      <c r="IZ20" s="164">
        <v>12.8582</v>
      </c>
      <c r="JA20" s="164">
        <v>-2.4842</v>
      </c>
      <c r="JB20" s="163"/>
      <c r="JC20" s="164">
        <v>-12.48</v>
      </c>
      <c r="JD20" s="164">
        <v>-0.442</v>
      </c>
      <c r="JE20" s="164">
        <v>-0.44400000000000001</v>
      </c>
      <c r="JF20" s="164">
        <v>7.92</v>
      </c>
      <c r="JG20" s="164">
        <v>-3.28</v>
      </c>
      <c r="JH20" s="164">
        <v>-4.7022000000000004</v>
      </c>
      <c r="JI20" s="164">
        <v>-3.0442</v>
      </c>
      <c r="JJ20" s="164">
        <v>11.4855</v>
      </c>
      <c r="JK20" s="164">
        <v>-6.0044000000000004</v>
      </c>
      <c r="JL20" s="164">
        <v>-7.7</v>
      </c>
      <c r="JM20" s="164">
        <v>2.4009999999999998</v>
      </c>
      <c r="JN20" s="164">
        <v>3.1890000000000001</v>
      </c>
      <c r="JO20" s="164">
        <v>2.4685000000000001</v>
      </c>
      <c r="JP20" s="163"/>
      <c r="JQ20" s="164">
        <v>1.0324</v>
      </c>
      <c r="JR20" s="164">
        <v>6.3129</v>
      </c>
      <c r="JS20" s="164">
        <v>6.4809999999999999</v>
      </c>
      <c r="JT20" s="163"/>
      <c r="JU20" s="164">
        <v>21.2</v>
      </c>
      <c r="JV20" s="164">
        <v>1.4332</v>
      </c>
      <c r="JW20" s="164">
        <v>0.2</v>
      </c>
      <c r="JX20" s="163"/>
      <c r="JY20" s="164">
        <v>-17.498999999999999</v>
      </c>
      <c r="JZ20" s="164">
        <v>2.7464</v>
      </c>
      <c r="KA20" s="164">
        <v>-17.850100000000001</v>
      </c>
      <c r="KB20" s="164">
        <v>-15.7072</v>
      </c>
      <c r="KC20" s="164">
        <v>-9.0670000000000002</v>
      </c>
      <c r="KD20" s="164">
        <v>-19.427800000000001</v>
      </c>
      <c r="KE20" s="164">
        <v>-2.556</v>
      </c>
      <c r="KF20" s="164">
        <v>-22.8</v>
      </c>
      <c r="KG20" s="164">
        <v>5.0999999999999996</v>
      </c>
      <c r="KH20" s="164">
        <v>69.843000000000004</v>
      </c>
      <c r="KI20" s="164">
        <v>-140.27969999999999</v>
      </c>
    </row>
    <row r="21" spans="1:295" ht="18" customHeight="1" x14ac:dyDescent="0.3">
      <c r="A21" s="159" t="s">
        <v>66</v>
      </c>
      <c r="B21" s="159" t="s">
        <v>797</v>
      </c>
      <c r="C21" s="163"/>
      <c r="D21" s="164">
        <v>3.9832999999999998</v>
      </c>
      <c r="E21" s="164">
        <v>-8.9593000000000007</v>
      </c>
      <c r="F21" s="164">
        <v>2.2887</v>
      </c>
      <c r="G21" s="164">
        <v>6.4705000000000004</v>
      </c>
      <c r="H21" s="163"/>
      <c r="I21" s="164">
        <v>11.345000000000001</v>
      </c>
      <c r="J21" s="163"/>
      <c r="K21" s="164">
        <v>5.0846999999999998</v>
      </c>
      <c r="L21" s="164">
        <v>1.47</v>
      </c>
      <c r="M21" s="164">
        <v>2.8325999999999998</v>
      </c>
      <c r="N21" s="164">
        <v>-13.32</v>
      </c>
      <c r="O21" s="163"/>
      <c r="P21" s="164">
        <v>-2.2000000000000002</v>
      </c>
      <c r="Q21" s="163"/>
      <c r="R21" s="164">
        <v>-15.4</v>
      </c>
      <c r="S21" s="164">
        <v>3.3492000000000002</v>
      </c>
      <c r="T21" s="164">
        <v>-11.823499999999999</v>
      </c>
      <c r="U21" s="164">
        <v>3.0928</v>
      </c>
      <c r="V21" s="164">
        <v>2.9914999999999998</v>
      </c>
      <c r="W21" s="164">
        <v>5.8727</v>
      </c>
      <c r="X21" s="164">
        <v>3.0985999999999998</v>
      </c>
      <c r="Y21" s="164">
        <v>-1.4211</v>
      </c>
      <c r="Z21" s="164">
        <v>2.6812</v>
      </c>
      <c r="AA21" s="163"/>
      <c r="AB21" s="164">
        <v>-1.0390999999999999</v>
      </c>
      <c r="AC21" s="164">
        <v>-1.4950000000000001</v>
      </c>
      <c r="AD21" s="164">
        <v>-1.4910000000000001</v>
      </c>
      <c r="AE21" s="164">
        <v>-3.944</v>
      </c>
      <c r="AF21" s="164">
        <v>-6.66</v>
      </c>
      <c r="AG21" s="164">
        <v>-11</v>
      </c>
      <c r="AH21" s="164">
        <v>-2.621</v>
      </c>
      <c r="AI21" s="164">
        <v>0.38200000000000001</v>
      </c>
      <c r="AJ21" s="164">
        <v>-14.38</v>
      </c>
      <c r="AK21" s="163"/>
      <c r="AL21" s="163"/>
      <c r="AM21" s="164">
        <v>-11.95</v>
      </c>
      <c r="AN21" s="164">
        <v>-12.21</v>
      </c>
      <c r="AO21" s="164">
        <v>1.369</v>
      </c>
      <c r="AP21" s="164">
        <v>4.1363000000000003</v>
      </c>
      <c r="AQ21" s="164">
        <v>10.3325</v>
      </c>
      <c r="AR21" s="164">
        <v>11.6442</v>
      </c>
      <c r="AS21" s="164">
        <v>-18.075199999999999</v>
      </c>
      <c r="AT21" s="164">
        <v>-13.797800000000001</v>
      </c>
      <c r="AU21" s="164">
        <v>-13.6296</v>
      </c>
      <c r="AV21" s="164">
        <v>12.038500000000001</v>
      </c>
      <c r="AW21" s="164">
        <v>12.243</v>
      </c>
      <c r="AX21" s="164">
        <v>-11.118600000000001</v>
      </c>
      <c r="AY21" s="164">
        <v>-9.2431999999999999</v>
      </c>
      <c r="AZ21" s="163"/>
      <c r="BA21" s="164">
        <v>25.7193</v>
      </c>
      <c r="BB21" s="164">
        <v>47.456499999999998</v>
      </c>
      <c r="BC21" s="164">
        <v>7.9306000000000001</v>
      </c>
      <c r="BD21" s="164">
        <v>-3.7</v>
      </c>
      <c r="BE21" s="164">
        <v>-5.7</v>
      </c>
      <c r="BF21" s="164">
        <v>-22.878699999999998</v>
      </c>
      <c r="BG21" s="164">
        <v>-23.243200000000002</v>
      </c>
      <c r="BH21" s="164">
        <v>-1.8433999999999999</v>
      </c>
      <c r="BI21" s="163"/>
      <c r="BJ21" s="164">
        <v>6.0339999999999998</v>
      </c>
      <c r="BK21" s="164">
        <v>0.2142</v>
      </c>
      <c r="BL21" s="163"/>
      <c r="BM21" s="164">
        <v>-0.41660000000000003</v>
      </c>
      <c r="BN21" s="164">
        <v>-79.622799999999998</v>
      </c>
      <c r="BO21" s="164">
        <v>11.6275</v>
      </c>
      <c r="BP21" s="164">
        <v>11.475</v>
      </c>
      <c r="BQ21" s="164">
        <v>73.444299999999998</v>
      </c>
      <c r="BR21" s="164">
        <v>-181.38149999999999</v>
      </c>
      <c r="BS21" s="163"/>
      <c r="BT21" s="163"/>
      <c r="BU21" s="163"/>
      <c r="BV21" s="164">
        <v>1.8960999999999999</v>
      </c>
      <c r="BW21" s="164">
        <v>5.16</v>
      </c>
      <c r="BX21" s="164">
        <v>2.74</v>
      </c>
      <c r="BY21" s="164">
        <v>-17.670000000000002</v>
      </c>
      <c r="BZ21" s="164">
        <v>-4.08</v>
      </c>
      <c r="CA21" s="164">
        <v>-27.3231</v>
      </c>
      <c r="CB21" s="164">
        <v>-27.457000000000001</v>
      </c>
      <c r="CC21" s="164">
        <v>30.7363</v>
      </c>
      <c r="CD21" s="164">
        <v>30.395099999999999</v>
      </c>
      <c r="CE21" s="164">
        <v>-6.3208000000000002</v>
      </c>
      <c r="CF21" s="163"/>
      <c r="CG21" s="164">
        <v>-8.9146999999999998</v>
      </c>
      <c r="CH21" s="164">
        <v>4.8301999999999996</v>
      </c>
      <c r="CI21" s="163"/>
      <c r="CJ21" s="163"/>
      <c r="CK21" s="163"/>
      <c r="CL21" s="164">
        <v>12.9</v>
      </c>
      <c r="CM21" s="164">
        <v>10.199999999999999</v>
      </c>
      <c r="CN21" s="164">
        <v>-0.67</v>
      </c>
      <c r="CO21" s="164">
        <v>24.926400000000001</v>
      </c>
      <c r="CP21" s="164">
        <v>24.535799999999998</v>
      </c>
      <c r="CQ21" s="164">
        <v>23.1585</v>
      </c>
      <c r="CR21" s="164">
        <v>67.474100000000007</v>
      </c>
      <c r="CS21" s="164">
        <v>67.506299999999996</v>
      </c>
      <c r="CT21" s="164">
        <v>-28.2058</v>
      </c>
      <c r="CU21" s="164">
        <v>-37.719000000000001</v>
      </c>
      <c r="CV21" s="164">
        <v>-30.433900000000001</v>
      </c>
      <c r="CW21" s="164">
        <v>2.3714</v>
      </c>
      <c r="CX21" s="164">
        <v>19.73</v>
      </c>
      <c r="CY21" s="164">
        <v>5.9</v>
      </c>
      <c r="CZ21" s="164">
        <v>10.317399999999999</v>
      </c>
      <c r="DA21" s="164">
        <v>10.452299999999999</v>
      </c>
      <c r="DB21" s="164">
        <v>-5.32</v>
      </c>
      <c r="DC21" s="163"/>
      <c r="DD21" s="163"/>
      <c r="DE21" s="163"/>
      <c r="DF21" s="164">
        <v>25.386900000000001</v>
      </c>
      <c r="DG21" s="164">
        <v>-12.542999999999999</v>
      </c>
      <c r="DH21" s="164">
        <v>-2.5470999999999999</v>
      </c>
      <c r="DI21" s="163"/>
      <c r="DJ21" s="163"/>
      <c r="DK21" s="164">
        <v>-5.8154000000000003</v>
      </c>
      <c r="DL21" s="164">
        <v>-0.93500000000000005</v>
      </c>
      <c r="DM21" s="164">
        <v>7.2598000000000003</v>
      </c>
      <c r="DN21" s="164">
        <v>5.7577999999999996</v>
      </c>
      <c r="DO21" s="164">
        <v>-0.57999999999999996</v>
      </c>
      <c r="DP21" s="164">
        <v>-2.09</v>
      </c>
      <c r="DQ21" s="164">
        <v>1.7204999999999999</v>
      </c>
      <c r="DR21" s="164">
        <v>-24.9864</v>
      </c>
      <c r="DS21" s="164">
        <v>-1.37</v>
      </c>
      <c r="DT21" s="164">
        <v>-1.41</v>
      </c>
      <c r="DU21" s="164">
        <v>6.92</v>
      </c>
      <c r="DV21" s="164">
        <v>14.06</v>
      </c>
      <c r="DW21" s="164">
        <v>-23.181799999999999</v>
      </c>
      <c r="DX21" s="164">
        <v>-11.7545</v>
      </c>
      <c r="DY21" s="164">
        <v>-40.424399999999999</v>
      </c>
      <c r="DZ21" s="164">
        <v>-40.390900000000002</v>
      </c>
      <c r="EA21" s="164">
        <v>-9.5548999999999999</v>
      </c>
      <c r="EB21" s="164">
        <v>-21.133400000000002</v>
      </c>
      <c r="EC21" s="164">
        <v>-30.506699999999999</v>
      </c>
      <c r="ED21" s="164">
        <v>-31.0595</v>
      </c>
      <c r="EE21" s="164">
        <v>-21.654399999999999</v>
      </c>
      <c r="EF21" s="164">
        <v>-23.097200000000001</v>
      </c>
      <c r="EG21" s="164">
        <v>-8.01</v>
      </c>
      <c r="EH21" s="164">
        <v>-147.7535</v>
      </c>
      <c r="EI21" s="164">
        <v>-35.578699999999998</v>
      </c>
      <c r="EJ21" s="163"/>
      <c r="EK21" s="164">
        <v>-9.2811000000000003</v>
      </c>
      <c r="EL21" s="164">
        <v>-8.7645999999999997</v>
      </c>
      <c r="EM21" s="164">
        <v>15.2159</v>
      </c>
      <c r="EN21" s="164">
        <v>-16.645800000000001</v>
      </c>
      <c r="EO21" s="163"/>
      <c r="EP21" s="164">
        <v>13.327999999999999</v>
      </c>
      <c r="EQ21" s="164">
        <v>-27.996400000000001</v>
      </c>
      <c r="ER21" s="164">
        <v>-27.029299999999999</v>
      </c>
      <c r="ES21" s="164">
        <v>8.7719000000000005</v>
      </c>
      <c r="ET21" s="164">
        <v>-10.95</v>
      </c>
      <c r="EU21" s="164">
        <v>-8.5</v>
      </c>
      <c r="EV21" s="164">
        <v>-0.1</v>
      </c>
      <c r="EW21" s="164">
        <v>3.488</v>
      </c>
      <c r="EX21" s="164">
        <v>-25.428100000000001</v>
      </c>
      <c r="EY21" s="164">
        <v>-12.2683</v>
      </c>
      <c r="EZ21" s="164">
        <v>-12.097300000000001</v>
      </c>
      <c r="FA21" s="164">
        <v>9.0368999999999993</v>
      </c>
      <c r="FB21" s="164">
        <v>12.2279</v>
      </c>
      <c r="FC21" s="164">
        <v>-24.298200000000001</v>
      </c>
      <c r="FD21" s="164">
        <v>5.4649999999999999</v>
      </c>
      <c r="FE21" s="163"/>
      <c r="FF21" s="164">
        <v>5.1360000000000001</v>
      </c>
      <c r="FG21" s="164">
        <v>0</v>
      </c>
      <c r="FH21" s="164">
        <v>0</v>
      </c>
      <c r="FI21" s="164">
        <v>0</v>
      </c>
      <c r="FJ21" s="164">
        <v>14.2338</v>
      </c>
      <c r="FK21" s="164">
        <v>14.2338</v>
      </c>
      <c r="FL21" s="164">
        <v>-29.1374</v>
      </c>
      <c r="FM21" s="164">
        <v>24.292999999999999</v>
      </c>
      <c r="FN21" s="164">
        <v>24.519400000000001</v>
      </c>
      <c r="FO21" s="164">
        <v>-11.785600000000001</v>
      </c>
      <c r="FP21" s="163"/>
      <c r="FQ21" s="164">
        <v>31.193100000000001</v>
      </c>
      <c r="FR21" s="164">
        <v>-25.62</v>
      </c>
      <c r="FS21" s="164">
        <v>-0.30719999999999997</v>
      </c>
      <c r="FT21" s="164">
        <v>0.1696</v>
      </c>
      <c r="FU21" s="164">
        <v>0.3</v>
      </c>
      <c r="FV21" s="164">
        <v>2.2799999999999998</v>
      </c>
      <c r="FW21" s="164">
        <v>-31.9177</v>
      </c>
      <c r="FX21" s="163"/>
      <c r="FY21" s="164">
        <v>0.89600000000000002</v>
      </c>
      <c r="FZ21" s="164">
        <v>0.223</v>
      </c>
      <c r="GA21" s="163"/>
      <c r="GB21" s="164">
        <v>11.19</v>
      </c>
      <c r="GC21" s="164">
        <v>-1.0153000000000001</v>
      </c>
      <c r="GD21" s="164">
        <v>9.5386000000000006</v>
      </c>
      <c r="GE21" s="164">
        <v>-3.52</v>
      </c>
      <c r="GF21" s="164">
        <v>20.852699999999999</v>
      </c>
      <c r="GG21" s="163"/>
      <c r="GH21" s="164">
        <v>15.044600000000001</v>
      </c>
      <c r="GI21" s="164">
        <v>-1.8</v>
      </c>
      <c r="GJ21" s="164">
        <v>-1.9291</v>
      </c>
      <c r="GK21" s="164">
        <v>2.0697999999999999</v>
      </c>
      <c r="GL21" s="163"/>
      <c r="GM21" s="163"/>
      <c r="GN21" s="163"/>
      <c r="GO21" s="164">
        <v>-7.8532000000000002</v>
      </c>
      <c r="GP21" s="164">
        <v>-3.0613999999999999</v>
      </c>
      <c r="GQ21" s="164">
        <v>-17.167400000000001</v>
      </c>
      <c r="GR21" s="164">
        <v>5.4073000000000002</v>
      </c>
      <c r="GS21" s="164">
        <v>5.6760000000000002</v>
      </c>
      <c r="GT21" s="164">
        <v>110.9032</v>
      </c>
      <c r="GU21" s="164">
        <v>-4.9667000000000003</v>
      </c>
      <c r="GV21" s="164">
        <v>-8.7062000000000008</v>
      </c>
      <c r="GW21" s="164">
        <v>10.628</v>
      </c>
      <c r="GX21" s="164">
        <v>3.7189000000000001</v>
      </c>
      <c r="GY21" s="164">
        <v>6.3292000000000002</v>
      </c>
      <c r="GZ21" s="164">
        <v>6.3213999999999997</v>
      </c>
      <c r="HA21" s="164">
        <v>3.0421</v>
      </c>
      <c r="HB21" s="164">
        <v>21.763500000000001</v>
      </c>
      <c r="HC21" s="164">
        <v>23.8367</v>
      </c>
      <c r="HD21" s="164">
        <v>-7.96</v>
      </c>
      <c r="HE21" s="164">
        <v>1.9888999999999999</v>
      </c>
      <c r="HF21" s="164">
        <v>54.484200000000001</v>
      </c>
      <c r="HG21" s="164">
        <v>-19.805599999999998</v>
      </c>
      <c r="HH21" s="164">
        <v>73.214200000000005</v>
      </c>
      <c r="HI21" s="164">
        <v>5.6882999999999999</v>
      </c>
      <c r="HJ21" s="164">
        <v>6.2290000000000001</v>
      </c>
      <c r="HK21" s="164">
        <v>-10.992000000000001</v>
      </c>
      <c r="HL21" s="163"/>
      <c r="HM21" s="164">
        <v>-10.7393</v>
      </c>
      <c r="HN21" s="164">
        <v>-11.590999999999999</v>
      </c>
      <c r="HO21" s="164">
        <v>47.9392</v>
      </c>
      <c r="HP21" s="164">
        <v>51.838999999999999</v>
      </c>
      <c r="HQ21" s="164">
        <v>-24.212900000000001</v>
      </c>
      <c r="HR21" s="164">
        <v>-23.482299999999999</v>
      </c>
      <c r="HS21" s="164">
        <v>1.9722</v>
      </c>
      <c r="HT21" s="164">
        <v>2.3691</v>
      </c>
      <c r="HU21" s="164">
        <v>26.39</v>
      </c>
      <c r="HV21" s="164">
        <v>26.4</v>
      </c>
      <c r="HW21" s="164">
        <v>-33.299999999999997</v>
      </c>
      <c r="HX21" s="164">
        <v>-33.4</v>
      </c>
      <c r="HY21" s="164">
        <v>0.87980000000000003</v>
      </c>
      <c r="HZ21" s="164">
        <v>-12.32</v>
      </c>
      <c r="IA21" s="164">
        <v>53.0062</v>
      </c>
      <c r="IB21" s="164">
        <v>21.718399999999999</v>
      </c>
      <c r="IC21" s="164">
        <v>21.346</v>
      </c>
      <c r="ID21" s="164">
        <v>-19.100000000000001</v>
      </c>
      <c r="IE21" s="164">
        <v>-35.4</v>
      </c>
      <c r="IF21" s="164">
        <v>7.3</v>
      </c>
      <c r="IG21" s="164">
        <v>6.8</v>
      </c>
      <c r="IH21" s="164">
        <v>-18.379799999999999</v>
      </c>
      <c r="II21" s="164">
        <v>-18.340800000000002</v>
      </c>
      <c r="IJ21" s="164">
        <v>-132.0925</v>
      </c>
      <c r="IK21" s="164">
        <v>18.821400000000001</v>
      </c>
      <c r="IL21" s="164">
        <v>-255.67179999999999</v>
      </c>
      <c r="IM21" s="164">
        <v>-14.807499999999999</v>
      </c>
      <c r="IN21" s="164">
        <v>-30.708100000000002</v>
      </c>
      <c r="IO21" s="164">
        <v>82.897900000000007</v>
      </c>
      <c r="IP21" s="164">
        <v>83.754000000000005</v>
      </c>
      <c r="IQ21" s="164">
        <v>119.70399999999999</v>
      </c>
      <c r="IR21" s="164">
        <v>77.632900000000006</v>
      </c>
      <c r="IS21" s="164">
        <v>14.0067</v>
      </c>
      <c r="IT21" s="164">
        <v>16.4194</v>
      </c>
      <c r="IU21" s="164">
        <v>16.898299999999999</v>
      </c>
      <c r="IV21" s="164">
        <v>-8.5398999999999994</v>
      </c>
      <c r="IW21" s="164">
        <v>166.8613</v>
      </c>
      <c r="IX21" s="164">
        <v>-185.83500000000001</v>
      </c>
      <c r="IY21" s="164">
        <v>-21.120799999999999</v>
      </c>
      <c r="IZ21" s="164">
        <v>29.831499999999998</v>
      </c>
      <c r="JA21" s="164">
        <v>-1.9665999999999999</v>
      </c>
      <c r="JB21" s="163"/>
      <c r="JC21" s="164">
        <v>-13.52</v>
      </c>
      <c r="JD21" s="164">
        <v>-0.42299999999999999</v>
      </c>
      <c r="JE21" s="164">
        <v>-0.42899999999999999</v>
      </c>
      <c r="JF21" s="164">
        <v>8.7200000000000006</v>
      </c>
      <c r="JG21" s="164">
        <v>-4.88</v>
      </c>
      <c r="JH21" s="164">
        <v>-4.4203999999999999</v>
      </c>
      <c r="JI21" s="164">
        <v>-1.4633</v>
      </c>
      <c r="JJ21" s="164">
        <v>8.9677000000000007</v>
      </c>
      <c r="JK21" s="164">
        <v>-4.9790000000000001</v>
      </c>
      <c r="JL21" s="164">
        <v>-8.5</v>
      </c>
      <c r="JM21" s="164">
        <v>1.369</v>
      </c>
      <c r="JN21" s="164">
        <v>1.821</v>
      </c>
      <c r="JO21" s="163"/>
      <c r="JP21" s="163"/>
      <c r="JQ21" s="164">
        <v>3.9986999999999999</v>
      </c>
      <c r="JR21" s="164">
        <v>4.1391999999999998</v>
      </c>
      <c r="JS21" s="164">
        <v>3.7864</v>
      </c>
      <c r="JT21" s="163"/>
      <c r="JU21" s="164">
        <v>20</v>
      </c>
      <c r="JV21" s="164">
        <v>1.6339999999999999</v>
      </c>
      <c r="JW21" s="164">
        <v>0.37</v>
      </c>
      <c r="JX21" s="163"/>
      <c r="JY21" s="164">
        <v>-14.972099999999999</v>
      </c>
      <c r="JZ21" s="164">
        <v>2.6341000000000001</v>
      </c>
      <c r="KA21" s="164">
        <v>-21.010400000000001</v>
      </c>
      <c r="KB21" s="164">
        <v>-13.389799999999999</v>
      </c>
      <c r="KC21" s="164">
        <v>-9.3958999999999993</v>
      </c>
      <c r="KD21" s="164">
        <v>-21.835000000000001</v>
      </c>
      <c r="KE21" s="164">
        <v>0</v>
      </c>
      <c r="KF21" s="164">
        <v>-21.6</v>
      </c>
      <c r="KG21" s="164">
        <v>4.0999999999999996</v>
      </c>
      <c r="KH21" s="164">
        <v>59.827500000000001</v>
      </c>
      <c r="KI21" s="164">
        <v>-133.34289999999999</v>
      </c>
    </row>
    <row r="22" spans="1:295" ht="18" customHeight="1" x14ac:dyDescent="0.3">
      <c r="A22" s="159" t="s">
        <v>66</v>
      </c>
      <c r="B22" s="159" t="s">
        <v>798</v>
      </c>
      <c r="C22" s="163"/>
      <c r="D22" s="164">
        <v>3.4914000000000001</v>
      </c>
      <c r="E22" s="164">
        <v>-8.3945000000000007</v>
      </c>
      <c r="F22" s="164">
        <v>2.1955</v>
      </c>
      <c r="G22" s="164">
        <v>6.3826000000000001</v>
      </c>
      <c r="H22" s="163"/>
      <c r="I22" s="164">
        <v>12.0192</v>
      </c>
      <c r="J22" s="163"/>
      <c r="K22" s="164">
        <v>5.9629000000000003</v>
      </c>
      <c r="L22" s="164">
        <v>1.8669</v>
      </c>
      <c r="M22" s="164">
        <v>3.3618999999999999</v>
      </c>
      <c r="N22" s="164">
        <v>-15.54</v>
      </c>
      <c r="O22" s="164">
        <v>-19.8</v>
      </c>
      <c r="P22" s="164">
        <v>-2.2000000000000002</v>
      </c>
      <c r="Q22" s="163"/>
      <c r="R22" s="164">
        <v>-13.2</v>
      </c>
      <c r="S22" s="164">
        <v>3.2012</v>
      </c>
      <c r="T22" s="164">
        <v>-12.183</v>
      </c>
      <c r="U22" s="164">
        <v>2.5242</v>
      </c>
      <c r="V22" s="164">
        <v>2.4218000000000002</v>
      </c>
      <c r="W22" s="164">
        <v>4.7838000000000003</v>
      </c>
      <c r="X22" s="164">
        <v>3.1955</v>
      </c>
      <c r="Y22" s="164">
        <v>-1.5226999999999999</v>
      </c>
      <c r="Z22" s="164">
        <v>1.3745000000000001</v>
      </c>
      <c r="AA22" s="163"/>
      <c r="AB22" s="164">
        <v>-1.0510999999999999</v>
      </c>
      <c r="AC22" s="164">
        <v>-1.5149999999999999</v>
      </c>
      <c r="AD22" s="164">
        <v>-1.506</v>
      </c>
      <c r="AE22" s="164">
        <v>-3.831</v>
      </c>
      <c r="AF22" s="164">
        <v>-6.66</v>
      </c>
      <c r="AG22" s="164">
        <v>-13.2</v>
      </c>
      <c r="AH22" s="164">
        <v>-2.6509999999999998</v>
      </c>
      <c r="AI22" s="164">
        <v>0.37</v>
      </c>
      <c r="AJ22" s="164">
        <v>-14.55</v>
      </c>
      <c r="AK22" s="163"/>
      <c r="AL22" s="163"/>
      <c r="AM22" s="164">
        <v>-12.11</v>
      </c>
      <c r="AN22" s="164">
        <v>-12.15</v>
      </c>
      <c r="AO22" s="164">
        <v>1.7941</v>
      </c>
      <c r="AP22" s="164">
        <v>3.5586000000000002</v>
      </c>
      <c r="AQ22" s="164">
        <v>11.012499999999999</v>
      </c>
      <c r="AR22" s="164">
        <v>11.3453</v>
      </c>
      <c r="AS22" s="164">
        <v>-18.509599999999999</v>
      </c>
      <c r="AT22" s="164">
        <v>-14.1997</v>
      </c>
      <c r="AU22" s="164">
        <v>-14.716699999999999</v>
      </c>
      <c r="AV22" s="164">
        <v>20.009399999999999</v>
      </c>
      <c r="AW22" s="164">
        <v>16.398599999999998</v>
      </c>
      <c r="AX22" s="164">
        <v>-11.654400000000001</v>
      </c>
      <c r="AY22" s="164">
        <v>-8.7073</v>
      </c>
      <c r="AZ22" s="163"/>
      <c r="BA22" s="164">
        <v>18.1114</v>
      </c>
      <c r="BB22" s="164">
        <v>43.113999999999997</v>
      </c>
      <c r="BC22" s="164">
        <v>3.8601999999999999</v>
      </c>
      <c r="BD22" s="164">
        <v>-2.2999999999999998</v>
      </c>
      <c r="BE22" s="164">
        <v>-3.6</v>
      </c>
      <c r="BF22" s="164">
        <v>-22.227499999999999</v>
      </c>
      <c r="BG22" s="164">
        <v>-22.767399999999999</v>
      </c>
      <c r="BH22" s="164">
        <v>-1.9316</v>
      </c>
      <c r="BI22" s="163"/>
      <c r="BJ22" s="164">
        <v>7.7226999999999997</v>
      </c>
      <c r="BK22" s="164">
        <v>0.52300000000000002</v>
      </c>
      <c r="BL22" s="164">
        <v>-0.50719999999999998</v>
      </c>
      <c r="BM22" s="164">
        <v>-0.16819999999999999</v>
      </c>
      <c r="BN22" s="164">
        <v>-78.035799999999995</v>
      </c>
      <c r="BO22" s="164">
        <v>15.2592</v>
      </c>
      <c r="BP22" s="164">
        <v>15.472899999999999</v>
      </c>
      <c r="BQ22" s="164">
        <v>68.946299999999994</v>
      </c>
      <c r="BR22" s="164">
        <v>-165.7021</v>
      </c>
      <c r="BS22" s="163"/>
      <c r="BT22" s="163"/>
      <c r="BU22" s="163"/>
      <c r="BV22" s="164">
        <v>3.8820000000000001</v>
      </c>
      <c r="BW22" s="164">
        <v>5.55</v>
      </c>
      <c r="BX22" s="164">
        <v>3.36</v>
      </c>
      <c r="BY22" s="164">
        <v>-17.21</v>
      </c>
      <c r="BZ22" s="164">
        <v>-3.61</v>
      </c>
      <c r="CA22" s="164">
        <v>-30.4041</v>
      </c>
      <c r="CB22" s="164">
        <v>-30.002199999999998</v>
      </c>
      <c r="CC22" s="164">
        <v>32.252400000000002</v>
      </c>
      <c r="CD22" s="164">
        <v>31.889199999999999</v>
      </c>
      <c r="CE22" s="164">
        <v>-6.6345999999999998</v>
      </c>
      <c r="CF22" s="163"/>
      <c r="CG22" s="164">
        <v>-6.3246000000000002</v>
      </c>
      <c r="CH22" s="164">
        <v>7.7134</v>
      </c>
      <c r="CI22" s="163"/>
      <c r="CJ22" s="163"/>
      <c r="CK22" s="163"/>
      <c r="CL22" s="164">
        <v>14.7</v>
      </c>
      <c r="CM22" s="164">
        <v>11.7</v>
      </c>
      <c r="CN22" s="164">
        <v>-1.1200000000000001</v>
      </c>
      <c r="CO22" s="164">
        <v>26.104600000000001</v>
      </c>
      <c r="CP22" s="164">
        <v>26.1858</v>
      </c>
      <c r="CQ22" s="164">
        <v>24.797899999999998</v>
      </c>
      <c r="CR22" s="164">
        <v>67.438299999999998</v>
      </c>
      <c r="CS22" s="164">
        <v>68.2042</v>
      </c>
      <c r="CT22" s="164">
        <v>-27.9755</v>
      </c>
      <c r="CU22" s="164">
        <v>-38.756100000000004</v>
      </c>
      <c r="CV22" s="164">
        <v>-30.389299999999999</v>
      </c>
      <c r="CW22" s="164">
        <v>2.3815</v>
      </c>
      <c r="CX22" s="164">
        <v>24.37</v>
      </c>
      <c r="CY22" s="164">
        <v>7.77</v>
      </c>
      <c r="CZ22" s="164">
        <v>11.723599999999999</v>
      </c>
      <c r="DA22" s="164">
        <v>11.7218</v>
      </c>
      <c r="DB22" s="164">
        <v>-6.06</v>
      </c>
      <c r="DC22" s="163"/>
      <c r="DD22" s="163"/>
      <c r="DE22" s="163"/>
      <c r="DF22" s="164">
        <v>24.296900000000001</v>
      </c>
      <c r="DG22" s="164">
        <v>-13.0746</v>
      </c>
      <c r="DH22" s="164">
        <v>-2.9424000000000001</v>
      </c>
      <c r="DI22" s="164">
        <v>11.9</v>
      </c>
      <c r="DJ22" s="164">
        <v>12.8</v>
      </c>
      <c r="DK22" s="164">
        <v>-5.4724000000000004</v>
      </c>
      <c r="DL22" s="164">
        <v>0.19289999999999999</v>
      </c>
      <c r="DM22" s="164">
        <v>8.6791999999999998</v>
      </c>
      <c r="DN22" s="164">
        <v>7.2420999999999998</v>
      </c>
      <c r="DO22" s="164">
        <v>0.46</v>
      </c>
      <c r="DP22" s="164">
        <v>-2.59</v>
      </c>
      <c r="DQ22" s="164">
        <v>1.6120000000000001</v>
      </c>
      <c r="DR22" s="164">
        <v>-24.281400000000001</v>
      </c>
      <c r="DS22" s="164">
        <v>-1.26</v>
      </c>
      <c r="DT22" s="164">
        <v>-1.29</v>
      </c>
      <c r="DU22" s="164">
        <v>10.27</v>
      </c>
      <c r="DV22" s="164">
        <v>14.44</v>
      </c>
      <c r="DW22" s="164">
        <v>-23.563600000000001</v>
      </c>
      <c r="DX22" s="164">
        <v>-12.2545</v>
      </c>
      <c r="DY22" s="164">
        <v>-43.616100000000003</v>
      </c>
      <c r="DZ22" s="164">
        <v>-42.936399999999999</v>
      </c>
      <c r="EA22" s="164">
        <v>-9.8472000000000008</v>
      </c>
      <c r="EB22" s="164">
        <v>-19.6021</v>
      </c>
      <c r="EC22" s="164">
        <v>-28.967400000000001</v>
      </c>
      <c r="ED22" s="164">
        <v>-28.822500000000002</v>
      </c>
      <c r="EE22" s="164">
        <v>-19.234999999999999</v>
      </c>
      <c r="EF22" s="164">
        <v>-21.060199999999998</v>
      </c>
      <c r="EG22" s="164">
        <v>-8.0749999999999993</v>
      </c>
      <c r="EH22" s="164">
        <v>-143.64750000000001</v>
      </c>
      <c r="EI22" s="164">
        <v>-57.9253</v>
      </c>
      <c r="EJ22" s="163"/>
      <c r="EK22" s="164">
        <v>-10.726800000000001</v>
      </c>
      <c r="EL22" s="164">
        <v>-10.145300000000001</v>
      </c>
      <c r="EM22" s="164">
        <v>20.9361</v>
      </c>
      <c r="EN22" s="164">
        <v>-17.255299999999998</v>
      </c>
      <c r="EO22" s="163"/>
      <c r="EP22" s="164">
        <v>-3.5880000000000001</v>
      </c>
      <c r="EQ22" s="164">
        <v>-27.308800000000002</v>
      </c>
      <c r="ER22" s="164">
        <v>-26.975100000000001</v>
      </c>
      <c r="ES22" s="164">
        <v>12.652699999999999</v>
      </c>
      <c r="ET22" s="164">
        <v>6.39</v>
      </c>
      <c r="EU22" s="164">
        <v>-7.6</v>
      </c>
      <c r="EV22" s="164">
        <v>2</v>
      </c>
      <c r="EW22" s="164">
        <v>4.0126999999999997</v>
      </c>
      <c r="EX22" s="164">
        <v>-28.1496</v>
      </c>
      <c r="EY22" s="164">
        <v>-11.513299999999999</v>
      </c>
      <c r="EZ22" s="164">
        <v>-11.462</v>
      </c>
      <c r="FA22" s="164">
        <v>8.8246000000000002</v>
      </c>
      <c r="FB22" s="164">
        <v>12.8422</v>
      </c>
      <c r="FC22" s="164">
        <v>-26.558599999999998</v>
      </c>
      <c r="FD22" s="164">
        <v>5.0343</v>
      </c>
      <c r="FE22" s="163"/>
      <c r="FF22" s="164">
        <v>4.8269000000000002</v>
      </c>
      <c r="FG22" s="164">
        <v>0</v>
      </c>
      <c r="FH22" s="164">
        <v>0</v>
      </c>
      <c r="FI22" s="163"/>
      <c r="FJ22" s="164">
        <v>16.7456</v>
      </c>
      <c r="FK22" s="164">
        <v>17.248000000000001</v>
      </c>
      <c r="FL22" s="164">
        <v>-33.491300000000003</v>
      </c>
      <c r="FM22" s="164">
        <v>27.642099999999999</v>
      </c>
      <c r="FN22" s="164">
        <v>28.1387</v>
      </c>
      <c r="FO22" s="164">
        <v>-13.665800000000001</v>
      </c>
      <c r="FP22" s="163"/>
      <c r="FQ22" s="164">
        <v>30.0749</v>
      </c>
      <c r="FR22" s="164">
        <v>-25.1</v>
      </c>
      <c r="FS22" s="164">
        <v>-1.0121</v>
      </c>
      <c r="FT22" s="164">
        <v>0.14849999999999999</v>
      </c>
      <c r="FU22" s="164">
        <v>-0.43</v>
      </c>
      <c r="FV22" s="164">
        <v>1.76</v>
      </c>
      <c r="FW22" s="164">
        <v>-30.274000000000001</v>
      </c>
      <c r="FX22" s="163"/>
      <c r="FY22" s="164">
        <v>0.97899999999999998</v>
      </c>
      <c r="FZ22" s="164">
        <v>0.253</v>
      </c>
      <c r="GA22" s="163"/>
      <c r="GB22" s="164">
        <v>10.4</v>
      </c>
      <c r="GC22" s="164">
        <v>0.30869999999999997</v>
      </c>
      <c r="GD22" s="164">
        <v>10.130100000000001</v>
      </c>
      <c r="GE22" s="164">
        <v>-3.98</v>
      </c>
      <c r="GF22" s="164">
        <v>16.7195</v>
      </c>
      <c r="GG22" s="163"/>
      <c r="GH22" s="164">
        <v>17.125800000000002</v>
      </c>
      <c r="GI22" s="164">
        <v>-1.9582999999999999</v>
      </c>
      <c r="GJ22" s="164">
        <v>-2.0606</v>
      </c>
      <c r="GK22" s="164">
        <v>2.1747000000000001</v>
      </c>
      <c r="GL22" s="163"/>
      <c r="GM22" s="163"/>
      <c r="GN22" s="164">
        <v>-11.5694</v>
      </c>
      <c r="GO22" s="164">
        <v>-7.3113000000000001</v>
      </c>
      <c r="GP22" s="164">
        <v>-3.6669</v>
      </c>
      <c r="GQ22" s="164">
        <v>-18.343399999999999</v>
      </c>
      <c r="GR22" s="164">
        <v>5.1363000000000003</v>
      </c>
      <c r="GS22" s="164">
        <v>5.8949999999999996</v>
      </c>
      <c r="GT22" s="164">
        <v>109.6581</v>
      </c>
      <c r="GU22" s="164">
        <v>-4.5868000000000002</v>
      </c>
      <c r="GV22" s="164">
        <v>-10.7867</v>
      </c>
      <c r="GW22" s="164">
        <v>10.3203</v>
      </c>
      <c r="GX22" s="164">
        <v>2.6722000000000001</v>
      </c>
      <c r="GY22" s="164">
        <v>6.7100999999999997</v>
      </c>
      <c r="GZ22" s="164">
        <v>6.7801999999999998</v>
      </c>
      <c r="HA22" s="164">
        <v>1.7762</v>
      </c>
      <c r="HB22" s="164">
        <v>17.508099999999999</v>
      </c>
      <c r="HC22" s="164">
        <v>18.276399999999999</v>
      </c>
      <c r="HD22" s="164">
        <v>-7.54</v>
      </c>
      <c r="HE22" s="164">
        <v>0</v>
      </c>
      <c r="HF22" s="164">
        <v>43.142899999999997</v>
      </c>
      <c r="HG22" s="164">
        <v>-25.6753</v>
      </c>
      <c r="HH22" s="164">
        <v>64.017799999999994</v>
      </c>
      <c r="HI22" s="164">
        <v>-1.2658</v>
      </c>
      <c r="HJ22" s="164">
        <v>0</v>
      </c>
      <c r="HK22" s="164">
        <v>-8.3834</v>
      </c>
      <c r="HL22" s="163"/>
      <c r="HM22" s="164">
        <v>-11.8268</v>
      </c>
      <c r="HN22" s="164">
        <v>-12.2438</v>
      </c>
      <c r="HO22" s="163"/>
      <c r="HP22" s="164">
        <v>33.671500000000002</v>
      </c>
      <c r="HQ22" s="164">
        <v>-25.311499999999999</v>
      </c>
      <c r="HR22" s="164">
        <v>-25.146699999999999</v>
      </c>
      <c r="HS22" s="164">
        <v>-1.7765</v>
      </c>
      <c r="HT22" s="164">
        <v>-1.5891</v>
      </c>
      <c r="HU22" s="164">
        <v>33.53</v>
      </c>
      <c r="HV22" s="164">
        <v>33.39</v>
      </c>
      <c r="HW22" s="164">
        <v>-33.6</v>
      </c>
      <c r="HX22" s="164">
        <v>-33.6</v>
      </c>
      <c r="HY22" s="164">
        <v>0.93289999999999995</v>
      </c>
      <c r="HZ22" s="164">
        <v>-8.4</v>
      </c>
      <c r="IA22" s="164">
        <v>61.3872</v>
      </c>
      <c r="IB22" s="164">
        <v>13.726800000000001</v>
      </c>
      <c r="IC22" s="164">
        <v>13.351900000000001</v>
      </c>
      <c r="ID22" s="164">
        <v>-18.2</v>
      </c>
      <c r="IE22" s="164">
        <v>-35.4</v>
      </c>
      <c r="IF22" s="164">
        <v>8.1999999999999993</v>
      </c>
      <c r="IG22" s="164">
        <v>8.1</v>
      </c>
      <c r="IH22" s="164">
        <v>-18.531300000000002</v>
      </c>
      <c r="II22" s="164">
        <v>-18.398499999999999</v>
      </c>
      <c r="IJ22" s="164">
        <v>-147.04259999999999</v>
      </c>
      <c r="IK22" s="164">
        <v>24.625499999999999</v>
      </c>
      <c r="IL22" s="164">
        <v>-264.5711</v>
      </c>
      <c r="IM22" s="164">
        <v>-21.113099999999999</v>
      </c>
      <c r="IN22" s="164">
        <v>-35.9833</v>
      </c>
      <c r="IO22" s="164">
        <v>75.551699999999997</v>
      </c>
      <c r="IP22" s="164">
        <v>94.856800000000007</v>
      </c>
      <c r="IQ22" s="164">
        <v>106.2002</v>
      </c>
      <c r="IR22" s="164">
        <v>72.493799999999993</v>
      </c>
      <c r="IS22" s="164">
        <v>2.3685999999999998</v>
      </c>
      <c r="IT22" s="164">
        <v>15.223800000000001</v>
      </c>
      <c r="IU22" s="164">
        <v>13.485200000000001</v>
      </c>
      <c r="IV22" s="164">
        <v>3.8936000000000002</v>
      </c>
      <c r="IW22" s="164">
        <v>150.1934</v>
      </c>
      <c r="IX22" s="164">
        <v>-188.58940000000001</v>
      </c>
      <c r="IY22" s="164">
        <v>-41.918500000000002</v>
      </c>
      <c r="IZ22" s="164">
        <v>45.927199999999999</v>
      </c>
      <c r="JA22" s="164">
        <v>-1.2879</v>
      </c>
      <c r="JB22" s="163"/>
      <c r="JC22" s="164">
        <v>-14.64</v>
      </c>
      <c r="JD22" s="164">
        <v>-0.65100000000000002</v>
      </c>
      <c r="JE22" s="164">
        <v>-0.65600000000000003</v>
      </c>
      <c r="JF22" s="164">
        <v>11.2</v>
      </c>
      <c r="JG22" s="164">
        <v>-6.56</v>
      </c>
      <c r="JH22" s="164">
        <v>-4.8833000000000002</v>
      </c>
      <c r="JI22" s="164">
        <v>0.26400000000000001</v>
      </c>
      <c r="JJ22" s="164">
        <v>8.6441999999999997</v>
      </c>
      <c r="JK22" s="164">
        <v>-5.1254999999999997</v>
      </c>
      <c r="JL22" s="164">
        <v>-8.8000000000000007</v>
      </c>
      <c r="JM22" s="164">
        <v>1.5680000000000001</v>
      </c>
      <c r="JN22" s="164">
        <v>7.1999999999999995E-2</v>
      </c>
      <c r="JO22" s="164">
        <v>2.4419</v>
      </c>
      <c r="JP22" s="164">
        <v>2.8022999999999998</v>
      </c>
      <c r="JQ22" s="164">
        <v>3.2850999999999999</v>
      </c>
      <c r="JR22" s="164">
        <v>3.0430999999999999</v>
      </c>
      <c r="JS22" s="164">
        <v>2.8580000000000001</v>
      </c>
      <c r="JT22" s="163"/>
      <c r="JU22" s="164">
        <v>20</v>
      </c>
      <c r="JV22" s="164">
        <v>0.72860000000000003</v>
      </c>
      <c r="JW22" s="164">
        <v>0.27</v>
      </c>
      <c r="JX22" s="163"/>
      <c r="JY22" s="164">
        <v>-10.9983</v>
      </c>
      <c r="JZ22" s="164">
        <v>0.93320000000000003</v>
      </c>
      <c r="KA22" s="164">
        <v>-23.5609</v>
      </c>
      <c r="KB22" s="164">
        <v>-10.611000000000001</v>
      </c>
      <c r="KC22" s="164">
        <v>-7.5956999999999999</v>
      </c>
      <c r="KD22" s="164">
        <v>-24.146899999999999</v>
      </c>
      <c r="KE22" s="164">
        <v>0</v>
      </c>
      <c r="KF22" s="164">
        <v>-22</v>
      </c>
      <c r="KG22" s="164">
        <v>4.0999999999999996</v>
      </c>
      <c r="KH22" s="164">
        <v>38.881900000000002</v>
      </c>
      <c r="KI22" s="164">
        <v>-117.4451</v>
      </c>
    </row>
    <row r="23" spans="1:295" ht="18" customHeight="1" x14ac:dyDescent="0.3">
      <c r="A23" s="159" t="s">
        <v>66</v>
      </c>
      <c r="B23" s="159" t="s">
        <v>799</v>
      </c>
      <c r="C23" s="163"/>
      <c r="D23" s="164">
        <v>2.5160999999999998</v>
      </c>
      <c r="E23" s="164">
        <v>-7.3071000000000002</v>
      </c>
      <c r="F23" s="164">
        <v>2.2099000000000002</v>
      </c>
      <c r="G23" s="164">
        <v>6.4954000000000001</v>
      </c>
      <c r="H23" s="163"/>
      <c r="I23" s="164">
        <v>12.4823</v>
      </c>
      <c r="J23" s="163"/>
      <c r="K23" s="164">
        <v>8.2386999999999997</v>
      </c>
      <c r="L23" s="164">
        <v>2.9628999999999999</v>
      </c>
      <c r="M23" s="164">
        <v>4.4558999999999997</v>
      </c>
      <c r="N23" s="164">
        <v>-15.54</v>
      </c>
      <c r="O23" s="164">
        <v>-22</v>
      </c>
      <c r="P23" s="164">
        <v>-2.2000000000000002</v>
      </c>
      <c r="Q23" s="164">
        <v>1.6559999999999999</v>
      </c>
      <c r="R23" s="164">
        <v>-13.2</v>
      </c>
      <c r="S23" s="164">
        <v>3.173</v>
      </c>
      <c r="T23" s="164">
        <v>-12.868600000000001</v>
      </c>
      <c r="U23" s="164">
        <v>2.8039999999999998</v>
      </c>
      <c r="V23" s="164">
        <v>2.9843000000000002</v>
      </c>
      <c r="W23" s="164">
        <v>5.0454999999999997</v>
      </c>
      <c r="X23" s="164">
        <v>2.2946</v>
      </c>
      <c r="Y23" s="164">
        <v>-1.5989</v>
      </c>
      <c r="Z23" s="164">
        <v>1.3843000000000001</v>
      </c>
      <c r="AA23" s="163"/>
      <c r="AB23" s="164">
        <v>-1.1192</v>
      </c>
      <c r="AC23" s="164">
        <v>-1.536</v>
      </c>
      <c r="AD23" s="164">
        <v>-1.5209999999999999</v>
      </c>
      <c r="AE23" s="164">
        <v>-3.78</v>
      </c>
      <c r="AF23" s="164">
        <v>-6.66</v>
      </c>
      <c r="AG23" s="164">
        <v>-11</v>
      </c>
      <c r="AH23" s="164">
        <v>-2.7349999999999999</v>
      </c>
      <c r="AI23" s="164">
        <v>0.36199999999999999</v>
      </c>
      <c r="AJ23" s="164">
        <v>-13.84</v>
      </c>
      <c r="AK23" s="163"/>
      <c r="AL23" s="163"/>
      <c r="AM23" s="164">
        <v>-13.1</v>
      </c>
      <c r="AN23" s="164">
        <v>-12.99</v>
      </c>
      <c r="AO23" s="164">
        <v>2.7643</v>
      </c>
      <c r="AP23" s="164">
        <v>3.9388000000000001</v>
      </c>
      <c r="AQ23" s="164">
        <v>12.1143</v>
      </c>
      <c r="AR23" s="164">
        <v>13.701000000000001</v>
      </c>
      <c r="AS23" s="164">
        <v>-18.069800000000001</v>
      </c>
      <c r="AT23" s="164">
        <v>-13.262</v>
      </c>
      <c r="AU23" s="164">
        <v>-12.763</v>
      </c>
      <c r="AV23" s="164">
        <v>1.2786999999999999</v>
      </c>
      <c r="AW23" s="164">
        <v>1.2558</v>
      </c>
      <c r="AX23" s="164">
        <v>-9.7789999999999999</v>
      </c>
      <c r="AY23" s="164">
        <v>-7.3677000000000001</v>
      </c>
      <c r="AZ23" s="163"/>
      <c r="BA23" s="164">
        <v>5.1235999999999997</v>
      </c>
      <c r="BB23" s="164">
        <v>54.774299999999997</v>
      </c>
      <c r="BC23" s="164">
        <v>3.4607999999999999</v>
      </c>
      <c r="BD23" s="164">
        <v>-1.9</v>
      </c>
      <c r="BE23" s="164">
        <v>-3.1</v>
      </c>
      <c r="BF23" s="164">
        <v>-24.4389</v>
      </c>
      <c r="BG23" s="164">
        <v>-24.074300000000001</v>
      </c>
      <c r="BH23" s="164">
        <v>-1.8612</v>
      </c>
      <c r="BI23" s="163"/>
      <c r="BJ23" s="164">
        <v>10.6631</v>
      </c>
      <c r="BK23" s="164">
        <v>2.0779000000000001</v>
      </c>
      <c r="BL23" s="164">
        <v>1.3661000000000001</v>
      </c>
      <c r="BM23" s="164">
        <v>0.98219999999999996</v>
      </c>
      <c r="BN23" s="164">
        <v>-82.155799999999999</v>
      </c>
      <c r="BO23" s="164">
        <v>18.2501</v>
      </c>
      <c r="BP23" s="164">
        <v>18.433199999999999</v>
      </c>
      <c r="BQ23" s="164">
        <v>61.475900000000003</v>
      </c>
      <c r="BR23" s="164">
        <v>-163.06280000000001</v>
      </c>
      <c r="BS23" s="163"/>
      <c r="BT23" s="163"/>
      <c r="BU23" s="163"/>
      <c r="BV23" s="164">
        <v>8.1034000000000006</v>
      </c>
      <c r="BW23" s="164">
        <v>6.16</v>
      </c>
      <c r="BX23" s="164">
        <v>4.1900000000000004</v>
      </c>
      <c r="BY23" s="164">
        <v>-15.06</v>
      </c>
      <c r="BZ23" s="164">
        <v>-1.49</v>
      </c>
      <c r="CA23" s="164">
        <v>-29.3324</v>
      </c>
      <c r="CB23" s="164">
        <v>-29.868200000000002</v>
      </c>
      <c r="CC23" s="164">
        <v>33.084200000000003</v>
      </c>
      <c r="CD23" s="164">
        <v>31.9574</v>
      </c>
      <c r="CE23" s="164">
        <v>-5.3910999999999998</v>
      </c>
      <c r="CF23" s="164">
        <v>0</v>
      </c>
      <c r="CG23" s="164">
        <v>-8.4657999999999998</v>
      </c>
      <c r="CH23" s="164">
        <v>10.5921</v>
      </c>
      <c r="CI23" s="164">
        <v>0</v>
      </c>
      <c r="CJ23" s="163"/>
      <c r="CK23" s="163"/>
      <c r="CL23" s="164">
        <v>17.399999999999999</v>
      </c>
      <c r="CM23" s="164">
        <v>14.2</v>
      </c>
      <c r="CN23" s="164">
        <v>-1.72</v>
      </c>
      <c r="CO23" s="164">
        <v>29.107099999999999</v>
      </c>
      <c r="CP23" s="164">
        <v>29.163499999999999</v>
      </c>
      <c r="CQ23" s="164">
        <v>27.333300000000001</v>
      </c>
      <c r="CR23" s="164">
        <v>63.126800000000003</v>
      </c>
      <c r="CS23" s="164">
        <v>63.252600000000001</v>
      </c>
      <c r="CT23" s="164">
        <v>-28.3672</v>
      </c>
      <c r="CU23" s="164">
        <v>-38.113799999999998</v>
      </c>
      <c r="CV23" s="164">
        <v>-28.623899999999999</v>
      </c>
      <c r="CW23" s="164">
        <v>2.3492999999999999</v>
      </c>
      <c r="CX23" s="164">
        <v>22.87</v>
      </c>
      <c r="CY23" s="164">
        <v>7.84</v>
      </c>
      <c r="CZ23" s="164">
        <v>12.973599999999999</v>
      </c>
      <c r="DA23" s="164">
        <v>12.893700000000001</v>
      </c>
      <c r="DB23" s="164">
        <v>-6.48</v>
      </c>
      <c r="DC23" s="163"/>
      <c r="DD23" s="163"/>
      <c r="DE23" s="163"/>
      <c r="DF23" s="164">
        <v>21.642299999999999</v>
      </c>
      <c r="DG23" s="164">
        <v>-14.212899999999999</v>
      </c>
      <c r="DH23" s="164">
        <v>-3.1920000000000002</v>
      </c>
      <c r="DI23" s="164">
        <v>9.1</v>
      </c>
      <c r="DJ23" s="164">
        <v>9.3000000000000007</v>
      </c>
      <c r="DK23" s="164">
        <v>-4.6300999999999997</v>
      </c>
      <c r="DL23" s="164">
        <v>1.3149</v>
      </c>
      <c r="DM23" s="164">
        <v>8.6791999999999998</v>
      </c>
      <c r="DN23" s="164">
        <v>8.7264999999999997</v>
      </c>
      <c r="DO23" s="164">
        <v>1.59</v>
      </c>
      <c r="DP23" s="164">
        <v>-2.23</v>
      </c>
      <c r="DQ23" s="164">
        <v>2.5575000000000001</v>
      </c>
      <c r="DR23" s="164">
        <v>-21.801200000000001</v>
      </c>
      <c r="DS23" s="164">
        <v>-1.24</v>
      </c>
      <c r="DT23" s="164">
        <v>-1.34</v>
      </c>
      <c r="DU23" s="164">
        <v>7.6</v>
      </c>
      <c r="DV23" s="164">
        <v>16.39</v>
      </c>
      <c r="DW23" s="164">
        <v>-20.418199999999999</v>
      </c>
      <c r="DX23" s="164">
        <v>-10.427300000000001</v>
      </c>
      <c r="DY23" s="164">
        <v>-42.729700000000001</v>
      </c>
      <c r="DZ23" s="164">
        <v>-42.318199999999997</v>
      </c>
      <c r="EA23" s="163"/>
      <c r="EB23" s="164">
        <v>-15.879</v>
      </c>
      <c r="EC23" s="164">
        <v>-25.933199999999999</v>
      </c>
      <c r="ED23" s="164">
        <v>-25.443200000000001</v>
      </c>
      <c r="EE23" s="164">
        <v>-19.5123</v>
      </c>
      <c r="EF23" s="164">
        <v>-20.314499999999999</v>
      </c>
      <c r="EG23" s="164">
        <v>-7.0330000000000004</v>
      </c>
      <c r="EH23" s="164">
        <v>-131.49090000000001</v>
      </c>
      <c r="EI23" s="164">
        <v>-49.479300000000002</v>
      </c>
      <c r="EJ23" s="163"/>
      <c r="EK23" s="164">
        <v>-11.4983</v>
      </c>
      <c r="EL23" s="164">
        <v>-10.9787</v>
      </c>
      <c r="EM23" s="164">
        <v>20.678699999999999</v>
      </c>
      <c r="EN23" s="164">
        <v>-17.315899999999999</v>
      </c>
      <c r="EO23" s="163"/>
      <c r="EP23" s="164">
        <v>-5.6360000000000001</v>
      </c>
      <c r="EQ23" s="164">
        <v>-26.898399999999999</v>
      </c>
      <c r="ER23" s="164">
        <v>-26.579000000000001</v>
      </c>
      <c r="ES23" s="164">
        <v>9.9641000000000002</v>
      </c>
      <c r="ET23" s="164">
        <v>6.05</v>
      </c>
      <c r="EU23" s="164">
        <v>-8.4700000000000006</v>
      </c>
      <c r="EV23" s="164">
        <v>1.6</v>
      </c>
      <c r="EW23" s="164">
        <v>4.3023999999999996</v>
      </c>
      <c r="EX23" s="164">
        <v>-29.451899999999998</v>
      </c>
      <c r="EY23" s="164">
        <v>-12.633699999999999</v>
      </c>
      <c r="EZ23" s="164">
        <v>-12.5566</v>
      </c>
      <c r="FA23" s="164">
        <v>10.163</v>
      </c>
      <c r="FB23" s="164">
        <v>11.100899999999999</v>
      </c>
      <c r="FC23" s="164">
        <v>-23.334900000000001</v>
      </c>
      <c r="FD23" s="164">
        <v>5.1395</v>
      </c>
      <c r="FE23" s="163"/>
      <c r="FF23" s="164">
        <v>4.7831999999999999</v>
      </c>
      <c r="FG23" s="164">
        <v>0</v>
      </c>
      <c r="FH23" s="164">
        <v>0</v>
      </c>
      <c r="FI23" s="163"/>
      <c r="FJ23" s="164">
        <v>16.9131</v>
      </c>
      <c r="FK23" s="164">
        <v>16.9131</v>
      </c>
      <c r="FL23" s="164">
        <v>-32.151600000000002</v>
      </c>
      <c r="FM23" s="164">
        <v>26.458100000000002</v>
      </c>
      <c r="FN23" s="164">
        <v>26.655200000000001</v>
      </c>
      <c r="FO23" s="164">
        <v>-13.608000000000001</v>
      </c>
      <c r="FP23" s="163"/>
      <c r="FQ23" s="164">
        <v>31.193100000000001</v>
      </c>
      <c r="FR23" s="164">
        <v>-24.64</v>
      </c>
      <c r="FS23" s="164">
        <v>-0.39510000000000001</v>
      </c>
      <c r="FT23" s="164">
        <v>0.14849999999999999</v>
      </c>
      <c r="FU23" s="164">
        <v>-0.12</v>
      </c>
      <c r="FV23" s="164">
        <v>2.16</v>
      </c>
      <c r="FW23" s="164">
        <v>-32.316099999999999</v>
      </c>
      <c r="FX23" s="163"/>
      <c r="FY23" s="164">
        <v>0.98299999999999998</v>
      </c>
      <c r="FZ23" s="164">
        <v>0.32100000000000001</v>
      </c>
      <c r="GA23" s="163"/>
      <c r="GB23" s="164">
        <v>10.74</v>
      </c>
      <c r="GC23" s="164">
        <v>1.6294999999999999</v>
      </c>
      <c r="GD23" s="164">
        <v>12.6577</v>
      </c>
      <c r="GE23" s="164">
        <v>-2.6</v>
      </c>
      <c r="GF23" s="164">
        <v>17.5671</v>
      </c>
      <c r="GG23" s="163"/>
      <c r="GH23" s="164">
        <v>16.832799999999999</v>
      </c>
      <c r="GI23" s="164">
        <v>-2.8022</v>
      </c>
      <c r="GJ23" s="164">
        <v>-3.1225999999999998</v>
      </c>
      <c r="GK23" s="164">
        <v>2.1867999999999999</v>
      </c>
      <c r="GL23" s="163"/>
      <c r="GM23" s="163"/>
      <c r="GN23" s="164">
        <v>-9.7088000000000001</v>
      </c>
      <c r="GO23" s="164">
        <v>-10.583600000000001</v>
      </c>
      <c r="GP23" s="164">
        <v>-3.2016</v>
      </c>
      <c r="GQ23" s="164">
        <v>-17.850899999999999</v>
      </c>
      <c r="GR23" s="164">
        <v>5.0473999999999997</v>
      </c>
      <c r="GS23" s="164">
        <v>4.6458000000000004</v>
      </c>
      <c r="GT23" s="164">
        <v>112.8781</v>
      </c>
      <c r="GU23" s="164">
        <v>-2.8111000000000002</v>
      </c>
      <c r="GV23" s="164">
        <v>-8.4626000000000001</v>
      </c>
      <c r="GW23" s="164">
        <v>8.5939999999999994</v>
      </c>
      <c r="GX23" s="164">
        <v>1.6448</v>
      </c>
      <c r="GY23" s="164">
        <v>6.6881000000000004</v>
      </c>
      <c r="GZ23" s="164">
        <v>6.7485999999999997</v>
      </c>
      <c r="HA23" s="164">
        <v>1.0442</v>
      </c>
      <c r="HB23" s="164">
        <v>18.454999999999998</v>
      </c>
      <c r="HC23" s="164">
        <v>21.0976</v>
      </c>
      <c r="HD23" s="164">
        <v>-4.1900000000000004</v>
      </c>
      <c r="HE23" s="164">
        <v>0</v>
      </c>
      <c r="HF23" s="164">
        <v>35.672899999999998</v>
      </c>
      <c r="HG23" s="164">
        <v>-16.362500000000001</v>
      </c>
      <c r="HH23" s="164">
        <v>78.794200000000004</v>
      </c>
      <c r="HI23" s="164">
        <v>-10.748100000000001</v>
      </c>
      <c r="HJ23" s="164">
        <v>-9.0366999999999997</v>
      </c>
      <c r="HK23" s="164">
        <v>-8.7274999999999991</v>
      </c>
      <c r="HL23" s="163"/>
      <c r="HM23" s="164">
        <v>-14.373100000000001</v>
      </c>
      <c r="HN23" s="164">
        <v>-14.280200000000001</v>
      </c>
      <c r="HO23" s="164">
        <v>30.152899999999999</v>
      </c>
      <c r="HP23" s="163"/>
      <c r="HQ23" s="164">
        <v>-21.142099999999999</v>
      </c>
      <c r="HR23" s="164">
        <v>-20.472000000000001</v>
      </c>
      <c r="HS23" s="164">
        <v>-1.4970000000000001</v>
      </c>
      <c r="HT23" s="164">
        <v>-1.276</v>
      </c>
      <c r="HU23" s="164">
        <v>39.92</v>
      </c>
      <c r="HV23" s="164">
        <v>39.82</v>
      </c>
      <c r="HW23" s="164">
        <v>-33.4</v>
      </c>
      <c r="HX23" s="164">
        <v>-33.200000000000003</v>
      </c>
      <c r="HY23" s="164">
        <v>0.5978</v>
      </c>
      <c r="HZ23" s="164">
        <v>-3.76</v>
      </c>
      <c r="IA23" s="164">
        <v>71.8048</v>
      </c>
      <c r="IB23" s="164">
        <v>17.855399999999999</v>
      </c>
      <c r="IC23" s="164">
        <v>17.84</v>
      </c>
      <c r="ID23" s="164">
        <v>-17.399999999999999</v>
      </c>
      <c r="IE23" s="164">
        <v>-35.4</v>
      </c>
      <c r="IF23" s="164">
        <v>3.9</v>
      </c>
      <c r="IG23" s="164">
        <v>3.4</v>
      </c>
      <c r="IH23" s="164">
        <v>-17.887799999999999</v>
      </c>
      <c r="II23" s="164">
        <v>-17.963999999999999</v>
      </c>
      <c r="IJ23" s="164">
        <v>-166.14689999999999</v>
      </c>
      <c r="IK23" s="164">
        <v>5.2991999999999999</v>
      </c>
      <c r="IL23" s="164">
        <v>-215.8775</v>
      </c>
      <c r="IM23" s="164">
        <v>-14.519500000000001</v>
      </c>
      <c r="IN23" s="164">
        <v>-31.7349</v>
      </c>
      <c r="IO23" s="164">
        <v>58.028399999999998</v>
      </c>
      <c r="IP23" s="164">
        <v>109.53660000000001</v>
      </c>
      <c r="IQ23" s="164">
        <v>76.185299999999998</v>
      </c>
      <c r="IR23" s="164">
        <v>110.3015</v>
      </c>
      <c r="IS23" s="164">
        <v>-16.587</v>
      </c>
      <c r="IT23" s="164">
        <v>9.4895999999999994</v>
      </c>
      <c r="IU23" s="164">
        <v>8.6887000000000008</v>
      </c>
      <c r="IV23" s="164">
        <v>32.637999999999998</v>
      </c>
      <c r="IW23" s="164">
        <v>89.279700000000005</v>
      </c>
      <c r="IX23" s="164">
        <v>-226.024</v>
      </c>
      <c r="IY23" s="164">
        <v>3.2488000000000001</v>
      </c>
      <c r="IZ23" s="164">
        <v>-3.8319000000000001</v>
      </c>
      <c r="JA23" s="164">
        <v>-0.63109999999999999</v>
      </c>
      <c r="JB23" s="163"/>
      <c r="JC23" s="164">
        <v>-15.28</v>
      </c>
      <c r="JD23" s="164">
        <v>-0.72599999999999998</v>
      </c>
      <c r="JE23" s="164">
        <v>-0.73399999999999999</v>
      </c>
      <c r="JF23" s="164">
        <v>11.84</v>
      </c>
      <c r="JG23" s="164">
        <v>-7.68</v>
      </c>
      <c r="JH23" s="164">
        <v>-4.923</v>
      </c>
      <c r="JI23" s="164">
        <v>1.9058999999999999</v>
      </c>
      <c r="JJ23" s="164">
        <v>3.7522000000000002</v>
      </c>
      <c r="JK23" s="164">
        <v>-5.0949999999999998</v>
      </c>
      <c r="JL23" s="164">
        <v>-5.7</v>
      </c>
      <c r="JM23" s="164">
        <v>1.361</v>
      </c>
      <c r="JN23" s="164">
        <v>1.5940000000000001</v>
      </c>
      <c r="JO23" s="164">
        <v>2.5836999999999999</v>
      </c>
      <c r="JP23" s="164">
        <v>2.9971999999999999</v>
      </c>
      <c r="JQ23" s="164">
        <v>3.6562999999999999</v>
      </c>
      <c r="JR23" s="164">
        <v>4.2450999999999999</v>
      </c>
      <c r="JS23" s="164">
        <v>3.6364000000000001</v>
      </c>
      <c r="JT23" s="163"/>
      <c r="JU23" s="164">
        <v>21</v>
      </c>
      <c r="JV23" s="164">
        <v>0.58150000000000002</v>
      </c>
      <c r="JW23" s="164">
        <v>0.6</v>
      </c>
      <c r="JX23" s="163"/>
      <c r="JY23" s="164">
        <v>-11.687900000000001</v>
      </c>
      <c r="JZ23" s="164">
        <v>2.7393999999999998</v>
      </c>
      <c r="KA23" s="164">
        <v>-23.5214</v>
      </c>
      <c r="KB23" s="164">
        <v>-10.228</v>
      </c>
      <c r="KC23" s="164">
        <v>-9.5856999999999992</v>
      </c>
      <c r="KD23" s="164">
        <v>-25.2529</v>
      </c>
      <c r="KE23" s="164">
        <v>3.4405000000000001</v>
      </c>
      <c r="KF23" s="164">
        <v>-22.7</v>
      </c>
      <c r="KG23" s="164">
        <v>5.5</v>
      </c>
      <c r="KH23" s="164">
        <v>44.247199999999999</v>
      </c>
      <c r="KI23" s="164">
        <v>-118.4837</v>
      </c>
    </row>
    <row r="24" spans="1:295" ht="18" customHeight="1" x14ac:dyDescent="0.3">
      <c r="A24" s="159" t="s">
        <v>66</v>
      </c>
      <c r="B24" s="159" t="s">
        <v>800</v>
      </c>
      <c r="C24" s="166"/>
      <c r="D24" s="167">
        <v>2.8586</v>
      </c>
      <c r="E24" s="167">
        <v>-7.5807000000000002</v>
      </c>
      <c r="F24" s="167">
        <v>2.3416000000000001</v>
      </c>
      <c r="G24" s="167">
        <v>6.6002999999999998</v>
      </c>
      <c r="H24" s="166"/>
      <c r="I24" s="167">
        <v>12.5006</v>
      </c>
      <c r="J24" s="166"/>
      <c r="K24" s="167">
        <v>10.4558</v>
      </c>
      <c r="L24" s="167">
        <v>4.1189</v>
      </c>
      <c r="M24" s="167">
        <v>5.3715000000000002</v>
      </c>
      <c r="N24" s="167">
        <v>-15.54</v>
      </c>
      <c r="O24" s="167">
        <v>-24.2</v>
      </c>
      <c r="P24" s="167">
        <v>0</v>
      </c>
      <c r="Q24" s="167">
        <v>2.484</v>
      </c>
      <c r="R24" s="167">
        <v>-15.4</v>
      </c>
      <c r="S24" s="167">
        <v>3.3043999999999998</v>
      </c>
      <c r="T24" s="167">
        <v>-14.692</v>
      </c>
      <c r="U24" s="167">
        <v>3.1267999999999998</v>
      </c>
      <c r="V24" s="167">
        <v>3.0284</v>
      </c>
      <c r="W24" s="167">
        <v>5.702</v>
      </c>
      <c r="X24" s="167">
        <v>2.2484999999999999</v>
      </c>
      <c r="Y24" s="167">
        <v>-1.5150999999999999</v>
      </c>
      <c r="Z24" s="167">
        <v>1.3289</v>
      </c>
      <c r="AA24" s="166"/>
      <c r="AB24" s="167">
        <v>-1.0929</v>
      </c>
      <c r="AC24" s="167">
        <v>-1.34</v>
      </c>
      <c r="AD24" s="167">
        <v>-1.2869999999999999</v>
      </c>
      <c r="AE24" s="167">
        <v>-3.6709999999999998</v>
      </c>
      <c r="AF24" s="167">
        <v>-4.4400000000000004</v>
      </c>
      <c r="AG24" s="167">
        <v>-8.8000000000000007</v>
      </c>
      <c r="AH24" s="167">
        <v>-2.7370000000000001</v>
      </c>
      <c r="AI24" s="167">
        <v>0.36</v>
      </c>
      <c r="AJ24" s="167">
        <v>-13.38</v>
      </c>
      <c r="AK24" s="166"/>
      <c r="AL24" s="166"/>
      <c r="AM24" s="167">
        <v>-12.49</v>
      </c>
      <c r="AN24" s="167">
        <v>-12.55</v>
      </c>
      <c r="AO24" s="167">
        <v>2.9239000000000002</v>
      </c>
      <c r="AP24" s="167">
        <v>3.911</v>
      </c>
      <c r="AQ24" s="167">
        <v>13.3223</v>
      </c>
      <c r="AR24" s="167">
        <v>13.6518</v>
      </c>
      <c r="AS24" s="167">
        <v>-15.725300000000001</v>
      </c>
      <c r="AT24" s="167">
        <v>-13.5299</v>
      </c>
      <c r="AU24" s="167">
        <v>-14.2486</v>
      </c>
      <c r="AV24" s="167">
        <v>8.3782999999999994</v>
      </c>
      <c r="AW24" s="167">
        <v>17.2027</v>
      </c>
      <c r="AX24" s="167">
        <v>-19.290099999999999</v>
      </c>
      <c r="AY24" s="167">
        <v>-14.467599999999999</v>
      </c>
      <c r="AZ24" s="166"/>
      <c r="BA24" s="167">
        <v>13.8497</v>
      </c>
      <c r="BB24" s="167">
        <v>55.805599999999998</v>
      </c>
      <c r="BC24" s="167">
        <v>8.3581000000000003</v>
      </c>
      <c r="BD24" s="167">
        <v>-3.9</v>
      </c>
      <c r="BE24" s="167">
        <v>-5.8</v>
      </c>
      <c r="BF24" s="167">
        <v>-22.0486</v>
      </c>
      <c r="BG24" s="167">
        <v>-22.991900000000001</v>
      </c>
      <c r="BH24" s="167">
        <v>-1.7525999999999999</v>
      </c>
      <c r="BI24" s="166"/>
      <c r="BJ24" s="167">
        <v>8.8535000000000004</v>
      </c>
      <c r="BK24" s="167">
        <v>3.4662999999999999</v>
      </c>
      <c r="BL24" s="167">
        <v>2.4470000000000001</v>
      </c>
      <c r="BM24" s="167">
        <v>1.8189</v>
      </c>
      <c r="BN24" s="167">
        <v>-64.546599999999998</v>
      </c>
      <c r="BO24" s="167">
        <v>45.503100000000003</v>
      </c>
      <c r="BP24" s="167">
        <v>45.411499999999997</v>
      </c>
      <c r="BQ24" s="167">
        <v>32.991500000000002</v>
      </c>
      <c r="BR24" s="167">
        <v>-106.8882</v>
      </c>
      <c r="BS24" s="166"/>
      <c r="BT24" s="166"/>
      <c r="BU24" s="166"/>
      <c r="BV24" s="167">
        <v>12.264900000000001</v>
      </c>
      <c r="BW24" s="167">
        <v>6.47</v>
      </c>
      <c r="BX24" s="167">
        <v>4.62</v>
      </c>
      <c r="BY24" s="167">
        <v>-12.97</v>
      </c>
      <c r="BZ24" s="167">
        <v>0.8</v>
      </c>
      <c r="CA24" s="167">
        <v>-30.805900000000001</v>
      </c>
      <c r="CB24" s="167">
        <v>-30.805900000000001</v>
      </c>
      <c r="CC24" s="167">
        <v>33.267200000000003</v>
      </c>
      <c r="CD24" s="167">
        <v>32.1999</v>
      </c>
      <c r="CE24" s="167">
        <v>-5.1844999999999999</v>
      </c>
      <c r="CF24" s="166"/>
      <c r="CG24" s="167">
        <v>12.4435</v>
      </c>
      <c r="CH24" s="167">
        <v>6.5536000000000003</v>
      </c>
      <c r="CI24" s="166"/>
      <c r="CJ24" s="166"/>
      <c r="CK24" s="166"/>
      <c r="CL24" s="167">
        <v>19.2</v>
      </c>
      <c r="CM24" s="167">
        <v>15.8</v>
      </c>
      <c r="CN24" s="167">
        <v>-2.19</v>
      </c>
      <c r="CO24" s="167">
        <v>35.69</v>
      </c>
      <c r="CP24" s="167">
        <v>35.825400000000002</v>
      </c>
      <c r="CQ24" s="167">
        <v>34.4846</v>
      </c>
      <c r="CR24" s="167">
        <v>75.7119</v>
      </c>
      <c r="CS24" s="167">
        <v>76.788799999999995</v>
      </c>
      <c r="CT24" s="167">
        <v>-22.2911</v>
      </c>
      <c r="CU24" s="167">
        <v>-59.944099999999999</v>
      </c>
      <c r="CV24" s="167">
        <v>-21.1877</v>
      </c>
      <c r="CW24" s="167">
        <v>2.6046999999999998</v>
      </c>
      <c r="CX24" s="167">
        <v>25.82</v>
      </c>
      <c r="CY24" s="167">
        <v>9.1</v>
      </c>
      <c r="CZ24" s="167">
        <v>14.379899999999999</v>
      </c>
      <c r="DA24" s="167">
        <v>14.260899999999999</v>
      </c>
      <c r="DB24" s="167">
        <v>-6.98</v>
      </c>
      <c r="DC24" s="166"/>
      <c r="DD24" s="166"/>
      <c r="DE24" s="166"/>
      <c r="DF24" s="167">
        <v>18.5242</v>
      </c>
      <c r="DG24" s="167">
        <v>-15.572100000000001</v>
      </c>
      <c r="DH24" s="167">
        <v>-3.4702000000000002</v>
      </c>
      <c r="DI24" s="167">
        <v>4.3</v>
      </c>
      <c r="DJ24" s="167">
        <v>6.9</v>
      </c>
      <c r="DK24" s="167">
        <v>-4.0343999999999998</v>
      </c>
      <c r="DL24" s="167">
        <v>1.8758999999999999</v>
      </c>
      <c r="DM24" s="167">
        <v>8.5214999999999996</v>
      </c>
      <c r="DN24" s="167">
        <v>9.4687000000000001</v>
      </c>
      <c r="DO24" s="167">
        <v>2.25</v>
      </c>
      <c r="DP24" s="167">
        <v>-2.15</v>
      </c>
      <c r="DQ24" s="167">
        <v>4.4950000000000001</v>
      </c>
      <c r="DR24" s="167">
        <v>-18.475999999999999</v>
      </c>
      <c r="DS24" s="167">
        <v>-1.42</v>
      </c>
      <c r="DT24" s="167">
        <v>-1.47</v>
      </c>
      <c r="DU24" s="167">
        <v>8.14</v>
      </c>
      <c r="DV24" s="167">
        <v>17.98</v>
      </c>
      <c r="DW24" s="167">
        <v>-16.0182</v>
      </c>
      <c r="DX24" s="167">
        <v>-8.3635999999999999</v>
      </c>
      <c r="DY24" s="167">
        <v>-42.479399999999998</v>
      </c>
      <c r="DZ24" s="167">
        <v>-42.9</v>
      </c>
      <c r="EA24" s="166"/>
      <c r="EB24" s="167">
        <v>-10.8193</v>
      </c>
      <c r="EC24" s="167">
        <v>-20.757000000000001</v>
      </c>
      <c r="ED24" s="167">
        <v>-21.252400000000002</v>
      </c>
      <c r="EE24" s="167">
        <v>-12.423</v>
      </c>
      <c r="EF24" s="167">
        <v>-14.727</v>
      </c>
      <c r="EG24" s="167">
        <v>-7.3019999999999996</v>
      </c>
      <c r="EH24" s="167">
        <v>-100.75879999999999</v>
      </c>
      <c r="EI24" s="167">
        <v>-56.450200000000002</v>
      </c>
      <c r="EJ24" s="166"/>
      <c r="EK24" s="167">
        <v>-11.230600000000001</v>
      </c>
      <c r="EL24" s="167">
        <v>-11.092499999999999</v>
      </c>
      <c r="EM24" s="167">
        <v>18.269100000000002</v>
      </c>
      <c r="EN24" s="167">
        <v>-19.776499999999999</v>
      </c>
      <c r="EO24" s="166"/>
      <c r="EP24" s="167">
        <v>26.128</v>
      </c>
      <c r="EQ24" s="167">
        <v>-29.535699999999999</v>
      </c>
      <c r="ER24" s="167">
        <v>-28.994499999999999</v>
      </c>
      <c r="ES24" s="167">
        <v>6.0814000000000004</v>
      </c>
      <c r="ET24" s="167">
        <v>-18.93</v>
      </c>
      <c r="EU24" s="167">
        <v>-9.5500000000000007</v>
      </c>
      <c r="EV24" s="167">
        <v>2.2999999999999998</v>
      </c>
      <c r="EW24" s="167">
        <v>4.7096</v>
      </c>
      <c r="EX24" s="167">
        <v>-38.069499999999998</v>
      </c>
      <c r="EY24" s="167">
        <v>-10.855399999999999</v>
      </c>
      <c r="EZ24" s="167">
        <v>-10.8626</v>
      </c>
      <c r="FA24" s="167">
        <v>8.5260999999999996</v>
      </c>
      <c r="FB24" s="167">
        <v>6.2122000000000002</v>
      </c>
      <c r="FC24" s="167">
        <v>-22.639800000000001</v>
      </c>
      <c r="FD24" s="167">
        <v>4.2592999999999996</v>
      </c>
      <c r="FE24" s="166"/>
      <c r="FF24" s="167">
        <v>3.8506</v>
      </c>
      <c r="FG24" s="166"/>
      <c r="FH24" s="167">
        <v>0</v>
      </c>
      <c r="FI24" s="166"/>
      <c r="FJ24" s="167">
        <v>18.0853</v>
      </c>
      <c r="FK24" s="167">
        <v>17.750399999999999</v>
      </c>
      <c r="FL24" s="167">
        <v>-32.821399999999997</v>
      </c>
      <c r="FM24" s="167">
        <v>26.687799999999999</v>
      </c>
      <c r="FN24" s="167">
        <v>26.817599999999999</v>
      </c>
      <c r="FO24" s="167">
        <v>-13.74</v>
      </c>
      <c r="FP24" s="166"/>
      <c r="FQ24" s="167">
        <v>31.193100000000001</v>
      </c>
      <c r="FR24" s="167">
        <v>-25.51</v>
      </c>
      <c r="FS24" s="167">
        <v>0.39960000000000001</v>
      </c>
      <c r="FT24" s="167">
        <v>0.17510000000000001</v>
      </c>
      <c r="FU24" s="167">
        <v>-0.23</v>
      </c>
      <c r="FV24" s="167">
        <v>3.41</v>
      </c>
      <c r="FW24" s="167">
        <v>-30.290500000000002</v>
      </c>
      <c r="FX24" s="166"/>
      <c r="FY24" s="167">
        <v>1.1459999999999999</v>
      </c>
      <c r="FZ24" s="167">
        <v>0.49399999999999999</v>
      </c>
      <c r="GA24" s="167">
        <v>3.9580000000000002</v>
      </c>
      <c r="GB24" s="167">
        <v>10.029999999999999</v>
      </c>
      <c r="GC24" s="167">
        <v>5.2210999999999999</v>
      </c>
      <c r="GD24" s="167">
        <v>15.3109</v>
      </c>
      <c r="GE24" s="167">
        <v>-3.17</v>
      </c>
      <c r="GF24" s="167">
        <v>16.610199999999999</v>
      </c>
      <c r="GG24" s="166"/>
      <c r="GH24" s="167">
        <v>24.885100000000001</v>
      </c>
      <c r="GI24" s="167">
        <v>-7.6760999999999999</v>
      </c>
      <c r="GJ24" s="167">
        <v>-8.2350999999999992</v>
      </c>
      <c r="GK24" s="167">
        <v>2.379</v>
      </c>
      <c r="GL24" s="166"/>
      <c r="GM24" s="166"/>
      <c r="GN24" s="167">
        <v>-10.7729</v>
      </c>
      <c r="GO24" s="167">
        <v>-8.4436999999999998</v>
      </c>
      <c r="GP24" s="167">
        <v>-2.7482000000000002</v>
      </c>
      <c r="GQ24" s="167">
        <v>-22.857299999999999</v>
      </c>
      <c r="GR24" s="167">
        <v>5.4363999999999999</v>
      </c>
      <c r="GS24" s="167">
        <v>6.7850999999999999</v>
      </c>
      <c r="GT24" s="167">
        <v>124.4555</v>
      </c>
      <c r="GU24" s="167">
        <v>-4.9694000000000003</v>
      </c>
      <c r="GV24" s="167">
        <v>-7.1070000000000002</v>
      </c>
      <c r="GW24" s="167">
        <v>-7.1208999999999998</v>
      </c>
      <c r="GX24" s="167">
        <v>0.98209999999999997</v>
      </c>
      <c r="GY24" s="167">
        <v>6.5490000000000004</v>
      </c>
      <c r="GZ24" s="167">
        <v>6.6536</v>
      </c>
      <c r="HA24" s="167">
        <v>0</v>
      </c>
      <c r="HB24" s="167">
        <v>20.335599999999999</v>
      </c>
      <c r="HC24" s="167">
        <v>22.216200000000001</v>
      </c>
      <c r="HD24" s="167">
        <v>-1.26</v>
      </c>
      <c r="HE24" s="167">
        <v>-5.6340000000000003</v>
      </c>
      <c r="HF24" s="167">
        <v>23.566400000000002</v>
      </c>
      <c r="HG24" s="167">
        <v>-4.7853000000000003</v>
      </c>
      <c r="HH24" s="167">
        <v>75.243600000000001</v>
      </c>
      <c r="HI24" s="167">
        <v>-11.060700000000001</v>
      </c>
      <c r="HJ24" s="167">
        <v>-11.6029</v>
      </c>
      <c r="HK24" s="167">
        <v>-8.5281000000000002</v>
      </c>
      <c r="HL24" s="166"/>
      <c r="HM24" s="167">
        <v>-10.630699999999999</v>
      </c>
      <c r="HN24" s="167">
        <v>-10.382300000000001</v>
      </c>
      <c r="HO24" s="167">
        <v>20.492999999999999</v>
      </c>
      <c r="HP24" s="167">
        <v>20.750599999999999</v>
      </c>
      <c r="HQ24" s="167">
        <v>-20.2303</v>
      </c>
      <c r="HR24" s="167">
        <v>-20.048999999999999</v>
      </c>
      <c r="HS24" s="167">
        <v>-5.3783000000000003</v>
      </c>
      <c r="HT24" s="167">
        <v>-5.3117000000000001</v>
      </c>
      <c r="HU24" s="167">
        <v>41.14</v>
      </c>
      <c r="HV24" s="167">
        <v>41.51</v>
      </c>
      <c r="HW24" s="167">
        <v>-32.6</v>
      </c>
      <c r="HX24" s="167">
        <v>-33.1</v>
      </c>
      <c r="HY24" s="167">
        <v>0.5978</v>
      </c>
      <c r="HZ24" s="167">
        <v>0.24</v>
      </c>
      <c r="IA24" s="167">
        <v>67.889499999999998</v>
      </c>
      <c r="IB24" s="167">
        <v>-2.7400000000000001E-2</v>
      </c>
      <c r="IC24" s="167">
        <v>33.8613</v>
      </c>
      <c r="ID24" s="167">
        <v>-16.899999999999999</v>
      </c>
      <c r="IE24" s="167">
        <v>-34.6</v>
      </c>
      <c r="IF24" s="167">
        <v>3</v>
      </c>
      <c r="IG24" s="167">
        <v>2.5</v>
      </c>
      <c r="IH24" s="167">
        <v>-18.146000000000001</v>
      </c>
      <c r="II24" s="167">
        <v>-17.899699999999999</v>
      </c>
      <c r="IJ24" s="167">
        <v>-161.29050000000001</v>
      </c>
      <c r="IK24" s="167">
        <v>11.789899999999999</v>
      </c>
      <c r="IL24" s="167">
        <v>-217.92500000000001</v>
      </c>
      <c r="IM24" s="167">
        <v>-18.1069</v>
      </c>
      <c r="IN24" s="167">
        <v>-31.676300000000001</v>
      </c>
      <c r="IO24" s="167">
        <v>59.9191</v>
      </c>
      <c r="IP24" s="167">
        <v>107.1533</v>
      </c>
      <c r="IQ24" s="167">
        <v>79.332800000000006</v>
      </c>
      <c r="IR24" s="167">
        <v>107.9615</v>
      </c>
      <c r="IS24" s="167">
        <v>-14.484400000000001</v>
      </c>
      <c r="IT24" s="167">
        <v>7.8463000000000003</v>
      </c>
      <c r="IU24" s="167">
        <v>7.9336000000000002</v>
      </c>
      <c r="IV24" s="167">
        <v>32.061999999999998</v>
      </c>
      <c r="IW24" s="167">
        <v>90.8733</v>
      </c>
      <c r="IX24" s="167">
        <v>-225.2587</v>
      </c>
      <c r="IY24" s="167">
        <v>6.0887000000000002</v>
      </c>
      <c r="IZ24" s="167">
        <v>-4.7694999999999999</v>
      </c>
      <c r="JA24" s="167">
        <v>-0.91190000000000004</v>
      </c>
      <c r="JB24" s="166"/>
      <c r="JC24" s="167">
        <v>-14.4</v>
      </c>
      <c r="JD24" s="167">
        <v>-0.70299999999999996</v>
      </c>
      <c r="JE24" s="167">
        <v>-0.71199999999999997</v>
      </c>
      <c r="JF24" s="167">
        <v>11.52</v>
      </c>
      <c r="JG24" s="167">
        <v>-7.92</v>
      </c>
      <c r="JH24" s="167">
        <v>-4.3814000000000002</v>
      </c>
      <c r="JI24" s="167">
        <v>2.1987999999999999</v>
      </c>
      <c r="JJ24" s="167">
        <v>3.4866999999999999</v>
      </c>
      <c r="JK24" s="167">
        <v>-5.1835000000000004</v>
      </c>
      <c r="JL24" s="167">
        <v>-6.2</v>
      </c>
      <c r="JM24" s="167">
        <v>1.613</v>
      </c>
      <c r="JN24" s="167">
        <v>2.0259999999999998</v>
      </c>
      <c r="JO24" s="167">
        <v>2.5939000000000001</v>
      </c>
      <c r="JP24" s="167">
        <v>3.0034000000000001</v>
      </c>
      <c r="JQ24" s="167">
        <v>4.2103999999999999</v>
      </c>
      <c r="JR24" s="167">
        <v>4.0755999999999997</v>
      </c>
      <c r="JS24" s="167">
        <v>3.226</v>
      </c>
      <c r="JT24" s="166"/>
      <c r="JU24" s="167">
        <v>20.7</v>
      </c>
      <c r="JV24" s="167">
        <v>0.1183</v>
      </c>
      <c r="JW24" s="167">
        <v>0.62</v>
      </c>
      <c r="JX24" s="166"/>
      <c r="JY24" s="167">
        <v>-14.1486</v>
      </c>
      <c r="JZ24" s="167">
        <v>2.2812999999999999</v>
      </c>
      <c r="KA24" s="167">
        <v>-22.721699999999998</v>
      </c>
      <c r="KB24" s="167">
        <v>-12.4483</v>
      </c>
      <c r="KC24" s="167">
        <v>-9.1331000000000007</v>
      </c>
      <c r="KD24" s="167">
        <v>-24.0853</v>
      </c>
      <c r="KE24" s="167">
        <v>2.0577000000000001</v>
      </c>
      <c r="KF24" s="167">
        <v>-22.3</v>
      </c>
      <c r="KG24" s="167">
        <v>5.3</v>
      </c>
      <c r="KH24" s="167">
        <v>32.337299999999999</v>
      </c>
      <c r="KI24" s="167">
        <v>-103.26479999999999</v>
      </c>
    </row>
    <row r="25" spans="1:295" ht="18" customHeight="1" x14ac:dyDescent="0.3">
      <c r="A25" s="159" t="s">
        <v>66</v>
      </c>
      <c r="B25" s="159" t="s">
        <v>801</v>
      </c>
      <c r="C25" s="160"/>
      <c r="D25" s="161">
        <v>3.0278</v>
      </c>
      <c r="E25" s="161">
        <v>-7.8887</v>
      </c>
      <c r="F25" s="161">
        <v>2.4889000000000001</v>
      </c>
      <c r="G25" s="161">
        <v>8.1476000000000006</v>
      </c>
      <c r="H25" s="160"/>
      <c r="I25" s="161">
        <v>13.289899999999999</v>
      </c>
      <c r="J25" s="160"/>
      <c r="K25" s="161">
        <v>12.5509</v>
      </c>
      <c r="L25" s="161">
        <v>5.0818000000000003</v>
      </c>
      <c r="M25" s="161">
        <v>6.3780000000000001</v>
      </c>
      <c r="N25" s="161">
        <v>-15.54</v>
      </c>
      <c r="O25" s="161">
        <v>-26.4</v>
      </c>
      <c r="P25" s="161">
        <v>4.4000000000000004</v>
      </c>
      <c r="Q25" s="161">
        <v>4.1399999999999997</v>
      </c>
      <c r="R25" s="161">
        <v>-17.600000000000001</v>
      </c>
      <c r="S25" s="161">
        <v>3.3180999999999998</v>
      </c>
      <c r="T25" s="161">
        <v>-13.656700000000001</v>
      </c>
      <c r="U25" s="161">
        <v>3.9986000000000002</v>
      </c>
      <c r="V25" s="161">
        <v>3.9055</v>
      </c>
      <c r="W25" s="161">
        <v>7.1782000000000004</v>
      </c>
      <c r="X25" s="161">
        <v>2.4453</v>
      </c>
      <c r="Y25" s="161">
        <v>0.43509999999999999</v>
      </c>
      <c r="Z25" s="161">
        <v>1.3371</v>
      </c>
      <c r="AA25" s="160"/>
      <c r="AB25" s="161">
        <v>-1.0503</v>
      </c>
      <c r="AC25" s="161">
        <v>-1.294</v>
      </c>
      <c r="AD25" s="161">
        <v>-1.242</v>
      </c>
      <c r="AE25" s="161">
        <v>-3.68</v>
      </c>
      <c r="AF25" s="161">
        <v>-4.4400000000000004</v>
      </c>
      <c r="AG25" s="161">
        <v>-4.4000000000000004</v>
      </c>
      <c r="AH25" s="161">
        <v>-2.3410000000000002</v>
      </c>
      <c r="AI25" s="161">
        <v>0.36199999999999999</v>
      </c>
      <c r="AJ25" s="161">
        <v>-12.13</v>
      </c>
      <c r="AK25" s="160"/>
      <c r="AL25" s="160"/>
      <c r="AM25" s="161">
        <v>-13.04</v>
      </c>
      <c r="AN25" s="161">
        <v>-13.27</v>
      </c>
      <c r="AO25" s="161">
        <v>4.8632999999999997</v>
      </c>
      <c r="AP25" s="161">
        <v>3.6722999999999999</v>
      </c>
      <c r="AQ25" s="161">
        <v>17.321100000000001</v>
      </c>
      <c r="AR25" s="161">
        <v>19.2194</v>
      </c>
      <c r="AS25" s="161">
        <v>-12.348100000000001</v>
      </c>
      <c r="AT25" s="161">
        <v>-7.3677000000000001</v>
      </c>
      <c r="AU25" s="161">
        <v>-7.9092000000000002</v>
      </c>
      <c r="AV25" s="161">
        <v>22.082699999999999</v>
      </c>
      <c r="AW25" s="161">
        <v>12.618</v>
      </c>
      <c r="AX25" s="161">
        <v>-15.539300000000001</v>
      </c>
      <c r="AY25" s="161">
        <v>-12.726100000000001</v>
      </c>
      <c r="AZ25" s="160"/>
      <c r="BA25" s="161">
        <v>27.3249</v>
      </c>
      <c r="BB25" s="161">
        <v>112.6712</v>
      </c>
      <c r="BC25" s="161">
        <v>8.6751000000000005</v>
      </c>
      <c r="BD25" s="161">
        <v>-3.9</v>
      </c>
      <c r="BE25" s="161">
        <v>-6</v>
      </c>
      <c r="BF25" s="161">
        <v>-27.237100000000002</v>
      </c>
      <c r="BG25" s="161">
        <v>-26.751100000000001</v>
      </c>
      <c r="BH25" s="161">
        <v>-1.9861</v>
      </c>
      <c r="BI25" s="160"/>
      <c r="BJ25" s="161">
        <v>11.066700000000001</v>
      </c>
      <c r="BK25" s="161">
        <v>3.9397000000000002</v>
      </c>
      <c r="BL25" s="161">
        <v>2.5554999999999999</v>
      </c>
      <c r="BM25" s="161">
        <v>1.9479</v>
      </c>
      <c r="BN25" s="161">
        <v>-102.23699999999999</v>
      </c>
      <c r="BO25" s="161">
        <v>51.942500000000003</v>
      </c>
      <c r="BP25" s="161">
        <v>51.789900000000003</v>
      </c>
      <c r="BQ25" s="161">
        <v>39.882100000000001</v>
      </c>
      <c r="BR25" s="161">
        <v>-112.884</v>
      </c>
      <c r="BS25" s="160"/>
      <c r="BT25" s="160"/>
      <c r="BU25" s="160"/>
      <c r="BV25" s="161">
        <v>17.823499999999999</v>
      </c>
      <c r="BW25" s="161">
        <v>7.58</v>
      </c>
      <c r="BX25" s="161">
        <v>5.55</v>
      </c>
      <c r="BY25" s="161">
        <v>-10.41</v>
      </c>
      <c r="BZ25" s="161">
        <v>3.39</v>
      </c>
      <c r="CA25" s="161">
        <v>-28.796600000000002</v>
      </c>
      <c r="CB25" s="161">
        <v>-28.930499999999999</v>
      </c>
      <c r="CC25" s="161">
        <v>34.5593</v>
      </c>
      <c r="CD25" s="161">
        <v>33.888500000000001</v>
      </c>
      <c r="CE25" s="161">
        <v>-4.7847</v>
      </c>
      <c r="CF25" s="160"/>
      <c r="CG25" s="161">
        <v>7.3452000000000002</v>
      </c>
      <c r="CH25" s="161">
        <v>12.2422</v>
      </c>
      <c r="CI25" s="160"/>
      <c r="CJ25" s="160"/>
      <c r="CK25" s="160"/>
      <c r="CL25" s="161">
        <v>21.7</v>
      </c>
      <c r="CM25" s="161">
        <v>18</v>
      </c>
      <c r="CN25" s="161">
        <v>-2.65</v>
      </c>
      <c r="CO25" s="161">
        <v>38.490200000000002</v>
      </c>
      <c r="CP25" s="161">
        <v>39.195399999999999</v>
      </c>
      <c r="CQ25" s="161">
        <v>36.723599999999998</v>
      </c>
      <c r="CR25" s="161">
        <v>76.062200000000004</v>
      </c>
      <c r="CS25" s="161">
        <v>76.455200000000005</v>
      </c>
      <c r="CT25" s="161">
        <v>-25.4193</v>
      </c>
      <c r="CU25" s="161">
        <v>-60.384700000000002</v>
      </c>
      <c r="CV25" s="161">
        <v>-22.538</v>
      </c>
      <c r="CW25" s="161">
        <v>3.1431</v>
      </c>
      <c r="CX25" s="161">
        <v>25.87</v>
      </c>
      <c r="CY25" s="161">
        <v>9.74</v>
      </c>
      <c r="CZ25" s="161">
        <v>16.254899999999999</v>
      </c>
      <c r="DA25" s="161">
        <v>16.213999999999999</v>
      </c>
      <c r="DB25" s="161">
        <v>-8.3800000000000008</v>
      </c>
      <c r="DC25" s="160"/>
      <c r="DD25" s="160"/>
      <c r="DE25" s="160"/>
      <c r="DF25" s="161">
        <v>19.192699999999999</v>
      </c>
      <c r="DG25" s="161">
        <v>-16.904499999999999</v>
      </c>
      <c r="DH25" s="161">
        <v>-4.3083</v>
      </c>
      <c r="DI25" s="161">
        <v>0</v>
      </c>
      <c r="DJ25" s="161">
        <v>2.2999999999999998</v>
      </c>
      <c r="DK25" s="161">
        <v>-3.468</v>
      </c>
      <c r="DL25" s="161">
        <v>3.1850000000000001</v>
      </c>
      <c r="DM25" s="161">
        <v>9.4678000000000004</v>
      </c>
      <c r="DN25" s="161">
        <v>11.324199999999999</v>
      </c>
      <c r="DO25" s="161">
        <v>3.52</v>
      </c>
      <c r="DP25" s="161">
        <v>-2.35</v>
      </c>
      <c r="DQ25" s="161">
        <v>6.0605000000000002</v>
      </c>
      <c r="DR25" s="161">
        <v>-19.266100000000002</v>
      </c>
      <c r="DS25" s="161">
        <v>-1.27</v>
      </c>
      <c r="DT25" s="161">
        <v>-1.34</v>
      </c>
      <c r="DU25" s="161">
        <v>8.5500000000000007</v>
      </c>
      <c r="DV25" s="161">
        <v>20.61</v>
      </c>
      <c r="DW25" s="161">
        <v>-18.4727</v>
      </c>
      <c r="DX25" s="161">
        <v>-9.5455000000000005</v>
      </c>
      <c r="DY25" s="161">
        <v>-43.3078</v>
      </c>
      <c r="DZ25" s="161">
        <v>-43.145499999999998</v>
      </c>
      <c r="EA25" s="161">
        <v>12.6708</v>
      </c>
      <c r="EB25" s="161">
        <v>-6.7542999999999997</v>
      </c>
      <c r="EC25" s="161">
        <v>-17.724499999999999</v>
      </c>
      <c r="ED25" s="161">
        <v>-17.360900000000001</v>
      </c>
      <c r="EE25" s="161">
        <v>-15.7508</v>
      </c>
      <c r="EF25" s="161">
        <v>-19.478300000000001</v>
      </c>
      <c r="EG25" s="161">
        <v>-8.6989999999999998</v>
      </c>
      <c r="EH25" s="161">
        <v>-104.4723</v>
      </c>
      <c r="EI25" s="161">
        <v>-59.354799999999997</v>
      </c>
      <c r="EJ25" s="160"/>
      <c r="EK25" s="161">
        <v>-11.6783</v>
      </c>
      <c r="EL25" s="161">
        <v>-10.924099999999999</v>
      </c>
      <c r="EM25" s="161">
        <v>19.548500000000001</v>
      </c>
      <c r="EN25" s="161">
        <v>-16.0824</v>
      </c>
      <c r="EO25" s="160"/>
      <c r="EP25" s="161">
        <v>10.768000000000001</v>
      </c>
      <c r="EQ25" s="161">
        <v>-28.122900000000001</v>
      </c>
      <c r="ER25" s="161">
        <v>-27.9573</v>
      </c>
      <c r="ES25" s="161">
        <v>9.6701999999999995</v>
      </c>
      <c r="ET25" s="161">
        <v>0</v>
      </c>
      <c r="EU25" s="161">
        <v>-9.93</v>
      </c>
      <c r="EV25" s="161">
        <v>-0.3</v>
      </c>
      <c r="EW25" s="161">
        <v>5.1300999999999997</v>
      </c>
      <c r="EX25" s="161">
        <v>-30.1389</v>
      </c>
      <c r="EY25" s="161">
        <v>-12.142300000000001</v>
      </c>
      <c r="EZ25" s="161">
        <v>-12.071899999999999</v>
      </c>
      <c r="FA25" s="161">
        <v>10.606400000000001</v>
      </c>
      <c r="FB25" s="161">
        <v>8.4914000000000005</v>
      </c>
      <c r="FC25" s="161">
        <v>-24.906700000000001</v>
      </c>
      <c r="FD25" s="161">
        <v>4.1757999999999997</v>
      </c>
      <c r="FE25" s="160"/>
      <c r="FF25" s="161">
        <v>4.0359999999999996</v>
      </c>
      <c r="FG25" s="161">
        <v>0</v>
      </c>
      <c r="FH25" s="161">
        <v>0</v>
      </c>
      <c r="FI25" s="161">
        <v>0</v>
      </c>
      <c r="FJ25" s="161">
        <v>16.410699999999999</v>
      </c>
      <c r="FK25" s="161">
        <v>16.410699999999999</v>
      </c>
      <c r="FL25" s="161">
        <v>-30.812000000000001</v>
      </c>
      <c r="FM25" s="161">
        <v>26.1981</v>
      </c>
      <c r="FN25" s="161">
        <v>26.95</v>
      </c>
      <c r="FO25" s="161">
        <v>-13.295400000000001</v>
      </c>
      <c r="FP25" s="160"/>
      <c r="FQ25" s="161">
        <v>31.193100000000001</v>
      </c>
      <c r="FR25" s="161">
        <v>-25.37</v>
      </c>
      <c r="FS25" s="161">
        <v>0.29530000000000001</v>
      </c>
      <c r="FT25" s="161">
        <v>0.1467</v>
      </c>
      <c r="FU25" s="161">
        <v>-0.7</v>
      </c>
      <c r="FV25" s="161">
        <v>3.31</v>
      </c>
      <c r="FW25" s="161">
        <v>-31.389800000000001</v>
      </c>
      <c r="FX25" s="160"/>
      <c r="FY25" s="161">
        <v>1.333</v>
      </c>
      <c r="FZ25" s="161">
        <v>0.52900000000000003</v>
      </c>
      <c r="GA25" s="160"/>
      <c r="GB25" s="161">
        <v>10.61</v>
      </c>
      <c r="GC25" s="161">
        <v>0.22539999999999999</v>
      </c>
      <c r="GD25" s="161">
        <v>11.4908</v>
      </c>
      <c r="GE25" s="161">
        <v>-2.96</v>
      </c>
      <c r="GF25" s="161">
        <v>18.477799999999998</v>
      </c>
      <c r="GG25" s="160"/>
      <c r="GH25" s="161">
        <v>25.662600000000001</v>
      </c>
      <c r="GI25" s="161">
        <v>-7.6087999999999996</v>
      </c>
      <c r="GJ25" s="161">
        <v>-8.2423000000000002</v>
      </c>
      <c r="GK25" s="161">
        <v>2.5327000000000002</v>
      </c>
      <c r="GL25" s="160"/>
      <c r="GM25" s="160"/>
      <c r="GN25" s="161">
        <v>-10.5039</v>
      </c>
      <c r="GO25" s="161">
        <v>-10.7614</v>
      </c>
      <c r="GP25" s="161">
        <v>-2.1111</v>
      </c>
      <c r="GQ25" s="161">
        <v>-22.713699999999999</v>
      </c>
      <c r="GR25" s="161">
        <v>7.2851999999999997</v>
      </c>
      <c r="GS25" s="161">
        <v>6.5814000000000004</v>
      </c>
      <c r="GT25" s="161">
        <v>132.41</v>
      </c>
      <c r="GU25" s="161">
        <v>-3.363</v>
      </c>
      <c r="GV25" s="161">
        <v>-7.4398</v>
      </c>
      <c r="GW25" s="161">
        <v>-6.8174000000000001</v>
      </c>
      <c r="GX25" s="161">
        <v>1.006</v>
      </c>
      <c r="GY25" s="161">
        <v>7.0910000000000002</v>
      </c>
      <c r="GZ25" s="161">
        <v>7.1520000000000001</v>
      </c>
      <c r="HA25" s="161">
        <v>0.17100000000000001</v>
      </c>
      <c r="HB25" s="161">
        <v>22.0669</v>
      </c>
      <c r="HC25" s="161">
        <v>21.5502</v>
      </c>
      <c r="HD25" s="161">
        <v>-0.84</v>
      </c>
      <c r="HE25" s="161">
        <v>-5.9722</v>
      </c>
      <c r="HF25" s="161">
        <v>20.724499999999999</v>
      </c>
      <c r="HG25" s="161">
        <v>0</v>
      </c>
      <c r="HH25" s="161">
        <v>76.457300000000004</v>
      </c>
      <c r="HI25" s="161">
        <v>-13.8436</v>
      </c>
      <c r="HJ25" s="161">
        <v>-13.225199999999999</v>
      </c>
      <c r="HK25" s="161">
        <v>-8.2675000000000001</v>
      </c>
      <c r="HL25" s="160"/>
      <c r="HM25" s="161">
        <v>-10.301299999999999</v>
      </c>
      <c r="HN25" s="161">
        <v>-11.9122</v>
      </c>
      <c r="HO25" s="160"/>
      <c r="HP25" s="160"/>
      <c r="HQ25" s="161">
        <v>-18.4724</v>
      </c>
      <c r="HR25" s="161">
        <v>-18.351600000000001</v>
      </c>
      <c r="HS25" s="161">
        <v>-8.7614999999999998</v>
      </c>
      <c r="HT25" s="161">
        <v>-8.5827000000000009</v>
      </c>
      <c r="HU25" s="161">
        <v>40.08</v>
      </c>
      <c r="HV25" s="161">
        <v>39.97</v>
      </c>
      <c r="HW25" s="161">
        <v>-31.3</v>
      </c>
      <c r="HX25" s="161">
        <v>-31.1</v>
      </c>
      <c r="HY25" s="161">
        <v>0.61619999999999997</v>
      </c>
      <c r="HZ25" s="161">
        <v>2.96</v>
      </c>
      <c r="IA25" s="161">
        <v>56.9223</v>
      </c>
      <c r="IB25" s="160"/>
      <c r="IC25" s="161">
        <v>37.867400000000004</v>
      </c>
      <c r="ID25" s="161">
        <v>-16.2</v>
      </c>
      <c r="IE25" s="161">
        <v>-33.700000000000003</v>
      </c>
      <c r="IF25" s="161">
        <v>1.3</v>
      </c>
      <c r="IG25" s="161">
        <v>0.8</v>
      </c>
      <c r="IH25" s="161">
        <v>-17.836600000000001</v>
      </c>
      <c r="II25" s="161">
        <v>-17.760999999999999</v>
      </c>
      <c r="IJ25" s="161">
        <v>-165.74809999999999</v>
      </c>
      <c r="IK25" s="161">
        <v>12.355700000000001</v>
      </c>
      <c r="IL25" s="161">
        <v>-217.797</v>
      </c>
      <c r="IM25" s="161">
        <v>-17.928000000000001</v>
      </c>
      <c r="IN25" s="161">
        <v>-30.994499999999999</v>
      </c>
      <c r="IO25" s="161">
        <v>60.6051</v>
      </c>
      <c r="IP25" s="161">
        <v>108.4639</v>
      </c>
      <c r="IQ25" s="161">
        <v>72.561300000000003</v>
      </c>
      <c r="IR25" s="161">
        <v>105.83629999999999</v>
      </c>
      <c r="IS25" s="161">
        <v>-14.830399999999999</v>
      </c>
      <c r="IT25" s="161">
        <v>6.3559999999999999</v>
      </c>
      <c r="IU25" s="161">
        <v>6.2727000000000004</v>
      </c>
      <c r="IV25" s="161">
        <v>34.6265</v>
      </c>
      <c r="IW25" s="161">
        <v>87.553799999999995</v>
      </c>
      <c r="IX25" s="161">
        <v>-219.35759999999999</v>
      </c>
      <c r="IY25" s="161">
        <v>9.0718999999999994</v>
      </c>
      <c r="IZ25" s="161">
        <v>-7.6605999999999996</v>
      </c>
      <c r="JA25" s="161">
        <v>-0.5847</v>
      </c>
      <c r="JB25" s="160"/>
      <c r="JC25" s="161">
        <v>-14.16</v>
      </c>
      <c r="JD25" s="161">
        <v>-0.63300000000000001</v>
      </c>
      <c r="JE25" s="161">
        <v>-0.64100000000000001</v>
      </c>
      <c r="JF25" s="161">
        <v>11.6</v>
      </c>
      <c r="JG25" s="161">
        <v>-8.7200000000000006</v>
      </c>
      <c r="JH25" s="161">
        <v>-3.3929999999999998</v>
      </c>
      <c r="JI25" s="161">
        <v>2.8428</v>
      </c>
      <c r="JJ25" s="161">
        <v>3.7216999999999998</v>
      </c>
      <c r="JK25" s="161">
        <v>-5.33</v>
      </c>
      <c r="JL25" s="161">
        <v>-5.9</v>
      </c>
      <c r="JM25" s="161">
        <v>3.101</v>
      </c>
      <c r="JN25" s="161">
        <v>2.383</v>
      </c>
      <c r="JO25" s="160"/>
      <c r="JP25" s="160"/>
      <c r="JQ25" s="161">
        <v>4.3044000000000002</v>
      </c>
      <c r="JR25" s="161">
        <v>3.2593999999999999</v>
      </c>
      <c r="JS25" s="161">
        <v>4.0957999999999997</v>
      </c>
      <c r="JT25" s="160"/>
      <c r="JU25" s="161">
        <v>19.3</v>
      </c>
      <c r="JV25" s="161">
        <v>1.7061999999999999</v>
      </c>
      <c r="JW25" s="161">
        <v>0.81</v>
      </c>
      <c r="JX25" s="160"/>
      <c r="JY25" s="161">
        <v>-14.155200000000001</v>
      </c>
      <c r="JZ25" s="161">
        <v>1.9985999999999999</v>
      </c>
      <c r="KA25" s="161">
        <v>-23.889199999999999</v>
      </c>
      <c r="KB25" s="161">
        <v>-12.417299999999999</v>
      </c>
      <c r="KC25" s="161">
        <v>-8.8377999999999997</v>
      </c>
      <c r="KD25" s="161">
        <v>-24.689399999999999</v>
      </c>
      <c r="KE25" s="161">
        <v>2.8776000000000002</v>
      </c>
      <c r="KF25" s="161">
        <v>-21.2</v>
      </c>
      <c r="KG25" s="161">
        <v>4.5</v>
      </c>
      <c r="KH25" s="161">
        <v>31.0412</v>
      </c>
      <c r="KI25" s="161">
        <v>-100.2291</v>
      </c>
    </row>
    <row r="26" spans="1:295" ht="18" customHeight="1" x14ac:dyDescent="0.3">
      <c r="A26" s="159" t="s">
        <v>66</v>
      </c>
      <c r="B26" s="159" t="s">
        <v>802</v>
      </c>
      <c r="C26" s="163"/>
      <c r="D26" s="164">
        <v>2.7629999999999999</v>
      </c>
      <c r="E26" s="164">
        <v>-7.5030999999999999</v>
      </c>
      <c r="F26" s="164">
        <v>2.4026000000000001</v>
      </c>
      <c r="G26" s="164">
        <v>7.8951000000000002</v>
      </c>
      <c r="H26" s="163"/>
      <c r="I26" s="164">
        <v>14.4039</v>
      </c>
      <c r="J26" s="163"/>
      <c r="K26" s="164">
        <v>14.6457</v>
      </c>
      <c r="L26" s="164">
        <v>6.1067999999999998</v>
      </c>
      <c r="M26" s="164">
        <v>7.5284000000000004</v>
      </c>
      <c r="N26" s="164">
        <v>-19.98</v>
      </c>
      <c r="O26" s="164">
        <v>-28.6</v>
      </c>
      <c r="P26" s="164">
        <v>6.6</v>
      </c>
      <c r="Q26" s="164">
        <v>4.968</v>
      </c>
      <c r="R26" s="164">
        <v>-19.8</v>
      </c>
      <c r="S26" s="164">
        <v>3.7231999999999998</v>
      </c>
      <c r="T26" s="164">
        <v>-14.925800000000001</v>
      </c>
      <c r="U26" s="164">
        <v>5.2659000000000002</v>
      </c>
      <c r="V26" s="164">
        <v>5.1721000000000004</v>
      </c>
      <c r="W26" s="164">
        <v>9.2451000000000008</v>
      </c>
      <c r="X26" s="164">
        <v>4.1055999999999999</v>
      </c>
      <c r="Y26" s="164">
        <v>0.48530000000000001</v>
      </c>
      <c r="Z26" s="164">
        <v>1.3096000000000001</v>
      </c>
      <c r="AA26" s="163"/>
      <c r="AB26" s="164">
        <v>-1.0982000000000001</v>
      </c>
      <c r="AC26" s="164">
        <v>-1.2410000000000001</v>
      </c>
      <c r="AD26" s="164">
        <v>-1.2270000000000001</v>
      </c>
      <c r="AE26" s="164">
        <v>-3.0939999999999999</v>
      </c>
      <c r="AF26" s="164">
        <v>-2.2200000000000002</v>
      </c>
      <c r="AG26" s="164">
        <v>-2.2000000000000002</v>
      </c>
      <c r="AH26" s="164">
        <v>-2.0699999999999998</v>
      </c>
      <c r="AI26" s="164">
        <v>0.371</v>
      </c>
      <c r="AJ26" s="164">
        <v>-11.52</v>
      </c>
      <c r="AK26" s="163"/>
      <c r="AL26" s="163"/>
      <c r="AM26" s="164">
        <v>-13.53</v>
      </c>
      <c r="AN26" s="164">
        <v>-13.54</v>
      </c>
      <c r="AO26" s="164">
        <v>5.8883000000000001</v>
      </c>
      <c r="AP26" s="164">
        <v>3.8235999999999999</v>
      </c>
      <c r="AQ26" s="164">
        <v>16.332599999999999</v>
      </c>
      <c r="AR26" s="164">
        <v>17.410900000000002</v>
      </c>
      <c r="AS26" s="164">
        <v>-9.6089000000000002</v>
      </c>
      <c r="AT26" s="164">
        <v>-7.3677000000000001</v>
      </c>
      <c r="AU26" s="164">
        <v>-7.4722</v>
      </c>
      <c r="AV26" s="164">
        <v>10.9855</v>
      </c>
      <c r="AW26" s="164">
        <v>9.9507999999999992</v>
      </c>
      <c r="AX26" s="164">
        <v>-15.2713</v>
      </c>
      <c r="AY26" s="164">
        <v>-12.190300000000001</v>
      </c>
      <c r="AZ26" s="163"/>
      <c r="BA26" s="164">
        <v>28.125499999999999</v>
      </c>
      <c r="BB26" s="164">
        <v>112.84569999999999</v>
      </c>
      <c r="BC26" s="164">
        <v>7.5430000000000001</v>
      </c>
      <c r="BD26" s="164">
        <v>-4.8</v>
      </c>
      <c r="BE26" s="164">
        <v>-5.3</v>
      </c>
      <c r="BF26" s="164">
        <v>-27.168600000000001</v>
      </c>
      <c r="BG26" s="164">
        <v>-27.210999999999999</v>
      </c>
      <c r="BH26" s="164">
        <v>-3.0358000000000001</v>
      </c>
      <c r="BI26" s="163"/>
      <c r="BJ26" s="164">
        <v>12.6624</v>
      </c>
      <c r="BK26" s="164">
        <v>4.0439999999999996</v>
      </c>
      <c r="BL26" s="164">
        <v>2.8058999999999998</v>
      </c>
      <c r="BM26" s="164">
        <v>1.9075</v>
      </c>
      <c r="BN26" s="164">
        <v>-100.8331</v>
      </c>
      <c r="BO26" s="164">
        <v>55.604700000000001</v>
      </c>
      <c r="BP26" s="164">
        <v>55.207999999999998</v>
      </c>
      <c r="BQ26" s="164">
        <v>29.2164</v>
      </c>
      <c r="BR26" s="164">
        <v>-105.06180000000001</v>
      </c>
      <c r="BS26" s="163"/>
      <c r="BT26" s="163"/>
      <c r="BU26" s="163"/>
      <c r="BV26" s="164">
        <v>22.354199999999999</v>
      </c>
      <c r="BW26" s="164">
        <v>8.42</v>
      </c>
      <c r="BX26" s="164">
        <v>6.67</v>
      </c>
      <c r="BY26" s="164">
        <v>-8</v>
      </c>
      <c r="BZ26" s="164">
        <v>5.49</v>
      </c>
      <c r="CA26" s="164">
        <v>-29.064499999999999</v>
      </c>
      <c r="CB26" s="164">
        <v>-30.270099999999999</v>
      </c>
      <c r="CC26" s="164">
        <v>35.251899999999999</v>
      </c>
      <c r="CD26" s="164">
        <v>34.097299999999997</v>
      </c>
      <c r="CE26" s="164">
        <v>-4.6676000000000002</v>
      </c>
      <c r="CF26" s="163"/>
      <c r="CG26" s="164">
        <v>5.9457000000000004</v>
      </c>
      <c r="CH26" s="164">
        <v>12.610099999999999</v>
      </c>
      <c r="CI26" s="163"/>
      <c r="CJ26" s="163"/>
      <c r="CK26" s="163"/>
      <c r="CL26" s="164">
        <v>24</v>
      </c>
      <c r="CM26" s="164">
        <v>20.100000000000001</v>
      </c>
      <c r="CN26" s="164">
        <v>-3.01</v>
      </c>
      <c r="CO26" s="164">
        <v>41.427100000000003</v>
      </c>
      <c r="CP26" s="164">
        <v>41.308500000000002</v>
      </c>
      <c r="CQ26" s="164">
        <v>39.006399999999999</v>
      </c>
      <c r="CR26" s="164">
        <v>71.880200000000002</v>
      </c>
      <c r="CS26" s="164">
        <v>72.136799999999994</v>
      </c>
      <c r="CT26" s="164">
        <v>-24.061</v>
      </c>
      <c r="CU26" s="164">
        <v>-58.218200000000003</v>
      </c>
      <c r="CV26" s="164">
        <v>-22.617899999999999</v>
      </c>
      <c r="CW26" s="164">
        <v>3.4357000000000002</v>
      </c>
      <c r="CX26" s="164">
        <v>25.23</v>
      </c>
      <c r="CY26" s="164">
        <v>9.94</v>
      </c>
      <c r="CZ26" s="164">
        <v>16.723600000000001</v>
      </c>
      <c r="DA26" s="164">
        <v>16.702300000000001</v>
      </c>
      <c r="DB26" s="164">
        <v>-8.94</v>
      </c>
      <c r="DC26" s="163"/>
      <c r="DD26" s="163"/>
      <c r="DE26" s="163"/>
      <c r="DF26" s="164">
        <v>19.960799999999999</v>
      </c>
      <c r="DG26" s="164">
        <v>-15.661799999999999</v>
      </c>
      <c r="DH26" s="164">
        <v>-4.6657999999999999</v>
      </c>
      <c r="DI26" s="164">
        <v>-2.4</v>
      </c>
      <c r="DJ26" s="164">
        <v>-2.2999999999999998</v>
      </c>
      <c r="DK26" s="164">
        <v>-3.7585000000000002</v>
      </c>
      <c r="DL26" s="164">
        <v>3.9329999999999998</v>
      </c>
      <c r="DM26" s="164">
        <v>10.256399999999999</v>
      </c>
      <c r="DN26" s="164">
        <v>12.251899999999999</v>
      </c>
      <c r="DO26" s="164">
        <v>4.3</v>
      </c>
      <c r="DP26" s="164">
        <v>-2.57</v>
      </c>
      <c r="DQ26" s="164">
        <v>7.7655000000000003</v>
      </c>
      <c r="DR26" s="164">
        <v>-19.0411</v>
      </c>
      <c r="DS26" s="164">
        <v>-1.56</v>
      </c>
      <c r="DT26" s="164">
        <v>-1.64</v>
      </c>
      <c r="DU26" s="164">
        <v>9.5</v>
      </c>
      <c r="DV26" s="164">
        <v>22.53</v>
      </c>
      <c r="DW26" s="164">
        <v>-16.163599999999999</v>
      </c>
      <c r="DX26" s="164">
        <v>-8.2363999999999997</v>
      </c>
      <c r="DY26" s="164">
        <v>-43.053800000000003</v>
      </c>
      <c r="DZ26" s="164">
        <v>-42.318199999999997</v>
      </c>
      <c r="EA26" s="164">
        <v>19.409099999999999</v>
      </c>
      <c r="EB26" s="164">
        <v>-2.1518000000000002</v>
      </c>
      <c r="EC26" s="164">
        <v>-13.528700000000001</v>
      </c>
      <c r="ED26" s="164">
        <v>-13.3018</v>
      </c>
      <c r="EE26" s="164">
        <v>-17.790400000000002</v>
      </c>
      <c r="EF26" s="164">
        <v>-22.880299999999998</v>
      </c>
      <c r="EG26" s="164">
        <v>-10.728</v>
      </c>
      <c r="EH26" s="164">
        <v>-93.447199999999995</v>
      </c>
      <c r="EI26" s="164">
        <v>-62.539200000000001</v>
      </c>
      <c r="EJ26" s="163"/>
      <c r="EK26" s="164">
        <v>-12.321400000000001</v>
      </c>
      <c r="EL26" s="164">
        <v>-11.3604</v>
      </c>
      <c r="EM26" s="164">
        <v>19.259799999999998</v>
      </c>
      <c r="EN26" s="164">
        <v>-13.2296</v>
      </c>
      <c r="EO26" s="163"/>
      <c r="EP26" s="164">
        <v>6.6719999999999997</v>
      </c>
      <c r="EQ26" s="164">
        <v>-29.244</v>
      </c>
      <c r="ER26" s="164">
        <v>-29.011600000000001</v>
      </c>
      <c r="ES26" s="164">
        <v>8.0927000000000007</v>
      </c>
      <c r="ET26" s="164">
        <v>-7.26</v>
      </c>
      <c r="EU26" s="164">
        <v>-4.28</v>
      </c>
      <c r="EV26" s="164">
        <v>0</v>
      </c>
      <c r="EW26" s="164">
        <v>5.6116000000000001</v>
      </c>
      <c r="EX26" s="164">
        <v>-26.118099999999998</v>
      </c>
      <c r="EY26" s="164">
        <v>-12.718299999999999</v>
      </c>
      <c r="EZ26" s="164">
        <v>-12.685</v>
      </c>
      <c r="FA26" s="164">
        <v>10.3263</v>
      </c>
      <c r="FB26" s="164">
        <v>7.9772999999999996</v>
      </c>
      <c r="FC26" s="164">
        <v>-22.279399999999999</v>
      </c>
      <c r="FD26" s="164">
        <v>4.3691000000000004</v>
      </c>
      <c r="FE26" s="163"/>
      <c r="FF26" s="164">
        <v>4.1041999999999996</v>
      </c>
      <c r="FG26" s="164">
        <v>0</v>
      </c>
      <c r="FH26" s="164">
        <v>0</v>
      </c>
      <c r="FI26" s="163"/>
      <c r="FJ26" s="164">
        <v>16.7456</v>
      </c>
      <c r="FK26" s="164">
        <v>15.908300000000001</v>
      </c>
      <c r="FL26" s="164">
        <v>-29.974699999999999</v>
      </c>
      <c r="FM26" s="164">
        <v>26.476099999999999</v>
      </c>
      <c r="FN26" s="164">
        <v>26.5076</v>
      </c>
      <c r="FO26" s="164">
        <v>-11.401</v>
      </c>
      <c r="FP26" s="163"/>
      <c r="FQ26" s="164">
        <v>31.193100000000001</v>
      </c>
      <c r="FR26" s="164">
        <v>-25.33</v>
      </c>
      <c r="FS26" s="164">
        <v>0.59560000000000002</v>
      </c>
      <c r="FT26" s="164">
        <v>0.19159999999999999</v>
      </c>
      <c r="FU26" s="164">
        <v>-0.66</v>
      </c>
      <c r="FV26" s="164">
        <v>3.6</v>
      </c>
      <c r="FW26" s="164">
        <v>-31.275099999999998</v>
      </c>
      <c r="FX26" s="164">
        <v>2.7677</v>
      </c>
      <c r="FY26" s="164">
        <v>1.3320000000000001</v>
      </c>
      <c r="FZ26" s="164">
        <v>0.57599999999999996</v>
      </c>
      <c r="GA26" s="163"/>
      <c r="GB26" s="164">
        <v>8.52</v>
      </c>
      <c r="GC26" s="164">
        <v>0.20250000000000001</v>
      </c>
      <c r="GD26" s="164">
        <v>11.4002</v>
      </c>
      <c r="GE26" s="164">
        <v>-3.18</v>
      </c>
      <c r="GF26" s="164">
        <v>20.049600000000002</v>
      </c>
      <c r="GG26" s="163"/>
      <c r="GH26" s="164">
        <v>28.836400000000001</v>
      </c>
      <c r="GI26" s="164">
        <v>-10.6149</v>
      </c>
      <c r="GJ26" s="164">
        <v>-11.457700000000001</v>
      </c>
      <c r="GK26" s="164">
        <v>2.7749000000000001</v>
      </c>
      <c r="GL26" s="163"/>
      <c r="GM26" s="163"/>
      <c r="GN26" s="164">
        <v>-11.854900000000001</v>
      </c>
      <c r="GO26" s="164">
        <v>-12.982200000000001</v>
      </c>
      <c r="GP26" s="164">
        <v>-2.5657999999999999</v>
      </c>
      <c r="GQ26" s="164">
        <v>-23.374400000000001</v>
      </c>
      <c r="GR26" s="164">
        <v>6.5231000000000003</v>
      </c>
      <c r="GS26" s="164">
        <v>6.0327999999999999</v>
      </c>
      <c r="GT26" s="164">
        <v>134.71350000000001</v>
      </c>
      <c r="GU26" s="164">
        <v>-1.1895</v>
      </c>
      <c r="GV26" s="164">
        <v>-4.8148999999999997</v>
      </c>
      <c r="GW26" s="164">
        <v>-11.4345</v>
      </c>
      <c r="GX26" s="164">
        <v>0.73150000000000004</v>
      </c>
      <c r="GY26" s="164">
        <v>7.2521000000000004</v>
      </c>
      <c r="GZ26" s="164">
        <v>7.4604999999999997</v>
      </c>
      <c r="HA26" s="164">
        <v>0</v>
      </c>
      <c r="HB26" s="164">
        <v>20.520900000000001</v>
      </c>
      <c r="HC26" s="164">
        <v>22.188700000000001</v>
      </c>
      <c r="HD26" s="164">
        <v>1.26</v>
      </c>
      <c r="HE26" s="164">
        <v>-8.7743000000000002</v>
      </c>
      <c r="HF26" s="164">
        <v>18.174600000000002</v>
      </c>
      <c r="HG26" s="164">
        <v>0</v>
      </c>
      <c r="HH26" s="164">
        <v>74.979799999999997</v>
      </c>
      <c r="HI26" s="164">
        <v>-12.666700000000001</v>
      </c>
      <c r="HJ26" s="164">
        <v>-13.547000000000001</v>
      </c>
      <c r="HK26" s="164">
        <v>-7.6669</v>
      </c>
      <c r="HL26" s="163"/>
      <c r="HM26" s="164">
        <v>-11.295400000000001</v>
      </c>
      <c r="HN26" s="164">
        <v>-12.4101</v>
      </c>
      <c r="HO26" s="163"/>
      <c r="HP26" s="163"/>
      <c r="HQ26" s="164">
        <v>-18.021999999999998</v>
      </c>
      <c r="HR26" s="164">
        <v>-17.868200000000002</v>
      </c>
      <c r="HS26" s="164">
        <v>-11.092000000000001</v>
      </c>
      <c r="HT26" s="164">
        <v>-11.265000000000001</v>
      </c>
      <c r="HU26" s="164">
        <v>42.55</v>
      </c>
      <c r="HV26" s="164">
        <v>41.97</v>
      </c>
      <c r="HW26" s="164">
        <v>-32</v>
      </c>
      <c r="HX26" s="164">
        <v>-32.4</v>
      </c>
      <c r="HY26" s="164">
        <v>0.81030000000000002</v>
      </c>
      <c r="HZ26" s="164">
        <v>6.48</v>
      </c>
      <c r="IA26" s="164">
        <v>50.176900000000003</v>
      </c>
      <c r="IB26" s="163"/>
      <c r="IC26" s="164">
        <v>48.693300000000001</v>
      </c>
      <c r="ID26" s="164">
        <v>-16.100000000000001</v>
      </c>
      <c r="IE26" s="164">
        <v>-32.799999999999997</v>
      </c>
      <c r="IF26" s="164">
        <v>0.9</v>
      </c>
      <c r="IG26" s="164">
        <v>0.4</v>
      </c>
      <c r="IH26" s="164">
        <v>-17.7486</v>
      </c>
      <c r="II26" s="164">
        <v>-17.613</v>
      </c>
      <c r="IJ26" s="164">
        <v>-166.47880000000001</v>
      </c>
      <c r="IK26" s="164">
        <v>13.9884</v>
      </c>
      <c r="IL26" s="164">
        <v>-220.50409999999999</v>
      </c>
      <c r="IM26" s="164">
        <v>-18.6675</v>
      </c>
      <c r="IN26" s="164">
        <v>-32.678100000000001</v>
      </c>
      <c r="IO26" s="164">
        <v>59.240400000000001</v>
      </c>
      <c r="IP26" s="164">
        <v>105.28019999999999</v>
      </c>
      <c r="IQ26" s="164">
        <v>72.639499999999998</v>
      </c>
      <c r="IR26" s="164">
        <v>106.21680000000001</v>
      </c>
      <c r="IS26" s="164">
        <v>-15.826599999999999</v>
      </c>
      <c r="IT26" s="164">
        <v>8.0192999999999994</v>
      </c>
      <c r="IU26" s="164">
        <v>5.3048999999999999</v>
      </c>
      <c r="IV26" s="164">
        <v>37.431800000000003</v>
      </c>
      <c r="IW26" s="164">
        <v>92.159099999999995</v>
      </c>
      <c r="IX26" s="164">
        <v>-222.9211</v>
      </c>
      <c r="IY26" s="164">
        <v>11.4764</v>
      </c>
      <c r="IZ26" s="164">
        <v>-8.4389000000000003</v>
      </c>
      <c r="JA26" s="164">
        <v>0.70440000000000003</v>
      </c>
      <c r="JB26" s="163"/>
      <c r="JC26" s="164">
        <v>-14.32</v>
      </c>
      <c r="JD26" s="164">
        <v>-0.64800000000000002</v>
      </c>
      <c r="JE26" s="164">
        <v>-0.65500000000000003</v>
      </c>
      <c r="JF26" s="164">
        <v>11.12</v>
      </c>
      <c r="JG26" s="164">
        <v>-9.2799999999999994</v>
      </c>
      <c r="JH26" s="164">
        <v>-2.4836999999999998</v>
      </c>
      <c r="JI26" s="164">
        <v>3.7522000000000002</v>
      </c>
      <c r="JJ26" s="164">
        <v>3.7216999999999998</v>
      </c>
      <c r="JK26" s="164">
        <v>-5.4489999999999998</v>
      </c>
      <c r="JL26" s="164">
        <v>-7.1</v>
      </c>
      <c r="JM26" s="164">
        <v>1.601</v>
      </c>
      <c r="JN26" s="164">
        <v>2.3839999999999999</v>
      </c>
      <c r="JO26" s="163"/>
      <c r="JP26" s="163"/>
      <c r="JQ26" s="164">
        <v>4.2606999999999999</v>
      </c>
      <c r="JR26" s="164">
        <v>3.8551000000000002</v>
      </c>
      <c r="JS26" s="164">
        <v>4.0815000000000001</v>
      </c>
      <c r="JT26" s="163"/>
      <c r="JU26" s="164">
        <v>18.399999999999999</v>
      </c>
      <c r="JV26" s="164">
        <v>1.395</v>
      </c>
      <c r="JW26" s="164">
        <v>0.91</v>
      </c>
      <c r="JX26" s="163"/>
      <c r="JY26" s="164">
        <v>-13.0487</v>
      </c>
      <c r="JZ26" s="164">
        <v>3.2189000000000001</v>
      </c>
      <c r="KA26" s="164">
        <v>-23.680499999999999</v>
      </c>
      <c r="KB26" s="164">
        <v>-11.741099999999999</v>
      </c>
      <c r="KC26" s="164">
        <v>-9.0420999999999996</v>
      </c>
      <c r="KD26" s="164">
        <v>-24.774000000000001</v>
      </c>
      <c r="KE26" s="164">
        <v>3.3254999999999999</v>
      </c>
      <c r="KF26" s="164">
        <v>-21.2</v>
      </c>
      <c r="KG26" s="164">
        <v>4.5</v>
      </c>
      <c r="KH26" s="164">
        <v>25.8462</v>
      </c>
      <c r="KI26" s="164">
        <v>-95.272599999999997</v>
      </c>
    </row>
    <row r="27" spans="1:295" ht="18" customHeight="1" x14ac:dyDescent="0.3">
      <c r="A27" s="159" t="s">
        <v>66</v>
      </c>
      <c r="B27" s="159" t="s">
        <v>803</v>
      </c>
      <c r="C27" s="163"/>
      <c r="D27" s="164">
        <v>2.6535000000000002</v>
      </c>
      <c r="E27" s="164">
        <v>-7.4303999999999997</v>
      </c>
      <c r="F27" s="164">
        <v>2.5501</v>
      </c>
      <c r="G27" s="164">
        <v>7.9428999999999998</v>
      </c>
      <c r="H27" s="163"/>
      <c r="I27" s="164">
        <v>13.7522</v>
      </c>
      <c r="J27" s="163"/>
      <c r="K27" s="164">
        <v>15.530200000000001</v>
      </c>
      <c r="L27" s="164">
        <v>6.2548000000000004</v>
      </c>
      <c r="M27" s="164">
        <v>9.2462</v>
      </c>
      <c r="N27" s="164">
        <v>-17.760000000000002</v>
      </c>
      <c r="O27" s="164">
        <v>-30.8</v>
      </c>
      <c r="P27" s="164">
        <v>8.8000000000000007</v>
      </c>
      <c r="Q27" s="164">
        <v>6.6239999999999997</v>
      </c>
      <c r="R27" s="164">
        <v>-19.8</v>
      </c>
      <c r="S27" s="164">
        <v>3.6004</v>
      </c>
      <c r="T27" s="164">
        <v>-14.9177</v>
      </c>
      <c r="U27" s="164">
        <v>5.4886999999999997</v>
      </c>
      <c r="V27" s="164">
        <v>5.4252000000000002</v>
      </c>
      <c r="W27" s="164">
        <v>9.43</v>
      </c>
      <c r="X27" s="164">
        <v>3.9443000000000001</v>
      </c>
      <c r="Y27" s="164">
        <v>0.44440000000000002</v>
      </c>
      <c r="Z27" s="164">
        <v>1.1337999999999999</v>
      </c>
      <c r="AA27" s="163"/>
      <c r="AB27" s="164">
        <v>-1.0435000000000001</v>
      </c>
      <c r="AC27" s="164">
        <v>-1.2470000000000001</v>
      </c>
      <c r="AD27" s="164">
        <v>-1.2370000000000001</v>
      </c>
      <c r="AE27" s="164">
        <v>-3.0030000000000001</v>
      </c>
      <c r="AF27" s="164">
        <v>-2.2200000000000002</v>
      </c>
      <c r="AG27" s="164">
        <v>2.2000000000000002</v>
      </c>
      <c r="AH27" s="164">
        <v>-2.0680000000000001</v>
      </c>
      <c r="AI27" s="164">
        <v>0.377</v>
      </c>
      <c r="AJ27" s="164">
        <v>-12.11</v>
      </c>
      <c r="AK27" s="163"/>
      <c r="AL27" s="163"/>
      <c r="AM27" s="164">
        <v>-12.43</v>
      </c>
      <c r="AN27" s="164">
        <v>-12.75</v>
      </c>
      <c r="AO27" s="164">
        <v>6.3242000000000003</v>
      </c>
      <c r="AP27" s="164">
        <v>3.3437999999999999</v>
      </c>
      <c r="AQ27" s="164">
        <v>17.68</v>
      </c>
      <c r="AR27" s="164">
        <v>19.065999999999999</v>
      </c>
      <c r="AS27" s="164">
        <v>-14.855499999999999</v>
      </c>
      <c r="AT27" s="164">
        <v>-10.9846</v>
      </c>
      <c r="AU27" s="164">
        <v>-11.236700000000001</v>
      </c>
      <c r="AV27" s="164">
        <v>15.351800000000001</v>
      </c>
      <c r="AW27" s="164">
        <v>7.7938999999999998</v>
      </c>
      <c r="AX27" s="164">
        <v>-15.4053</v>
      </c>
      <c r="AY27" s="164">
        <v>-13.128</v>
      </c>
      <c r="AZ27" s="163"/>
      <c r="BA27" s="164">
        <v>31.966200000000001</v>
      </c>
      <c r="BB27" s="164">
        <v>120.1296</v>
      </c>
      <c r="BC27" s="164">
        <v>10.415800000000001</v>
      </c>
      <c r="BD27" s="164">
        <v>-4.5</v>
      </c>
      <c r="BE27" s="164">
        <v>-6.8</v>
      </c>
      <c r="BF27" s="164">
        <v>-23.755299999999998</v>
      </c>
      <c r="BG27" s="164">
        <v>-21.961600000000001</v>
      </c>
      <c r="BH27" s="164">
        <v>-4.2792000000000003</v>
      </c>
      <c r="BI27" s="163"/>
      <c r="BJ27" s="164">
        <v>21.7804</v>
      </c>
      <c r="BK27" s="164">
        <v>6.0537999999999998</v>
      </c>
      <c r="BL27" s="164">
        <v>3.4777999999999998</v>
      </c>
      <c r="BM27" s="164">
        <v>2.5011999999999999</v>
      </c>
      <c r="BN27" s="164">
        <v>-101.3214</v>
      </c>
      <c r="BO27" s="164">
        <v>54.6586</v>
      </c>
      <c r="BP27" s="164">
        <v>54.994300000000003</v>
      </c>
      <c r="BQ27" s="164">
        <v>27.0867</v>
      </c>
      <c r="BR27" s="164">
        <v>-100.8651</v>
      </c>
      <c r="BS27" s="163"/>
      <c r="BT27" s="163"/>
      <c r="BU27" s="163"/>
      <c r="BV27" s="164">
        <v>23.422000000000001</v>
      </c>
      <c r="BW27" s="164">
        <v>8.2799999999999994</v>
      </c>
      <c r="BX27" s="164">
        <v>6.36</v>
      </c>
      <c r="BY27" s="164">
        <v>-7.04</v>
      </c>
      <c r="BZ27" s="164">
        <v>6.66</v>
      </c>
      <c r="CA27" s="164">
        <v>-28.528700000000001</v>
      </c>
      <c r="CB27" s="164">
        <v>-28.930499999999999</v>
      </c>
      <c r="CC27" s="164">
        <v>35.666200000000003</v>
      </c>
      <c r="CD27" s="164">
        <v>34.861400000000003</v>
      </c>
      <c r="CE27" s="164">
        <v>-4.5209000000000001</v>
      </c>
      <c r="CF27" s="163"/>
      <c r="CG27" s="164">
        <v>5.9305000000000003</v>
      </c>
      <c r="CH27" s="164">
        <v>22.206099999999999</v>
      </c>
      <c r="CI27" s="163"/>
      <c r="CJ27" s="163"/>
      <c r="CK27" s="163"/>
      <c r="CL27" s="164">
        <v>25.5</v>
      </c>
      <c r="CM27" s="164">
        <v>21.7</v>
      </c>
      <c r="CN27" s="164">
        <v>-3.19</v>
      </c>
      <c r="CO27" s="164">
        <v>43.325200000000002</v>
      </c>
      <c r="CP27" s="164">
        <v>43.197899999999997</v>
      </c>
      <c r="CQ27" s="164">
        <v>41.760300000000001</v>
      </c>
      <c r="CR27" s="164">
        <v>72.283500000000004</v>
      </c>
      <c r="CS27" s="164">
        <v>72.7136</v>
      </c>
      <c r="CT27" s="164">
        <v>-30.026700000000002</v>
      </c>
      <c r="CU27" s="164">
        <v>-54.889899999999997</v>
      </c>
      <c r="CV27" s="164">
        <v>-25.2895</v>
      </c>
      <c r="CW27" s="164">
        <v>3.5127000000000002</v>
      </c>
      <c r="CX27" s="164">
        <v>27.78</v>
      </c>
      <c r="CY27" s="164">
        <v>10.95</v>
      </c>
      <c r="CZ27" s="164">
        <v>17.817399999999999</v>
      </c>
      <c r="DA27" s="164">
        <v>17.581199999999999</v>
      </c>
      <c r="DB27" s="164">
        <v>-9.69</v>
      </c>
      <c r="DC27" s="163"/>
      <c r="DD27" s="163"/>
      <c r="DE27" s="163"/>
      <c r="DF27" s="164">
        <v>12.527799999999999</v>
      </c>
      <c r="DG27" s="164">
        <v>-16.527100000000001</v>
      </c>
      <c r="DH27" s="164">
        <v>-4.9004000000000003</v>
      </c>
      <c r="DI27" s="164">
        <v>-7.1</v>
      </c>
      <c r="DJ27" s="164">
        <v>-4.7</v>
      </c>
      <c r="DK27" s="164">
        <v>-3.3605999999999998</v>
      </c>
      <c r="DL27" s="164">
        <v>4.681</v>
      </c>
      <c r="DM27" s="164">
        <v>12.306699999999999</v>
      </c>
      <c r="DN27" s="164">
        <v>13.179600000000001</v>
      </c>
      <c r="DO27" s="164">
        <v>5.08</v>
      </c>
      <c r="DP27" s="164">
        <v>-3.04</v>
      </c>
      <c r="DQ27" s="164">
        <v>8.8040000000000003</v>
      </c>
      <c r="DR27" s="164">
        <v>-13.835800000000001</v>
      </c>
      <c r="DS27" s="164">
        <v>-1.68</v>
      </c>
      <c r="DT27" s="164">
        <v>-1.76</v>
      </c>
      <c r="DU27" s="164">
        <v>11.74</v>
      </c>
      <c r="DV27" s="164">
        <v>23.65</v>
      </c>
      <c r="DW27" s="164">
        <v>-12.4909</v>
      </c>
      <c r="DX27" s="164">
        <v>-6.4090999999999996</v>
      </c>
      <c r="DY27" s="164">
        <v>-42.284700000000001</v>
      </c>
      <c r="DZ27" s="164">
        <v>-41.809100000000001</v>
      </c>
      <c r="EA27" s="164">
        <v>25.396100000000001</v>
      </c>
      <c r="EB27" s="164">
        <v>2.9468000000000001</v>
      </c>
      <c r="EC27" s="164">
        <v>-8.2097999999999995</v>
      </c>
      <c r="ED27" s="164">
        <v>-8.4402000000000008</v>
      </c>
      <c r="EE27" s="164">
        <v>-14.8148</v>
      </c>
      <c r="EF27" s="164">
        <v>-18.4147</v>
      </c>
      <c r="EG27" s="164">
        <v>-11.259</v>
      </c>
      <c r="EH27" s="164">
        <v>-90.7012</v>
      </c>
      <c r="EI27" s="164">
        <v>-61.256100000000004</v>
      </c>
      <c r="EJ27" s="163"/>
      <c r="EK27" s="164">
        <v>-13.118</v>
      </c>
      <c r="EL27" s="164">
        <v>-11.8985</v>
      </c>
      <c r="EM27" s="164">
        <v>22.102399999999999</v>
      </c>
      <c r="EN27" s="164">
        <v>-12.515599999999999</v>
      </c>
      <c r="EO27" s="163"/>
      <c r="EP27" s="164">
        <v>-11.268000000000001</v>
      </c>
      <c r="EQ27" s="164">
        <v>-27.783200000000001</v>
      </c>
      <c r="ER27" s="164">
        <v>-27.353100000000001</v>
      </c>
      <c r="ES27" s="164">
        <v>9.0405999999999995</v>
      </c>
      <c r="ET27" s="164">
        <v>6.28</v>
      </c>
      <c r="EU27" s="164">
        <v>-3.95</v>
      </c>
      <c r="EV27" s="164">
        <v>1.1000000000000001</v>
      </c>
      <c r="EW27" s="164">
        <v>5.7237999999999998</v>
      </c>
      <c r="EX27" s="164">
        <v>-25.392800000000001</v>
      </c>
      <c r="EY27" s="164">
        <v>-11.4863</v>
      </c>
      <c r="EZ27" s="164">
        <v>-11.529199999999999</v>
      </c>
      <c r="FA27" s="164">
        <v>10.307700000000001</v>
      </c>
      <c r="FB27" s="164">
        <v>8.0009999999999994</v>
      </c>
      <c r="FC27" s="164">
        <v>-23.550799999999999</v>
      </c>
      <c r="FD27" s="164">
        <v>4.7534999999999998</v>
      </c>
      <c r="FE27" s="163"/>
      <c r="FF27" s="164">
        <v>4.4504999999999999</v>
      </c>
      <c r="FG27" s="164">
        <v>0</v>
      </c>
      <c r="FH27" s="164">
        <v>2.5931000000000002</v>
      </c>
      <c r="FI27" s="163"/>
      <c r="FJ27" s="164">
        <v>16.243300000000001</v>
      </c>
      <c r="FK27" s="164">
        <v>16.243300000000001</v>
      </c>
      <c r="FL27" s="164">
        <v>-29.807200000000002</v>
      </c>
      <c r="FM27" s="164">
        <v>24.526700000000002</v>
      </c>
      <c r="FN27" s="164">
        <v>25.198699999999999</v>
      </c>
      <c r="FO27" s="164">
        <v>-11.6585</v>
      </c>
      <c r="FP27" s="163"/>
      <c r="FQ27" s="164">
        <v>30.0749</v>
      </c>
      <c r="FR27" s="164">
        <v>-25.46</v>
      </c>
      <c r="FS27" s="164">
        <v>-1.1147</v>
      </c>
      <c r="FT27" s="164">
        <v>0.19159999999999999</v>
      </c>
      <c r="FU27" s="164">
        <v>0.55000000000000004</v>
      </c>
      <c r="FV27" s="164">
        <v>0.71</v>
      </c>
      <c r="FW27" s="164">
        <v>-30.8794</v>
      </c>
      <c r="FX27" s="163"/>
      <c r="FY27" s="164">
        <v>1.421</v>
      </c>
      <c r="FZ27" s="164">
        <v>0.622</v>
      </c>
      <c r="GA27" s="163"/>
      <c r="GB27" s="164">
        <v>9.94</v>
      </c>
      <c r="GC27" s="164">
        <v>0.1946</v>
      </c>
      <c r="GD27" s="164">
        <v>9.5335000000000001</v>
      </c>
      <c r="GE27" s="164">
        <v>-3.48</v>
      </c>
      <c r="GF27" s="164">
        <v>21.5718</v>
      </c>
      <c r="GG27" s="163"/>
      <c r="GH27" s="164">
        <v>30.296399999999998</v>
      </c>
      <c r="GI27" s="164">
        <v>-10.3513</v>
      </c>
      <c r="GJ27" s="164">
        <v>-11.077500000000001</v>
      </c>
      <c r="GK27" s="164">
        <v>2.8879000000000001</v>
      </c>
      <c r="GL27" s="163"/>
      <c r="GM27" s="163"/>
      <c r="GN27" s="164">
        <v>-11.3307</v>
      </c>
      <c r="GO27" s="164">
        <v>-14.087300000000001</v>
      </c>
      <c r="GP27" s="164">
        <v>-1.8492999999999999</v>
      </c>
      <c r="GQ27" s="164">
        <v>-24.193100000000001</v>
      </c>
      <c r="GR27" s="164">
        <v>5.1811999999999996</v>
      </c>
      <c r="GS27" s="164">
        <v>5.9484000000000004</v>
      </c>
      <c r="GT27" s="164">
        <v>136.4032</v>
      </c>
      <c r="GU27" s="164">
        <v>-0.71970000000000001</v>
      </c>
      <c r="GV27" s="164">
        <v>-6.7511000000000001</v>
      </c>
      <c r="GW27" s="164">
        <v>-11.4336</v>
      </c>
      <c r="GX27" s="164">
        <v>0.29930000000000001</v>
      </c>
      <c r="GY27" s="164">
        <v>7.7218</v>
      </c>
      <c r="GZ27" s="164">
        <v>7.8876999999999997</v>
      </c>
      <c r="HA27" s="164">
        <v>-0.55689999999999995</v>
      </c>
      <c r="HB27" s="164">
        <v>21.590900000000001</v>
      </c>
      <c r="HC27" s="164">
        <v>22.403099999999998</v>
      </c>
      <c r="HD27" s="164">
        <v>1.68</v>
      </c>
      <c r="HE27" s="164">
        <v>-7.8975</v>
      </c>
      <c r="HF27" s="164">
        <v>12.921799999999999</v>
      </c>
      <c r="HG27" s="164">
        <v>0</v>
      </c>
      <c r="HH27" s="164">
        <v>76.4983</v>
      </c>
      <c r="HI27" s="164">
        <v>-14.1571</v>
      </c>
      <c r="HJ27" s="164">
        <v>-13.4018</v>
      </c>
      <c r="HK27" s="164">
        <v>-8.9159000000000006</v>
      </c>
      <c r="HL27" s="163"/>
      <c r="HM27" s="164">
        <v>-11.126799999999999</v>
      </c>
      <c r="HN27" s="164">
        <v>-13.473100000000001</v>
      </c>
      <c r="HO27" s="163"/>
      <c r="HP27" s="164">
        <v>14.5764</v>
      </c>
      <c r="HQ27" s="164">
        <v>-17.978000000000002</v>
      </c>
      <c r="HR27" s="164">
        <v>-17.077100000000002</v>
      </c>
      <c r="HS27" s="164">
        <v>-23.0093</v>
      </c>
      <c r="HT27" s="164">
        <v>-23.39</v>
      </c>
      <c r="HU27" s="164">
        <v>37.369999999999997</v>
      </c>
      <c r="HV27" s="164">
        <v>37.159999999999997</v>
      </c>
      <c r="HW27" s="164">
        <v>-30.2</v>
      </c>
      <c r="HX27" s="164">
        <v>-30.2</v>
      </c>
      <c r="HY27" s="164">
        <v>0.77359999999999995</v>
      </c>
      <c r="HZ27" s="164">
        <v>11.92</v>
      </c>
      <c r="IA27" s="164">
        <v>49.4161</v>
      </c>
      <c r="IB27" s="163"/>
      <c r="IC27" s="164">
        <v>47.6252</v>
      </c>
      <c r="ID27" s="164">
        <v>-15.7</v>
      </c>
      <c r="IE27" s="164">
        <v>-31.1</v>
      </c>
      <c r="IF27" s="164">
        <v>0.5</v>
      </c>
      <c r="IG27" s="164">
        <v>0</v>
      </c>
      <c r="IH27" s="164">
        <v>-17.4573</v>
      </c>
      <c r="II27" s="164">
        <v>-17.532</v>
      </c>
      <c r="IJ27" s="164">
        <v>-164.57470000000001</v>
      </c>
      <c r="IK27" s="164">
        <v>13.934799999999999</v>
      </c>
      <c r="IL27" s="164">
        <v>-218.25720000000001</v>
      </c>
      <c r="IM27" s="164">
        <v>-14.811299999999999</v>
      </c>
      <c r="IN27" s="164">
        <v>-31.1248</v>
      </c>
      <c r="IO27" s="164">
        <v>58.907600000000002</v>
      </c>
      <c r="IP27" s="164">
        <v>105.7034</v>
      </c>
      <c r="IQ27" s="164">
        <v>82.767399999999995</v>
      </c>
      <c r="IR27" s="164">
        <v>102.9502</v>
      </c>
      <c r="IS27" s="164">
        <v>-15.971</v>
      </c>
      <c r="IT27" s="164">
        <v>12.680099999999999</v>
      </c>
      <c r="IU27" s="164">
        <v>12.0807</v>
      </c>
      <c r="IV27" s="164">
        <v>25.743099999999998</v>
      </c>
      <c r="IW27" s="164">
        <v>91.960300000000004</v>
      </c>
      <c r="IX27" s="164">
        <v>-217.4776</v>
      </c>
      <c r="IY27" s="164">
        <v>12.171099999999999</v>
      </c>
      <c r="IZ27" s="164">
        <v>-12.0098</v>
      </c>
      <c r="JA27" s="164">
        <v>0.65800000000000003</v>
      </c>
      <c r="JB27" s="163"/>
      <c r="JC27" s="164">
        <v>-5.6</v>
      </c>
      <c r="JD27" s="164">
        <v>-0.88100000000000001</v>
      </c>
      <c r="JE27" s="164">
        <v>-0.89</v>
      </c>
      <c r="JF27" s="164">
        <v>1.6</v>
      </c>
      <c r="JG27" s="164">
        <v>0</v>
      </c>
      <c r="JH27" s="164">
        <v>-2.4493</v>
      </c>
      <c r="JI27" s="164">
        <v>0.09</v>
      </c>
      <c r="JJ27" s="164">
        <v>4.2801999999999998</v>
      </c>
      <c r="JK27" s="164">
        <v>-4.4511000000000003</v>
      </c>
      <c r="JL27" s="164">
        <v>-4.8</v>
      </c>
      <c r="JM27" s="164">
        <v>2.8860000000000001</v>
      </c>
      <c r="JN27" s="164">
        <v>2.7040000000000002</v>
      </c>
      <c r="JO27" s="164">
        <v>2.3721999999999999</v>
      </c>
      <c r="JP27" s="164">
        <v>2.7231000000000001</v>
      </c>
      <c r="JQ27" s="164">
        <v>3.7553999999999998</v>
      </c>
      <c r="JR27" s="164">
        <v>3.5575999999999999</v>
      </c>
      <c r="JS27" s="164">
        <v>3.5706000000000002</v>
      </c>
      <c r="JT27" s="163"/>
      <c r="JU27" s="164">
        <v>17.5</v>
      </c>
      <c r="JV27" s="164">
        <v>1.4977</v>
      </c>
      <c r="JW27" s="164">
        <v>0.95</v>
      </c>
      <c r="JX27" s="163"/>
      <c r="JY27" s="164">
        <v>-13.2477</v>
      </c>
      <c r="JZ27" s="164">
        <v>3.0158999999999998</v>
      </c>
      <c r="KA27" s="164">
        <v>-23.2714</v>
      </c>
      <c r="KB27" s="164">
        <v>-12.5078</v>
      </c>
      <c r="KC27" s="164">
        <v>-9.5952999999999999</v>
      </c>
      <c r="KD27" s="164">
        <v>-24.212299999999999</v>
      </c>
      <c r="KE27" s="164">
        <v>3.5605000000000002</v>
      </c>
      <c r="KF27" s="164">
        <v>-20.100000000000001</v>
      </c>
      <c r="KG27" s="164">
        <v>3.7</v>
      </c>
      <c r="KH27" s="164">
        <v>23.153099999999998</v>
      </c>
      <c r="KI27" s="164">
        <v>-94.341200000000001</v>
      </c>
    </row>
    <row r="28" spans="1:295" ht="18" customHeight="1" x14ac:dyDescent="0.3">
      <c r="A28" s="159" t="s">
        <v>66</v>
      </c>
      <c r="B28" s="159" t="s">
        <v>804</v>
      </c>
      <c r="C28" s="163"/>
      <c r="D28" s="164">
        <v>2.6086999999999998</v>
      </c>
      <c r="E28" s="164">
        <v>-7.3636999999999997</v>
      </c>
      <c r="F28" s="164">
        <v>2.8096999999999999</v>
      </c>
      <c r="G28" s="164">
        <v>8.2253000000000007</v>
      </c>
      <c r="H28" s="163"/>
      <c r="I28" s="164">
        <v>14.0808</v>
      </c>
      <c r="J28" s="163"/>
      <c r="K28" s="164">
        <v>16.190899999999999</v>
      </c>
      <c r="L28" s="164">
        <v>6.6867999999999999</v>
      </c>
      <c r="M28" s="164">
        <v>9.8244000000000007</v>
      </c>
      <c r="N28" s="164">
        <v>-17.760000000000002</v>
      </c>
      <c r="O28" s="164">
        <v>-33</v>
      </c>
      <c r="P28" s="164">
        <v>11</v>
      </c>
      <c r="Q28" s="164">
        <v>7.452</v>
      </c>
      <c r="R28" s="164">
        <v>-22</v>
      </c>
      <c r="S28" s="164">
        <v>3.7387000000000001</v>
      </c>
      <c r="T28" s="164">
        <v>-14.4946</v>
      </c>
      <c r="U28" s="164">
        <v>5.6486999999999998</v>
      </c>
      <c r="V28" s="164">
        <v>5.6741000000000001</v>
      </c>
      <c r="W28" s="164">
        <v>9.8260000000000005</v>
      </c>
      <c r="X28" s="164">
        <v>3.8994</v>
      </c>
      <c r="Y28" s="164">
        <v>0.44900000000000001</v>
      </c>
      <c r="Z28" s="164">
        <v>1.1264000000000001</v>
      </c>
      <c r="AA28" s="163"/>
      <c r="AB28" s="164">
        <v>-0.97950000000000004</v>
      </c>
      <c r="AC28" s="164">
        <v>-1.1259999999999999</v>
      </c>
      <c r="AD28" s="164">
        <v>-1.1319999999999999</v>
      </c>
      <c r="AE28" s="164">
        <v>-3.5859999999999999</v>
      </c>
      <c r="AF28" s="164">
        <v>-2.2200000000000002</v>
      </c>
      <c r="AG28" s="164">
        <v>4.4000000000000004</v>
      </c>
      <c r="AH28" s="164">
        <v>-2.0390000000000001</v>
      </c>
      <c r="AI28" s="164">
        <v>0.36299999999999999</v>
      </c>
      <c r="AJ28" s="164">
        <v>-11.87</v>
      </c>
      <c r="AK28" s="163"/>
      <c r="AL28" s="163"/>
      <c r="AM28" s="164">
        <v>-11.74</v>
      </c>
      <c r="AN28" s="164">
        <v>-11.72</v>
      </c>
      <c r="AO28" s="164">
        <v>7.8201000000000001</v>
      </c>
      <c r="AP28" s="164">
        <v>3.5225</v>
      </c>
      <c r="AQ28" s="164">
        <v>19.996400000000001</v>
      </c>
      <c r="AR28" s="164">
        <v>20.791499999999999</v>
      </c>
      <c r="AS28" s="164">
        <v>-17.032599999999999</v>
      </c>
      <c r="AT28" s="164">
        <v>-11.9224</v>
      </c>
      <c r="AU28" s="164">
        <v>-11.727499999999999</v>
      </c>
      <c r="AV28" s="164">
        <v>10.988799999999999</v>
      </c>
      <c r="AW28" s="164">
        <v>14.1106</v>
      </c>
      <c r="AX28" s="164">
        <v>-15.539300000000001</v>
      </c>
      <c r="AY28" s="164">
        <v>-12.5922</v>
      </c>
      <c r="AZ28" s="163"/>
      <c r="BA28" s="164">
        <v>32.490900000000003</v>
      </c>
      <c r="BB28" s="164">
        <v>118.0765</v>
      </c>
      <c r="BC28" s="164">
        <v>10.259600000000001</v>
      </c>
      <c r="BD28" s="164">
        <v>-4.5</v>
      </c>
      <c r="BE28" s="164">
        <v>-6.8</v>
      </c>
      <c r="BF28" s="164">
        <v>-22.4895</v>
      </c>
      <c r="BG28" s="164">
        <v>-22.169699999999999</v>
      </c>
      <c r="BH28" s="164">
        <v>-4.1146000000000003</v>
      </c>
      <c r="BI28" s="163"/>
      <c r="BJ28" s="164">
        <v>20.648</v>
      </c>
      <c r="BK28" s="164">
        <v>6.4603999999999999</v>
      </c>
      <c r="BL28" s="164">
        <v>2.887</v>
      </c>
      <c r="BM28" s="164">
        <v>2.0663999999999998</v>
      </c>
      <c r="BN28" s="164">
        <v>-104.6785</v>
      </c>
      <c r="BO28" s="164">
        <v>55.940399999999997</v>
      </c>
      <c r="BP28" s="164">
        <v>56.1235</v>
      </c>
      <c r="BQ28" s="164">
        <v>31.312899999999999</v>
      </c>
      <c r="BR28" s="164">
        <v>-96.121799999999993</v>
      </c>
      <c r="BS28" s="163"/>
      <c r="BT28" s="163"/>
      <c r="BU28" s="163"/>
      <c r="BV28" s="164">
        <v>25.398</v>
      </c>
      <c r="BW28" s="164">
        <v>8.51</v>
      </c>
      <c r="BX28" s="164">
        <v>7.16</v>
      </c>
      <c r="BY28" s="164">
        <v>-5.94</v>
      </c>
      <c r="BZ28" s="164">
        <v>6.53</v>
      </c>
      <c r="CA28" s="164">
        <v>-29.198499999999999</v>
      </c>
      <c r="CB28" s="164">
        <v>-29.198499999999999</v>
      </c>
      <c r="CC28" s="164">
        <v>40.030500000000004</v>
      </c>
      <c r="CD28" s="164">
        <v>38.933500000000002</v>
      </c>
      <c r="CE28" s="164">
        <v>0.1943</v>
      </c>
      <c r="CF28" s="163"/>
      <c r="CG28" s="164">
        <v>1.3424</v>
      </c>
      <c r="CH28" s="164">
        <v>20.0824</v>
      </c>
      <c r="CI28" s="163"/>
      <c r="CJ28" s="163"/>
      <c r="CK28" s="163"/>
      <c r="CL28" s="164">
        <v>27.2</v>
      </c>
      <c r="CM28" s="164">
        <v>23</v>
      </c>
      <c r="CN28" s="164">
        <v>-3.65</v>
      </c>
      <c r="CO28" s="164">
        <v>43.425899999999999</v>
      </c>
      <c r="CP28" s="164">
        <v>42.957799999999999</v>
      </c>
      <c r="CQ28" s="164">
        <v>41.173099999999998</v>
      </c>
      <c r="CR28" s="164">
        <v>72.294200000000004</v>
      </c>
      <c r="CS28" s="164">
        <v>74.290599999999998</v>
      </c>
      <c r="CT28" s="164">
        <v>-31.261600000000001</v>
      </c>
      <c r="CU28" s="164">
        <v>-54.213299999999997</v>
      </c>
      <c r="CV28" s="164">
        <v>-28.567900000000002</v>
      </c>
      <c r="CW28" s="164">
        <v>3.8780999999999999</v>
      </c>
      <c r="CX28" s="164">
        <v>22.86</v>
      </c>
      <c r="CY28" s="164">
        <v>15.97</v>
      </c>
      <c r="CZ28" s="164">
        <v>18.754899999999999</v>
      </c>
      <c r="DA28" s="164">
        <v>18.7531</v>
      </c>
      <c r="DB28" s="164">
        <v>-10.25</v>
      </c>
      <c r="DC28" s="163"/>
      <c r="DD28" s="163"/>
      <c r="DE28" s="163"/>
      <c r="DF28" s="164">
        <v>14.7936</v>
      </c>
      <c r="DG28" s="164">
        <v>-16.369</v>
      </c>
      <c r="DH28" s="164">
        <v>-5.2986000000000004</v>
      </c>
      <c r="DI28" s="164">
        <v>-8.8000000000000007</v>
      </c>
      <c r="DJ28" s="164">
        <v>-6.8</v>
      </c>
      <c r="DK28" s="164">
        <v>-1.8848</v>
      </c>
      <c r="DL28" s="164">
        <v>5.2420999999999998</v>
      </c>
      <c r="DM28" s="164">
        <v>11.2027</v>
      </c>
      <c r="DN28" s="164">
        <v>13.921799999999999</v>
      </c>
      <c r="DO28" s="164">
        <v>5.58</v>
      </c>
      <c r="DP28" s="164">
        <v>-2.5</v>
      </c>
      <c r="DQ28" s="164">
        <v>9.3465000000000007</v>
      </c>
      <c r="DR28" s="164">
        <v>-15.585900000000001</v>
      </c>
      <c r="DS28" s="164">
        <v>-1.51</v>
      </c>
      <c r="DT28" s="164">
        <v>-1.55</v>
      </c>
      <c r="DU28" s="164">
        <v>12.69</v>
      </c>
      <c r="DV28" s="164">
        <v>24.98</v>
      </c>
      <c r="DW28" s="164">
        <v>-14.2</v>
      </c>
      <c r="DX28" s="164">
        <v>-7.4181999999999997</v>
      </c>
      <c r="DY28" s="164">
        <v>-44.931800000000003</v>
      </c>
      <c r="DZ28" s="164">
        <v>-44.645499999999998</v>
      </c>
      <c r="EA28" s="164">
        <v>26.4527</v>
      </c>
      <c r="EB28" s="164">
        <v>1.8444</v>
      </c>
      <c r="EC28" s="164">
        <v>-9.0634999999999994</v>
      </c>
      <c r="ED28" s="164">
        <v>-8.8673000000000002</v>
      </c>
      <c r="EE28" s="164">
        <v>-14.0946</v>
      </c>
      <c r="EF28" s="164">
        <v>-16.627800000000001</v>
      </c>
      <c r="EG28" s="164">
        <v>-11.798999999999999</v>
      </c>
      <c r="EH28" s="164">
        <v>-96.659199999999998</v>
      </c>
      <c r="EI28" s="164">
        <v>-60.798999999999999</v>
      </c>
      <c r="EJ28" s="163"/>
      <c r="EK28" s="164">
        <v>-12.3078</v>
      </c>
      <c r="EL28" s="164">
        <v>-12.178800000000001</v>
      </c>
      <c r="EM28" s="164">
        <v>23.907599999999999</v>
      </c>
      <c r="EN28" s="164">
        <v>-12.7027</v>
      </c>
      <c r="EO28" s="163"/>
      <c r="EP28" s="164">
        <v>1.552</v>
      </c>
      <c r="EQ28" s="164">
        <v>-28.541399999999999</v>
      </c>
      <c r="ER28" s="164">
        <v>-28.725200000000001</v>
      </c>
      <c r="ES28" s="164">
        <v>6.6691000000000003</v>
      </c>
      <c r="ET28" s="164">
        <v>0</v>
      </c>
      <c r="EU28" s="164">
        <v>-3.84</v>
      </c>
      <c r="EV28" s="164">
        <v>-1.3</v>
      </c>
      <c r="EW28" s="164">
        <v>5.7161999999999997</v>
      </c>
      <c r="EX28" s="164">
        <v>-25.491199999999999</v>
      </c>
      <c r="EY28" s="164">
        <v>-11.444000000000001</v>
      </c>
      <c r="EZ28" s="164">
        <v>-11.182700000000001</v>
      </c>
      <c r="FA28" s="164">
        <v>7.4219999999999997</v>
      </c>
      <c r="FB28" s="164">
        <v>5.8914999999999997</v>
      </c>
      <c r="FC28" s="164">
        <v>-17.943000000000001</v>
      </c>
      <c r="FD28" s="164">
        <v>5.4229000000000003</v>
      </c>
      <c r="FE28" s="163"/>
      <c r="FF28" s="164">
        <v>5.2492999999999999</v>
      </c>
      <c r="FG28" s="164">
        <v>0</v>
      </c>
      <c r="FH28" s="164">
        <v>2.4799000000000002</v>
      </c>
      <c r="FI28" s="164">
        <v>0</v>
      </c>
      <c r="FJ28" s="164">
        <v>16.7456</v>
      </c>
      <c r="FK28" s="164">
        <v>16.578199999999999</v>
      </c>
      <c r="FL28" s="164">
        <v>-39.5197</v>
      </c>
      <c r="FM28" s="164">
        <v>27.697600000000001</v>
      </c>
      <c r="FN28" s="164">
        <v>27.545500000000001</v>
      </c>
      <c r="FO28" s="164">
        <v>-17.5123</v>
      </c>
      <c r="FP28" s="163"/>
      <c r="FQ28" s="164">
        <v>31.290800000000001</v>
      </c>
      <c r="FR28" s="164">
        <v>-23.89</v>
      </c>
      <c r="FS28" s="164">
        <v>-0.39140000000000003</v>
      </c>
      <c r="FT28" s="164">
        <v>0.21360000000000001</v>
      </c>
      <c r="FU28" s="164">
        <v>-0.16</v>
      </c>
      <c r="FV28" s="164">
        <v>1.18</v>
      </c>
      <c r="FW28" s="164">
        <v>-31.217700000000001</v>
      </c>
      <c r="FX28" s="163"/>
      <c r="FY28" s="164">
        <v>1.4370000000000001</v>
      </c>
      <c r="FZ28" s="164">
        <v>0.60699999999999998</v>
      </c>
      <c r="GA28" s="163"/>
      <c r="GB28" s="164">
        <v>11.03</v>
      </c>
      <c r="GC28" s="164">
        <v>-3.2658</v>
      </c>
      <c r="GD28" s="164">
        <v>6.9866000000000001</v>
      </c>
      <c r="GE28" s="164">
        <v>-3.1</v>
      </c>
      <c r="GF28" s="164">
        <v>24.941199999999998</v>
      </c>
      <c r="GG28" s="163"/>
      <c r="GH28" s="164">
        <v>29.258600000000001</v>
      </c>
      <c r="GI28" s="164">
        <v>-10.803599999999999</v>
      </c>
      <c r="GJ28" s="164">
        <v>-11.4168</v>
      </c>
      <c r="GK28" s="164">
        <v>2.9390000000000001</v>
      </c>
      <c r="GL28" s="163"/>
      <c r="GM28" s="163"/>
      <c r="GN28" s="164">
        <v>-12.225099999999999</v>
      </c>
      <c r="GO28" s="164">
        <v>-17.506799999999998</v>
      </c>
      <c r="GP28" s="164">
        <v>-1.8849</v>
      </c>
      <c r="GQ28" s="164">
        <v>-21.6783</v>
      </c>
      <c r="GR28" s="164">
        <v>8.6053999999999995</v>
      </c>
      <c r="GS28" s="164">
        <v>9.7030999999999992</v>
      </c>
      <c r="GT28" s="164">
        <v>158.95599999999999</v>
      </c>
      <c r="GU28" s="164">
        <v>-1.54E-2</v>
      </c>
      <c r="GV28" s="164">
        <v>-5.2526000000000002</v>
      </c>
      <c r="GW28" s="164">
        <v>-12.543200000000001</v>
      </c>
      <c r="GX28" s="164">
        <v>0.42980000000000002</v>
      </c>
      <c r="GY28" s="164">
        <v>7.8756000000000004</v>
      </c>
      <c r="GZ28" s="164">
        <v>8.0538000000000007</v>
      </c>
      <c r="HA28" s="164">
        <v>0</v>
      </c>
      <c r="HB28" s="164">
        <v>22.125699999999998</v>
      </c>
      <c r="HC28" s="164">
        <v>23.075700000000001</v>
      </c>
      <c r="HD28" s="164">
        <v>0.84</v>
      </c>
      <c r="HE28" s="164">
        <v>-7.1795999999999998</v>
      </c>
      <c r="HF28" s="164">
        <v>18.445699999999999</v>
      </c>
      <c r="HG28" s="164">
        <v>0</v>
      </c>
      <c r="HH28" s="164">
        <v>77.2988</v>
      </c>
      <c r="HI28" s="164">
        <v>-13.1928</v>
      </c>
      <c r="HJ28" s="164">
        <v>-12.9939</v>
      </c>
      <c r="HK28" s="164">
        <v>-9.1460000000000008</v>
      </c>
      <c r="HL28" s="163"/>
      <c r="HM28" s="164">
        <v>0</v>
      </c>
      <c r="HN28" s="164">
        <v>0</v>
      </c>
      <c r="HO28" s="164">
        <v>16.752099999999999</v>
      </c>
      <c r="HP28" s="163"/>
      <c r="HQ28" s="164">
        <v>-17.302399999999999</v>
      </c>
      <c r="HR28" s="164">
        <v>-17.0167</v>
      </c>
      <c r="HS28" s="164">
        <v>-23.987200000000001</v>
      </c>
      <c r="HT28" s="164">
        <v>-23.8215</v>
      </c>
      <c r="HU28" s="164">
        <v>40.74</v>
      </c>
      <c r="HV28" s="164">
        <v>40.64</v>
      </c>
      <c r="HW28" s="164">
        <v>-30.9</v>
      </c>
      <c r="HX28" s="164">
        <v>-29.4</v>
      </c>
      <c r="HY28" s="164">
        <v>0.94940000000000002</v>
      </c>
      <c r="HZ28" s="164">
        <v>11.84</v>
      </c>
      <c r="IA28" s="164">
        <v>50.461399999999998</v>
      </c>
      <c r="IB28" s="163"/>
      <c r="IC28" s="164">
        <v>48.164499999999997</v>
      </c>
      <c r="ID28" s="164">
        <v>-15.7</v>
      </c>
      <c r="IE28" s="164">
        <v>-31.1</v>
      </c>
      <c r="IF28" s="164">
        <v>0.5</v>
      </c>
      <c r="IG28" s="164">
        <v>0</v>
      </c>
      <c r="IH28" s="163"/>
      <c r="II28" s="164">
        <v>-17.526800000000001</v>
      </c>
      <c r="IJ28" s="164">
        <v>-161.72749999999999</v>
      </c>
      <c r="IK28" s="164">
        <v>13.4063</v>
      </c>
      <c r="IL28" s="164">
        <v>-217.83940000000001</v>
      </c>
      <c r="IM28" s="164">
        <v>-14.306100000000001</v>
      </c>
      <c r="IN28" s="164">
        <v>-31.183299999999999</v>
      </c>
      <c r="IO28" s="164">
        <v>58.645600000000002</v>
      </c>
      <c r="IP28" s="164">
        <v>108.7427</v>
      </c>
      <c r="IQ28" s="164">
        <v>85.864900000000006</v>
      </c>
      <c r="IR28" s="164">
        <v>102.18</v>
      </c>
      <c r="IS28" s="164">
        <v>-16.766100000000002</v>
      </c>
      <c r="IT28" s="164">
        <v>14.4445</v>
      </c>
      <c r="IU28" s="164">
        <v>14.4316</v>
      </c>
      <c r="IV28" s="164">
        <v>23.113</v>
      </c>
      <c r="IW28" s="164">
        <v>92.741100000000003</v>
      </c>
      <c r="IX28" s="164">
        <v>-214.68379999999999</v>
      </c>
      <c r="IY28" s="164">
        <v>13.691800000000001</v>
      </c>
      <c r="IZ28" s="164">
        <v>-13.9557</v>
      </c>
      <c r="JA28" s="164">
        <v>0.54079999999999995</v>
      </c>
      <c r="JB28" s="163"/>
      <c r="JC28" s="164">
        <v>-5.92</v>
      </c>
      <c r="JD28" s="164">
        <v>-1.0269999999999999</v>
      </c>
      <c r="JE28" s="164">
        <v>-1.0329999999999999</v>
      </c>
      <c r="JF28" s="164">
        <v>1.52</v>
      </c>
      <c r="JG28" s="163"/>
      <c r="JH28" s="164">
        <v>-2.1922000000000001</v>
      </c>
      <c r="JI28" s="164">
        <v>5.9499999999999997E-2</v>
      </c>
      <c r="JJ28" s="164">
        <v>3.9260999999999999</v>
      </c>
      <c r="JK28" s="164">
        <v>-4.1001000000000003</v>
      </c>
      <c r="JL28" s="164">
        <v>-5.0999999999999996</v>
      </c>
      <c r="JM28" s="164">
        <v>2.778</v>
      </c>
      <c r="JN28" s="164">
        <v>1.524</v>
      </c>
      <c r="JO28" s="164">
        <v>2.6465000000000001</v>
      </c>
      <c r="JP28" s="164">
        <v>3.0419</v>
      </c>
      <c r="JQ28" s="164">
        <v>3.0308000000000002</v>
      </c>
      <c r="JR28" s="164">
        <v>3.5478999999999998</v>
      </c>
      <c r="JS28" s="164">
        <v>3.5152999999999999</v>
      </c>
      <c r="JT28" s="163"/>
      <c r="JU28" s="164">
        <v>17.2</v>
      </c>
      <c r="JV28" s="164">
        <v>1.002</v>
      </c>
      <c r="JW28" s="164">
        <v>0.97</v>
      </c>
      <c r="JX28" s="163"/>
      <c r="JY28" s="164">
        <v>-15.259499999999999</v>
      </c>
      <c r="JZ28" s="164">
        <v>3.1128999999999998</v>
      </c>
      <c r="KA28" s="164">
        <v>-22.985800000000001</v>
      </c>
      <c r="KB28" s="164">
        <v>-14.1709</v>
      </c>
      <c r="KC28" s="164">
        <v>-9.4992999999999999</v>
      </c>
      <c r="KD28" s="164">
        <v>-23.361799999999999</v>
      </c>
      <c r="KE28" s="164">
        <v>2.4352</v>
      </c>
      <c r="KF28" s="164">
        <v>-20.100000000000001</v>
      </c>
      <c r="KG28" s="164">
        <v>3.4</v>
      </c>
      <c r="KH28" s="164">
        <v>28.139600000000002</v>
      </c>
      <c r="KI28" s="164">
        <v>-92.442300000000003</v>
      </c>
    </row>
    <row r="29" spans="1:295" ht="18" customHeight="1" x14ac:dyDescent="0.3">
      <c r="A29" s="159" t="s">
        <v>66</v>
      </c>
      <c r="B29" s="159" t="s">
        <v>805</v>
      </c>
      <c r="C29" s="163"/>
      <c r="D29" s="164">
        <v>2.8713000000000002</v>
      </c>
      <c r="E29" s="164">
        <v>-7.7069999999999999</v>
      </c>
      <c r="F29" s="164">
        <v>2.7721</v>
      </c>
      <c r="G29" s="164">
        <v>8.3488000000000007</v>
      </c>
      <c r="H29" s="163"/>
      <c r="I29" s="164">
        <v>14.962899999999999</v>
      </c>
      <c r="J29" s="163"/>
      <c r="K29" s="164">
        <v>18.210799999999999</v>
      </c>
      <c r="L29" s="164">
        <v>7.5637999999999996</v>
      </c>
      <c r="M29" s="164">
        <v>10.5502</v>
      </c>
      <c r="N29" s="164">
        <v>-17.760000000000002</v>
      </c>
      <c r="O29" s="164">
        <v>-35.200000000000003</v>
      </c>
      <c r="P29" s="164">
        <v>11</v>
      </c>
      <c r="Q29" s="164">
        <v>6.6239999999999997</v>
      </c>
      <c r="R29" s="164">
        <v>-24.2</v>
      </c>
      <c r="S29" s="164">
        <v>3.3066</v>
      </c>
      <c r="T29" s="164">
        <v>-14.3089</v>
      </c>
      <c r="U29" s="164">
        <v>5.7370999999999999</v>
      </c>
      <c r="V29" s="164">
        <v>5.6982999999999997</v>
      </c>
      <c r="W29" s="164">
        <v>9.8882999999999992</v>
      </c>
      <c r="X29" s="164">
        <v>3.7042999999999999</v>
      </c>
      <c r="Y29" s="164">
        <v>0.44519999999999998</v>
      </c>
      <c r="Z29" s="164">
        <v>1.1772</v>
      </c>
      <c r="AA29" s="163"/>
      <c r="AB29" s="164">
        <v>-1.016</v>
      </c>
      <c r="AC29" s="164">
        <v>-1.2</v>
      </c>
      <c r="AD29" s="164">
        <v>-1.1819999999999999</v>
      </c>
      <c r="AE29" s="164">
        <v>-3.141</v>
      </c>
      <c r="AF29" s="164">
        <v>-2.2200000000000002</v>
      </c>
      <c r="AG29" s="164">
        <v>6.6</v>
      </c>
      <c r="AH29" s="164">
        <v>-2.117</v>
      </c>
      <c r="AI29" s="164">
        <v>0.38</v>
      </c>
      <c r="AJ29" s="164">
        <v>-12.3</v>
      </c>
      <c r="AK29" s="163"/>
      <c r="AL29" s="163"/>
      <c r="AM29" s="164">
        <v>-12.14</v>
      </c>
      <c r="AN29" s="164">
        <v>-12.03</v>
      </c>
      <c r="AO29" s="164">
        <v>7.7332999999999998</v>
      </c>
      <c r="AP29" s="164">
        <v>3.7311999999999999</v>
      </c>
      <c r="AQ29" s="164">
        <v>21.428699999999999</v>
      </c>
      <c r="AR29" s="164">
        <v>22.764800000000001</v>
      </c>
      <c r="AS29" s="164">
        <v>-16.0229</v>
      </c>
      <c r="AT29" s="164">
        <v>-10.8507</v>
      </c>
      <c r="AU29" s="164">
        <v>-10.7295</v>
      </c>
      <c r="AV29" s="164">
        <v>1.0770999999999999</v>
      </c>
      <c r="AW29" s="164">
        <v>1.0255000000000001</v>
      </c>
      <c r="AX29" s="164">
        <v>-12.324199999999999</v>
      </c>
      <c r="AY29" s="164">
        <v>-9.9130000000000003</v>
      </c>
      <c r="AZ29" s="163"/>
      <c r="BA29" s="164">
        <v>14.3156</v>
      </c>
      <c r="BB29" s="164">
        <v>119.96720000000001</v>
      </c>
      <c r="BC29" s="164">
        <v>11.1502</v>
      </c>
      <c r="BD29" s="164">
        <v>-4.5999999999999996</v>
      </c>
      <c r="BE29" s="164">
        <v>-7</v>
      </c>
      <c r="BF29" s="164">
        <v>-24.316800000000001</v>
      </c>
      <c r="BG29" s="164">
        <v>-24.0501</v>
      </c>
      <c r="BH29" s="164">
        <v>-4.2286999999999999</v>
      </c>
      <c r="BI29" s="163"/>
      <c r="BJ29" s="164">
        <v>21.4237</v>
      </c>
      <c r="BK29" s="164">
        <v>6.6665000000000001</v>
      </c>
      <c r="BL29" s="164">
        <v>2.9820000000000002</v>
      </c>
      <c r="BM29" s="164">
        <v>2.1185999999999998</v>
      </c>
      <c r="BN29" s="164">
        <v>-114.59699999999999</v>
      </c>
      <c r="BO29" s="164">
        <v>59.633099999999999</v>
      </c>
      <c r="BP29" s="164">
        <v>59.694200000000002</v>
      </c>
      <c r="BQ29" s="164">
        <v>22.507899999999999</v>
      </c>
      <c r="BR29" s="164">
        <v>-100.19759999999999</v>
      </c>
      <c r="BS29" s="163"/>
      <c r="BT29" s="163"/>
      <c r="BU29" s="163"/>
      <c r="BV29" s="164">
        <v>26.356000000000002</v>
      </c>
      <c r="BW29" s="164">
        <v>8.51</v>
      </c>
      <c r="BX29" s="164">
        <v>7.38</v>
      </c>
      <c r="BY29" s="164">
        <v>-5.3</v>
      </c>
      <c r="BZ29" s="164">
        <v>7.35</v>
      </c>
      <c r="CA29" s="164">
        <v>-29.3324</v>
      </c>
      <c r="CB29" s="164">
        <v>-28.930499999999999</v>
      </c>
      <c r="CC29" s="164">
        <v>38.584400000000002</v>
      </c>
      <c r="CD29" s="164">
        <v>37.784399999999998</v>
      </c>
      <c r="CE29" s="164">
        <v>0.15049999999999999</v>
      </c>
      <c r="CF29" s="163"/>
      <c r="CG29" s="164">
        <v>1.8222</v>
      </c>
      <c r="CH29" s="164">
        <v>21.318999999999999</v>
      </c>
      <c r="CI29" s="163"/>
      <c r="CJ29" s="163"/>
      <c r="CK29" s="163"/>
      <c r="CL29" s="164">
        <v>27.9</v>
      </c>
      <c r="CM29" s="164">
        <v>23.7</v>
      </c>
      <c r="CN29" s="164">
        <v>-3.72</v>
      </c>
      <c r="CO29" s="164">
        <v>44.304900000000004</v>
      </c>
      <c r="CP29" s="164">
        <v>44.2363</v>
      </c>
      <c r="CQ29" s="164">
        <v>42.317999999999998</v>
      </c>
      <c r="CR29" s="164">
        <v>73.848799999999997</v>
      </c>
      <c r="CS29" s="164">
        <v>73.689599999999999</v>
      </c>
      <c r="CT29" s="164">
        <v>-31.723500000000001</v>
      </c>
      <c r="CU29" s="164">
        <v>-54.44</v>
      </c>
      <c r="CV29" s="164">
        <v>-28.349799999999998</v>
      </c>
      <c r="CW29" s="164">
        <v>3.7134</v>
      </c>
      <c r="CX29" s="164">
        <v>24.43</v>
      </c>
      <c r="CY29" s="164">
        <v>17.16</v>
      </c>
      <c r="CZ29" s="164">
        <v>18.442399999999999</v>
      </c>
      <c r="DA29" s="164">
        <v>18.167100000000001</v>
      </c>
      <c r="DB29" s="164">
        <v>-10.38</v>
      </c>
      <c r="DC29" s="163"/>
      <c r="DD29" s="163"/>
      <c r="DE29" s="163"/>
      <c r="DF29" s="164">
        <v>18.1371</v>
      </c>
      <c r="DG29" s="164">
        <v>-15.1433</v>
      </c>
      <c r="DH29" s="164">
        <v>-5.4950999999999999</v>
      </c>
      <c r="DI29" s="164">
        <v>-8.8000000000000007</v>
      </c>
      <c r="DJ29" s="164">
        <v>-9.8000000000000007</v>
      </c>
      <c r="DK29" s="164">
        <v>-2.2265999999999999</v>
      </c>
      <c r="DL29" s="164">
        <v>5.9901</v>
      </c>
      <c r="DM29" s="164">
        <v>12.148999999999999</v>
      </c>
      <c r="DN29" s="164">
        <v>15.0351</v>
      </c>
      <c r="DO29" s="164">
        <v>6.38</v>
      </c>
      <c r="DP29" s="164">
        <v>-2.73</v>
      </c>
      <c r="DQ29" s="164">
        <v>10.292</v>
      </c>
      <c r="DR29" s="164">
        <v>-16.215900000000001</v>
      </c>
      <c r="DS29" s="164">
        <v>-1.6</v>
      </c>
      <c r="DT29" s="164">
        <v>-1.57</v>
      </c>
      <c r="DU29" s="164">
        <v>13.04</v>
      </c>
      <c r="DV29" s="164">
        <v>26.14</v>
      </c>
      <c r="DW29" s="164">
        <v>-14.181800000000001</v>
      </c>
      <c r="DX29" s="164">
        <v>-8.1273</v>
      </c>
      <c r="DY29" s="164">
        <v>-44.130600000000001</v>
      </c>
      <c r="DZ29" s="164">
        <v>-44.418199999999999</v>
      </c>
      <c r="EA29" s="164">
        <v>27.873000000000001</v>
      </c>
      <c r="EB29" s="164">
        <v>2.3633000000000002</v>
      </c>
      <c r="EC29" s="164">
        <v>-8.2165999999999997</v>
      </c>
      <c r="ED29" s="164">
        <v>-8.1225000000000005</v>
      </c>
      <c r="EE29" s="164">
        <v>-8.4835999999999991</v>
      </c>
      <c r="EF29" s="164">
        <v>-15.1585</v>
      </c>
      <c r="EG29" s="164">
        <v>-11.8</v>
      </c>
      <c r="EH29" s="164">
        <v>-86.289500000000004</v>
      </c>
      <c r="EI29" s="164">
        <v>-58.01</v>
      </c>
      <c r="EJ29" s="163"/>
      <c r="EK29" s="164">
        <v>-13.508699999999999</v>
      </c>
      <c r="EL29" s="164">
        <v>-12.238099999999999</v>
      </c>
      <c r="EM29" s="164">
        <v>17.941800000000001</v>
      </c>
      <c r="EN29" s="164">
        <v>-10.7445</v>
      </c>
      <c r="EO29" s="163"/>
      <c r="EP29" s="164">
        <v>14.864000000000001</v>
      </c>
      <c r="EQ29" s="164">
        <v>-30.633700000000001</v>
      </c>
      <c r="ER29" s="164">
        <v>-30.216699999999999</v>
      </c>
      <c r="ES29" s="164">
        <v>3.8586</v>
      </c>
      <c r="ET29" s="164">
        <v>-8.33</v>
      </c>
      <c r="EU29" s="164">
        <v>-3.81</v>
      </c>
      <c r="EV29" s="164">
        <v>1.4</v>
      </c>
      <c r="EW29" s="164">
        <v>5.8299000000000003</v>
      </c>
      <c r="EX29" s="164">
        <v>-23.893699999999999</v>
      </c>
      <c r="EY29" s="164">
        <v>-11.343500000000001</v>
      </c>
      <c r="EZ29" s="164">
        <v>-11.3339</v>
      </c>
      <c r="FA29" s="164">
        <v>7.0880000000000001</v>
      </c>
      <c r="FB29" s="164">
        <v>1.8937999999999999</v>
      </c>
      <c r="FC29" s="164">
        <v>-17.641300000000001</v>
      </c>
      <c r="FD29" s="164">
        <v>5.6417999999999999</v>
      </c>
      <c r="FE29" s="163"/>
      <c r="FF29" s="164">
        <v>5.1806000000000001</v>
      </c>
      <c r="FG29" s="164">
        <v>3.3639000000000001</v>
      </c>
      <c r="FH29" s="164">
        <v>3.5735000000000001</v>
      </c>
      <c r="FI29" s="164">
        <v>0</v>
      </c>
      <c r="FJ29" s="164">
        <v>16.7456</v>
      </c>
      <c r="FK29" s="164">
        <v>16.410699999999999</v>
      </c>
      <c r="FL29" s="164">
        <v>-39.017299999999999</v>
      </c>
      <c r="FM29" s="164">
        <v>27.404699999999998</v>
      </c>
      <c r="FN29" s="164">
        <v>27.220700000000001</v>
      </c>
      <c r="FO29" s="164">
        <v>-18.022500000000001</v>
      </c>
      <c r="FP29" s="163"/>
      <c r="FQ29" s="164">
        <v>33.707799999999999</v>
      </c>
      <c r="FR29" s="164">
        <v>-24.03</v>
      </c>
      <c r="FS29" s="164">
        <v>0.10299999999999999</v>
      </c>
      <c r="FT29" s="164">
        <v>0.21809999999999999</v>
      </c>
      <c r="FU29" s="164">
        <v>-0.18</v>
      </c>
      <c r="FV29" s="164">
        <v>0.77</v>
      </c>
      <c r="FW29" s="164">
        <v>-33.151899999999998</v>
      </c>
      <c r="FX29" s="163"/>
      <c r="FY29" s="164">
        <v>1.458</v>
      </c>
      <c r="FZ29" s="164">
        <v>0.55000000000000004</v>
      </c>
      <c r="GA29" s="163"/>
      <c r="GB29" s="164">
        <v>10.39</v>
      </c>
      <c r="GC29" s="164">
        <v>-2.7490999999999999</v>
      </c>
      <c r="GD29" s="164">
        <v>7.9676999999999998</v>
      </c>
      <c r="GE29" s="164">
        <v>-2.76</v>
      </c>
      <c r="GF29" s="164">
        <v>24.492000000000001</v>
      </c>
      <c r="GG29" s="163"/>
      <c r="GH29" s="164">
        <v>28.4724</v>
      </c>
      <c r="GI29" s="164">
        <v>-11.421200000000001</v>
      </c>
      <c r="GJ29" s="164">
        <v>-12.1569</v>
      </c>
      <c r="GK29" s="164">
        <v>3.1194000000000002</v>
      </c>
      <c r="GL29" s="163"/>
      <c r="GM29" s="163"/>
      <c r="GN29" s="164">
        <v>-11.616</v>
      </c>
      <c r="GO29" s="164">
        <v>-19.261199999999999</v>
      </c>
      <c r="GP29" s="164">
        <v>-1.6594</v>
      </c>
      <c r="GQ29" s="164">
        <v>-20.0626</v>
      </c>
      <c r="GR29" s="164">
        <v>7.3292999999999999</v>
      </c>
      <c r="GS29" s="164">
        <v>8.1327999999999996</v>
      </c>
      <c r="GT29" s="164">
        <v>158.608</v>
      </c>
      <c r="GU29" s="164">
        <v>0.74129999999999996</v>
      </c>
      <c r="GV29" s="164">
        <v>-3.3582999999999998</v>
      </c>
      <c r="GW29" s="164">
        <v>-13.848599999999999</v>
      </c>
      <c r="GX29" s="164">
        <v>0.44629999999999997</v>
      </c>
      <c r="GY29" s="164">
        <v>7.9855</v>
      </c>
      <c r="GZ29" s="164">
        <v>8.2446000000000002</v>
      </c>
      <c r="HA29" s="163"/>
      <c r="HB29" s="164">
        <v>18.653099999999998</v>
      </c>
      <c r="HC29" s="164">
        <v>20.088899999999999</v>
      </c>
      <c r="HD29" s="164">
        <v>0.42</v>
      </c>
      <c r="HE29" s="164">
        <v>-7.0106000000000002</v>
      </c>
      <c r="HF29" s="164">
        <v>20.200199999999999</v>
      </c>
      <c r="HG29" s="164">
        <v>0</v>
      </c>
      <c r="HH29" s="164">
        <v>78.551299999999998</v>
      </c>
      <c r="HI29" s="164">
        <v>-13.2355</v>
      </c>
      <c r="HJ29" s="164">
        <v>-11.5267</v>
      </c>
      <c r="HK29" s="164">
        <v>-7.6792999999999996</v>
      </c>
      <c r="HL29" s="163"/>
      <c r="HM29" s="164">
        <v>-15.890599999999999</v>
      </c>
      <c r="HN29" s="164">
        <v>-16.090800000000002</v>
      </c>
      <c r="HO29" s="163"/>
      <c r="HP29" s="163"/>
      <c r="HQ29" s="164">
        <v>-16.533300000000001</v>
      </c>
      <c r="HR29" s="164">
        <v>-15.8027</v>
      </c>
      <c r="HS29" s="164">
        <v>-25.492699999999999</v>
      </c>
      <c r="HT29" s="164">
        <v>-24.398800000000001</v>
      </c>
      <c r="HU29" s="164">
        <v>35.44</v>
      </c>
      <c r="HV29" s="164">
        <v>35.29</v>
      </c>
      <c r="HW29" s="164">
        <v>-29.5</v>
      </c>
      <c r="HX29" s="164">
        <v>-29.4</v>
      </c>
      <c r="HY29" s="164">
        <v>-0.878</v>
      </c>
      <c r="HZ29" s="164">
        <v>14.72</v>
      </c>
      <c r="IA29" s="164">
        <v>46.226599999999998</v>
      </c>
      <c r="IB29" s="163"/>
      <c r="IC29" s="164">
        <v>49.521999999999998</v>
      </c>
      <c r="ID29" s="164">
        <v>-15.2</v>
      </c>
      <c r="IE29" s="164">
        <v>-30.7</v>
      </c>
      <c r="IF29" s="164">
        <v>-0.5</v>
      </c>
      <c r="IG29" s="164">
        <v>-1.1000000000000001</v>
      </c>
      <c r="IH29" s="164">
        <v>-17.507200000000001</v>
      </c>
      <c r="II29" s="164">
        <v>-17.2925</v>
      </c>
      <c r="IJ29" s="164">
        <v>-165.70349999999999</v>
      </c>
      <c r="IK29" s="164">
        <v>9.3829999999999991</v>
      </c>
      <c r="IL29" s="164">
        <v>-216.1371</v>
      </c>
      <c r="IM29" s="164">
        <v>-11.325799999999999</v>
      </c>
      <c r="IN29" s="164">
        <v>-32.984299999999998</v>
      </c>
      <c r="IO29" s="164">
        <v>53.347200000000001</v>
      </c>
      <c r="IP29" s="164">
        <v>112.4752</v>
      </c>
      <c r="IQ29" s="164">
        <v>92.496600000000001</v>
      </c>
      <c r="IR29" s="164">
        <v>96.816500000000005</v>
      </c>
      <c r="IS29" s="164">
        <v>-22.877300000000002</v>
      </c>
      <c r="IT29" s="164">
        <v>19.8828</v>
      </c>
      <c r="IU29" s="164">
        <v>18.305</v>
      </c>
      <c r="IV29" s="164">
        <v>17.444800000000001</v>
      </c>
      <c r="IW29" s="164">
        <v>90.303899999999999</v>
      </c>
      <c r="IX29" s="164">
        <v>-209.8922</v>
      </c>
      <c r="IY29" s="164">
        <v>13.7987</v>
      </c>
      <c r="IZ29" s="164">
        <v>-12.0626</v>
      </c>
      <c r="JA29" s="164">
        <v>0.42359999999999998</v>
      </c>
      <c r="JB29" s="163"/>
      <c r="JC29" s="164">
        <v>-5.52</v>
      </c>
      <c r="JD29" s="164">
        <v>-1.0649999999999999</v>
      </c>
      <c r="JE29" s="164">
        <v>-1.0580000000000001</v>
      </c>
      <c r="JF29" s="164">
        <v>1.76</v>
      </c>
      <c r="JG29" s="163"/>
      <c r="JH29" s="164">
        <v>-2.3126000000000002</v>
      </c>
      <c r="JI29" s="164">
        <v>5.9499999999999997E-2</v>
      </c>
      <c r="JJ29" s="164">
        <v>5.3635000000000002</v>
      </c>
      <c r="JK29" s="164">
        <v>-4.3930999999999996</v>
      </c>
      <c r="JL29" s="164">
        <v>-6</v>
      </c>
      <c r="JM29" s="164">
        <v>0.16500000000000001</v>
      </c>
      <c r="JN29" s="164">
        <v>-7.4999999999999997E-2</v>
      </c>
      <c r="JO29" s="164">
        <v>2.2844000000000002</v>
      </c>
      <c r="JP29" s="164">
        <v>2.6154000000000002</v>
      </c>
      <c r="JQ29" s="164">
        <v>2.5811999999999999</v>
      </c>
      <c r="JR29" s="164">
        <v>2.1204999999999998</v>
      </c>
      <c r="JS29" s="164">
        <v>2.8331</v>
      </c>
      <c r="JT29" s="163"/>
      <c r="JU29" s="164">
        <v>16.8</v>
      </c>
      <c r="JV29" s="164">
        <v>-0.45950000000000002</v>
      </c>
      <c r="JW29" s="164">
        <v>1.1299999999999999</v>
      </c>
      <c r="JX29" s="163"/>
      <c r="JY29" s="164">
        <v>-11.892799999999999</v>
      </c>
      <c r="JZ29" s="164">
        <v>1.6234</v>
      </c>
      <c r="KA29" s="164">
        <v>-24.017700000000001</v>
      </c>
      <c r="KB29" s="164">
        <v>-11.650600000000001</v>
      </c>
      <c r="KC29" s="164">
        <v>-8.4242000000000008</v>
      </c>
      <c r="KD29" s="164">
        <v>-25.327100000000002</v>
      </c>
      <c r="KE29" s="164">
        <v>2.6261999999999999</v>
      </c>
      <c r="KF29" s="164">
        <v>-19.8</v>
      </c>
      <c r="KG29" s="164">
        <v>3.4</v>
      </c>
      <c r="KH29" s="164">
        <v>30.8398</v>
      </c>
      <c r="KI29" s="164">
        <v>-93.746499999999997</v>
      </c>
    </row>
    <row r="30" spans="1:295" ht="18" customHeight="1" x14ac:dyDescent="0.3">
      <c r="A30" s="159" t="s">
        <v>66</v>
      </c>
      <c r="B30" s="159" t="s">
        <v>806</v>
      </c>
      <c r="C30" s="163"/>
      <c r="D30" s="164">
        <v>3.1863000000000001</v>
      </c>
      <c r="E30" s="164">
        <v>-7.9946999999999999</v>
      </c>
      <c r="F30" s="164">
        <v>2.9542000000000002</v>
      </c>
      <c r="G30" s="164">
        <v>8.1569000000000003</v>
      </c>
      <c r="H30" s="163"/>
      <c r="I30" s="164">
        <v>15.5036</v>
      </c>
      <c r="J30" s="163"/>
      <c r="K30" s="164">
        <v>19.53</v>
      </c>
      <c r="L30" s="164">
        <v>8.3817000000000004</v>
      </c>
      <c r="M30" s="164">
        <v>11.5062</v>
      </c>
      <c r="N30" s="164">
        <v>-19.98</v>
      </c>
      <c r="O30" s="164">
        <v>-33</v>
      </c>
      <c r="P30" s="164">
        <v>8.8000000000000007</v>
      </c>
      <c r="Q30" s="164">
        <v>4.1399999999999997</v>
      </c>
      <c r="R30" s="164">
        <v>-22</v>
      </c>
      <c r="S30" s="164">
        <v>3.7341000000000002</v>
      </c>
      <c r="T30" s="164">
        <v>-15.104799999999999</v>
      </c>
      <c r="U30" s="164">
        <v>6.0777999999999999</v>
      </c>
      <c r="V30" s="164">
        <v>5.8509000000000002</v>
      </c>
      <c r="W30" s="164">
        <v>10.2638</v>
      </c>
      <c r="X30" s="164">
        <v>3.7313000000000001</v>
      </c>
      <c r="Y30" s="164">
        <v>0.43380000000000002</v>
      </c>
      <c r="Z30" s="164">
        <v>1.1872</v>
      </c>
      <c r="AA30" s="163"/>
      <c r="AB30" s="164">
        <v>-0.99480000000000002</v>
      </c>
      <c r="AC30" s="164">
        <v>-1.0669999999999999</v>
      </c>
      <c r="AD30" s="164">
        <v>-1.0840000000000001</v>
      </c>
      <c r="AE30" s="164">
        <v>-3.17</v>
      </c>
      <c r="AF30" s="164">
        <v>0</v>
      </c>
      <c r="AG30" s="164">
        <v>2.2000000000000002</v>
      </c>
      <c r="AH30" s="164">
        <v>-2.0049999999999999</v>
      </c>
      <c r="AI30" s="164">
        <v>0.377</v>
      </c>
      <c r="AJ30" s="164">
        <v>-11.55</v>
      </c>
      <c r="AK30" s="163"/>
      <c r="AL30" s="164">
        <v>-10</v>
      </c>
      <c r="AM30" s="164">
        <v>-11.88</v>
      </c>
      <c r="AN30" s="164">
        <v>-11.86</v>
      </c>
      <c r="AO30" s="164">
        <v>9.0207999999999995</v>
      </c>
      <c r="AP30" s="164">
        <v>3.8368000000000002</v>
      </c>
      <c r="AQ30" s="164">
        <v>19.5366</v>
      </c>
      <c r="AR30" s="164">
        <v>20.194600000000001</v>
      </c>
      <c r="AS30" s="164">
        <v>-18.007300000000001</v>
      </c>
      <c r="AT30" s="164">
        <v>-11.654400000000001</v>
      </c>
      <c r="AU30" s="164">
        <v>-11.5749</v>
      </c>
      <c r="AV30" s="164">
        <v>13.83</v>
      </c>
      <c r="AW30" s="164">
        <v>17.3735</v>
      </c>
      <c r="AX30" s="164">
        <v>-16.477</v>
      </c>
      <c r="AY30" s="164">
        <v>-12.324199999999999</v>
      </c>
      <c r="AZ30" s="163"/>
      <c r="BA30" s="164">
        <v>34.6995</v>
      </c>
      <c r="BB30" s="164">
        <v>118.8335</v>
      </c>
      <c r="BC30" s="164">
        <v>9.1076999999999995</v>
      </c>
      <c r="BD30" s="164">
        <v>-6</v>
      </c>
      <c r="BE30" s="164">
        <v>-6.3</v>
      </c>
      <c r="BF30" s="164">
        <v>-20.607600000000001</v>
      </c>
      <c r="BG30" s="164">
        <v>-22.034600000000001</v>
      </c>
      <c r="BH30" s="164">
        <v>-4.3201000000000001</v>
      </c>
      <c r="BI30" s="163"/>
      <c r="BJ30" s="164">
        <v>20.7925</v>
      </c>
      <c r="BK30" s="164">
        <v>6.6524999999999999</v>
      </c>
      <c r="BL30" s="164">
        <v>3.0171000000000001</v>
      </c>
      <c r="BM30" s="164">
        <v>2.1053000000000002</v>
      </c>
      <c r="BN30" s="164">
        <v>-99.612399999999994</v>
      </c>
      <c r="BO30" s="164">
        <v>60.365600000000001</v>
      </c>
      <c r="BP30" s="164">
        <v>60.457099999999997</v>
      </c>
      <c r="BQ30" s="164">
        <v>18.852699999999999</v>
      </c>
      <c r="BR30" s="164">
        <v>-92.807299999999998</v>
      </c>
      <c r="BS30" s="163"/>
      <c r="BT30" s="163"/>
      <c r="BU30" s="163"/>
      <c r="BV30" s="164">
        <v>27.4039</v>
      </c>
      <c r="BW30" s="164">
        <v>9.2100000000000009</v>
      </c>
      <c r="BX30" s="164">
        <v>8.2799999999999994</v>
      </c>
      <c r="BY30" s="164">
        <v>-4.3899999999999997</v>
      </c>
      <c r="BZ30" s="164">
        <v>8.3000000000000007</v>
      </c>
      <c r="CA30" s="164">
        <v>-26.385400000000001</v>
      </c>
      <c r="CB30" s="164">
        <v>-25.447700000000001</v>
      </c>
      <c r="CC30" s="164">
        <v>44.283799999999999</v>
      </c>
      <c r="CD30" s="164">
        <v>43.164700000000003</v>
      </c>
      <c r="CE30" s="164">
        <v>-1.4855</v>
      </c>
      <c r="CF30" s="163"/>
      <c r="CG30" s="164">
        <v>2.0680999999999998</v>
      </c>
      <c r="CH30" s="164">
        <v>20.645499999999998</v>
      </c>
      <c r="CI30" s="163"/>
      <c r="CJ30" s="163"/>
      <c r="CK30" s="163"/>
      <c r="CL30" s="164">
        <v>28.5</v>
      </c>
      <c r="CM30" s="164">
        <v>24.3</v>
      </c>
      <c r="CN30" s="164">
        <v>-3.78</v>
      </c>
      <c r="CO30" s="164">
        <v>45.348399999999998</v>
      </c>
      <c r="CP30" s="164">
        <v>45.0319</v>
      </c>
      <c r="CQ30" s="164">
        <v>42.759700000000002</v>
      </c>
      <c r="CR30" s="164">
        <v>68.588499999999996</v>
      </c>
      <c r="CS30" s="164">
        <v>68.266599999999997</v>
      </c>
      <c r="CT30" s="164">
        <v>-29.840800000000002</v>
      </c>
      <c r="CU30" s="164">
        <v>-52.714199999999998</v>
      </c>
      <c r="CV30" s="164">
        <v>-26.950500000000002</v>
      </c>
      <c r="CW30" s="164">
        <v>4.2331000000000003</v>
      </c>
      <c r="CX30" s="164">
        <v>24.73</v>
      </c>
      <c r="CY30" s="164">
        <v>17.36</v>
      </c>
      <c r="CZ30" s="164">
        <v>18.911100000000001</v>
      </c>
      <c r="DA30" s="164">
        <v>18.7531</v>
      </c>
      <c r="DB30" s="164">
        <v>-10.79</v>
      </c>
      <c r="DC30" s="163"/>
      <c r="DD30" s="163"/>
      <c r="DE30" s="163"/>
      <c r="DF30" s="164">
        <v>16.611899999999999</v>
      </c>
      <c r="DG30" s="164">
        <v>-15.6349</v>
      </c>
      <c r="DH30" s="164">
        <v>-5.5717999999999996</v>
      </c>
      <c r="DI30" s="164">
        <v>-11.9</v>
      </c>
      <c r="DJ30" s="164">
        <v>-10.1</v>
      </c>
      <c r="DK30" s="164">
        <v>-2.0653999999999999</v>
      </c>
      <c r="DL30" s="164">
        <v>6.5510999999999999</v>
      </c>
      <c r="DM30" s="164">
        <v>12.148999999999999</v>
      </c>
      <c r="DN30" s="164">
        <v>15.7773</v>
      </c>
      <c r="DO30" s="164">
        <v>6.88</v>
      </c>
      <c r="DP30" s="164">
        <v>-2.77</v>
      </c>
      <c r="DQ30" s="164">
        <v>10.726000000000001</v>
      </c>
      <c r="DR30" s="164">
        <v>-17.251000000000001</v>
      </c>
      <c r="DS30" s="164">
        <v>-1.55</v>
      </c>
      <c r="DT30" s="164">
        <v>-1.63</v>
      </c>
      <c r="DU30" s="164">
        <v>13.49</v>
      </c>
      <c r="DV30" s="164">
        <v>27.66</v>
      </c>
      <c r="DW30" s="164">
        <v>-15.2545</v>
      </c>
      <c r="DX30" s="164">
        <v>-6.8</v>
      </c>
      <c r="DY30" s="164">
        <v>-44.612400000000001</v>
      </c>
      <c r="DZ30" s="164">
        <v>-44.527299999999997</v>
      </c>
      <c r="EA30" s="164">
        <v>30.915199999999999</v>
      </c>
      <c r="EB30" s="164">
        <v>5.8951000000000002</v>
      </c>
      <c r="EC30" s="164">
        <v>-5.9535999999999998</v>
      </c>
      <c r="ED30" s="164">
        <v>-5.2481</v>
      </c>
      <c r="EE30" s="164">
        <v>-7.54</v>
      </c>
      <c r="EF30" s="164">
        <v>-10.5167</v>
      </c>
      <c r="EG30" s="164">
        <v>-12.093</v>
      </c>
      <c r="EH30" s="164">
        <v>-76.291799999999995</v>
      </c>
      <c r="EI30" s="164">
        <v>-57.332900000000002</v>
      </c>
      <c r="EJ30" s="163"/>
      <c r="EK30" s="164">
        <v>-13.4009</v>
      </c>
      <c r="EL30" s="164">
        <v>-12.8926</v>
      </c>
      <c r="EM30" s="164">
        <v>15.5609</v>
      </c>
      <c r="EN30" s="164">
        <v>-9.7750000000000004</v>
      </c>
      <c r="EO30" s="163"/>
      <c r="EP30" s="164">
        <v>18.448</v>
      </c>
      <c r="EQ30" s="164">
        <v>-31.1038</v>
      </c>
      <c r="ER30" s="164">
        <v>-31.407900000000001</v>
      </c>
      <c r="ES30" s="164">
        <v>2.0451999999999999</v>
      </c>
      <c r="ET30" s="164">
        <v>-12.19</v>
      </c>
      <c r="EU30" s="164">
        <v>-4.0999999999999996</v>
      </c>
      <c r="EV30" s="164">
        <v>3.7</v>
      </c>
      <c r="EW30" s="164">
        <v>10.001300000000001</v>
      </c>
      <c r="EX30" s="164">
        <v>-21.239799999999999</v>
      </c>
      <c r="EY30" s="164">
        <v>-12.152900000000001</v>
      </c>
      <c r="EZ30" s="164">
        <v>-12.0672</v>
      </c>
      <c r="FA30" s="164">
        <v>10.369</v>
      </c>
      <c r="FB30" s="164">
        <v>-3.0226999999999999</v>
      </c>
      <c r="FC30" s="164">
        <v>-14.8863</v>
      </c>
      <c r="FD30" s="164">
        <v>5.9775999999999998</v>
      </c>
      <c r="FE30" s="163"/>
      <c r="FF30" s="164">
        <v>5.6395999999999997</v>
      </c>
      <c r="FG30" s="164">
        <v>3.8704999999999998</v>
      </c>
      <c r="FH30" s="164">
        <v>3.8816000000000002</v>
      </c>
      <c r="FI30" s="164">
        <v>2.4580000000000002</v>
      </c>
      <c r="FJ30" s="164">
        <v>13.564</v>
      </c>
      <c r="FK30" s="164">
        <v>13.228999999999999</v>
      </c>
      <c r="FL30" s="164">
        <v>-38.515000000000001</v>
      </c>
      <c r="FM30" s="164">
        <v>27.598299999999998</v>
      </c>
      <c r="FN30" s="164">
        <v>27.251899999999999</v>
      </c>
      <c r="FO30" s="164">
        <v>-18.667999999999999</v>
      </c>
      <c r="FP30" s="163"/>
      <c r="FQ30" s="164">
        <v>33.707799999999999</v>
      </c>
      <c r="FR30" s="164">
        <v>-24.21</v>
      </c>
      <c r="FS30" s="164">
        <v>0.59560000000000002</v>
      </c>
      <c r="FT30" s="164">
        <v>0.19159999999999999</v>
      </c>
      <c r="FU30" s="164">
        <v>0</v>
      </c>
      <c r="FV30" s="164">
        <v>1.04</v>
      </c>
      <c r="FW30" s="164">
        <v>-33.0411</v>
      </c>
      <c r="FX30" s="163"/>
      <c r="FY30" s="164">
        <v>1.48</v>
      </c>
      <c r="FZ30" s="164">
        <v>0.63900000000000001</v>
      </c>
      <c r="GA30" s="163"/>
      <c r="GB30" s="164">
        <v>9.85</v>
      </c>
      <c r="GC30" s="164">
        <v>-1.7408999999999999</v>
      </c>
      <c r="GD30" s="164">
        <v>9.5439000000000007</v>
      </c>
      <c r="GE30" s="164">
        <v>-2.93</v>
      </c>
      <c r="GF30" s="164">
        <v>23.632000000000001</v>
      </c>
      <c r="GG30" s="163"/>
      <c r="GH30" s="164">
        <v>33.388500000000001</v>
      </c>
      <c r="GI30" s="164">
        <v>-13.5313</v>
      </c>
      <c r="GJ30" s="164">
        <v>-14.1661</v>
      </c>
      <c r="GK30" s="164">
        <v>3.1362999999999999</v>
      </c>
      <c r="GL30" s="163"/>
      <c r="GM30" s="163"/>
      <c r="GN30" s="164">
        <v>-11.5847</v>
      </c>
      <c r="GO30" s="164">
        <v>-17.528400000000001</v>
      </c>
      <c r="GP30" s="164">
        <v>-1.25</v>
      </c>
      <c r="GQ30" s="164">
        <v>-22.951499999999999</v>
      </c>
      <c r="GR30" s="164">
        <v>8.3442000000000007</v>
      </c>
      <c r="GS30" s="164">
        <v>8.0859000000000005</v>
      </c>
      <c r="GT30" s="164">
        <v>160.0368</v>
      </c>
      <c r="GU30" s="164">
        <v>2.5038</v>
      </c>
      <c r="GV30" s="164">
        <v>-3.5251999999999999</v>
      </c>
      <c r="GW30" s="164">
        <v>-16.252300000000002</v>
      </c>
      <c r="GX30" s="164">
        <v>0.76890000000000003</v>
      </c>
      <c r="GY30" s="164">
        <v>8.2417999999999996</v>
      </c>
      <c r="GZ30" s="164">
        <v>8.4266000000000005</v>
      </c>
      <c r="HA30" s="163"/>
      <c r="HB30" s="164">
        <v>20.043099999999999</v>
      </c>
      <c r="HC30" s="164">
        <v>22.012599999999999</v>
      </c>
      <c r="HD30" s="164">
        <v>2.5099999999999998</v>
      </c>
      <c r="HE30" s="164">
        <v>-8.3101000000000003</v>
      </c>
      <c r="HF30" s="164">
        <v>15.3056</v>
      </c>
      <c r="HG30" s="164">
        <v>5.9066999999999998</v>
      </c>
      <c r="HH30" s="164">
        <v>78.183899999999994</v>
      </c>
      <c r="HI30" s="164">
        <v>-12.640499999999999</v>
      </c>
      <c r="HJ30" s="164">
        <v>-13.2446</v>
      </c>
      <c r="HK30" s="164">
        <v>-7.8677999999999999</v>
      </c>
      <c r="HL30" s="163"/>
      <c r="HM30" s="164">
        <v>-13.603999999999999</v>
      </c>
      <c r="HN30" s="164">
        <v>-13.9605</v>
      </c>
      <c r="HO30" s="163"/>
      <c r="HP30" s="163"/>
      <c r="HQ30" s="164">
        <v>-16.423400000000001</v>
      </c>
      <c r="HR30" s="164">
        <v>-15.445600000000001</v>
      </c>
      <c r="HS30" s="164">
        <v>-26.220199999999998</v>
      </c>
      <c r="HT30" s="164">
        <v>-26.275200000000002</v>
      </c>
      <c r="HU30" s="164">
        <v>36.229999999999997</v>
      </c>
      <c r="HV30" s="164">
        <v>36.07</v>
      </c>
      <c r="HW30" s="164">
        <v>-31.4</v>
      </c>
      <c r="HX30" s="164">
        <v>-31.6</v>
      </c>
      <c r="HY30" s="164">
        <v>0.63449999999999995</v>
      </c>
      <c r="HZ30" s="164">
        <v>13.44</v>
      </c>
      <c r="IA30" s="164">
        <v>48.774999999999999</v>
      </c>
      <c r="IB30" s="163"/>
      <c r="IC30" s="164">
        <v>50.338900000000002</v>
      </c>
      <c r="ID30" s="164">
        <v>-14.8</v>
      </c>
      <c r="IE30" s="164">
        <v>-31.2</v>
      </c>
      <c r="IF30" s="164">
        <v>-0.5</v>
      </c>
      <c r="IG30" s="164">
        <v>-1</v>
      </c>
      <c r="IH30" s="164">
        <v>-17.593900000000001</v>
      </c>
      <c r="II30" s="164">
        <v>-17.5015</v>
      </c>
      <c r="IJ30" s="164">
        <v>-162.95820000000001</v>
      </c>
      <c r="IK30" s="164">
        <v>10.103899999999999</v>
      </c>
      <c r="IL30" s="164">
        <v>-221.11320000000001</v>
      </c>
      <c r="IM30" s="164">
        <v>-13.8948</v>
      </c>
      <c r="IN30" s="164">
        <v>-33.886699999999998</v>
      </c>
      <c r="IO30" s="164">
        <v>55.477800000000002</v>
      </c>
      <c r="IP30" s="164">
        <v>108.2013</v>
      </c>
      <c r="IQ30" s="164">
        <v>92.325400000000002</v>
      </c>
      <c r="IR30" s="164">
        <v>99.216999999999999</v>
      </c>
      <c r="IS30" s="164">
        <v>-19.0669</v>
      </c>
      <c r="IT30" s="164">
        <v>15.772399999999999</v>
      </c>
      <c r="IU30" s="164">
        <v>15.068099999999999</v>
      </c>
      <c r="IV30" s="164">
        <v>14.208600000000001</v>
      </c>
      <c r="IW30" s="164">
        <v>97.0458</v>
      </c>
      <c r="IX30" s="164">
        <v>-212.7022</v>
      </c>
      <c r="IY30" s="164">
        <v>21.852699999999999</v>
      </c>
      <c r="IZ30" s="164">
        <v>-19.5564</v>
      </c>
      <c r="JA30" s="164">
        <v>0.2112</v>
      </c>
      <c r="JB30" s="163"/>
      <c r="JC30" s="164">
        <v>-5.76</v>
      </c>
      <c r="JD30" s="164">
        <v>-1.04</v>
      </c>
      <c r="JE30" s="164">
        <v>-1.044</v>
      </c>
      <c r="JF30" s="164">
        <v>1.76</v>
      </c>
      <c r="JG30" s="163"/>
      <c r="JH30" s="164">
        <v>-1.9061999999999999</v>
      </c>
      <c r="JI30" s="164">
        <v>5.9499999999999997E-2</v>
      </c>
      <c r="JJ30" s="164">
        <v>5.8609999999999998</v>
      </c>
      <c r="JK30" s="164">
        <v>-4.3625999999999996</v>
      </c>
      <c r="JL30" s="164">
        <v>-6.9</v>
      </c>
      <c r="JM30" s="164">
        <v>-0.157</v>
      </c>
      <c r="JN30" s="164">
        <v>0.41799999999999998</v>
      </c>
      <c r="JO30" s="163"/>
      <c r="JP30" s="164">
        <v>2.6194999999999999</v>
      </c>
      <c r="JQ30" s="164">
        <v>3.3380000000000001</v>
      </c>
      <c r="JR30" s="164">
        <v>2.9184999999999999</v>
      </c>
      <c r="JS30" s="164">
        <v>4.0372000000000003</v>
      </c>
      <c r="JT30" s="163"/>
      <c r="JU30" s="164">
        <v>17.7</v>
      </c>
      <c r="JV30" s="164">
        <v>-0.30990000000000001</v>
      </c>
      <c r="JW30" s="164">
        <v>1.1200000000000001</v>
      </c>
      <c r="JX30" s="163"/>
      <c r="JY30" s="164">
        <v>-14.0387</v>
      </c>
      <c r="JZ30" s="164">
        <v>2.8866999999999998</v>
      </c>
      <c r="KA30" s="164">
        <v>-23.262599999999999</v>
      </c>
      <c r="KB30" s="164">
        <v>-12.8222</v>
      </c>
      <c r="KC30" s="164">
        <v>-8.6157000000000004</v>
      </c>
      <c r="KD30" s="164">
        <v>-24.694500000000001</v>
      </c>
      <c r="KE30" s="164">
        <v>3.3919999999999999</v>
      </c>
      <c r="KF30" s="164">
        <v>-19.399999999999999</v>
      </c>
      <c r="KG30" s="164">
        <v>2.8</v>
      </c>
      <c r="KH30" s="164">
        <v>30.260999999999999</v>
      </c>
      <c r="KI30" s="164">
        <v>-90.209500000000006</v>
      </c>
    </row>
    <row r="31" spans="1:295" ht="18" customHeight="1" x14ac:dyDescent="0.3">
      <c r="A31" s="159" t="s">
        <v>66</v>
      </c>
      <c r="B31" s="159" t="s">
        <v>807</v>
      </c>
      <c r="C31" s="163"/>
      <c r="D31" s="164">
        <v>3.4718</v>
      </c>
      <c r="E31" s="164">
        <v>-8.1755999999999993</v>
      </c>
      <c r="F31" s="164">
        <v>2.9946999999999999</v>
      </c>
      <c r="G31" s="164">
        <v>7.6077000000000004</v>
      </c>
      <c r="H31" s="163"/>
      <c r="I31" s="164">
        <v>16.768899999999999</v>
      </c>
      <c r="J31" s="163"/>
      <c r="K31" s="164">
        <v>21.090599999999998</v>
      </c>
      <c r="L31" s="164">
        <v>8.9986999999999995</v>
      </c>
      <c r="M31" s="164">
        <v>12.019399999999999</v>
      </c>
      <c r="N31" s="164">
        <v>-19.98</v>
      </c>
      <c r="O31" s="164">
        <v>-37.4</v>
      </c>
      <c r="P31" s="164">
        <v>15.4</v>
      </c>
      <c r="Q31" s="164">
        <v>5.7960000000000003</v>
      </c>
      <c r="R31" s="164">
        <v>-26.4</v>
      </c>
      <c r="S31" s="164">
        <v>4.0690999999999997</v>
      </c>
      <c r="T31" s="164">
        <v>-15.0131</v>
      </c>
      <c r="U31" s="164">
        <v>6.0021000000000004</v>
      </c>
      <c r="V31" s="164">
        <v>5.9573</v>
      </c>
      <c r="W31" s="164">
        <v>10.225300000000001</v>
      </c>
      <c r="X31" s="164">
        <v>3.6707000000000001</v>
      </c>
      <c r="Y31" s="164">
        <v>0.4284</v>
      </c>
      <c r="Z31" s="164">
        <v>1.1265000000000001</v>
      </c>
      <c r="AA31" s="163"/>
      <c r="AB31" s="164">
        <v>-0.94540000000000002</v>
      </c>
      <c r="AC31" s="164">
        <v>-1.0269999999999999</v>
      </c>
      <c r="AD31" s="164">
        <v>-1.0369999999999999</v>
      </c>
      <c r="AE31" s="164">
        <v>-2.8069999999999999</v>
      </c>
      <c r="AF31" s="164">
        <v>-2.2200000000000002</v>
      </c>
      <c r="AG31" s="164">
        <v>8.8000000000000007</v>
      </c>
      <c r="AH31" s="164">
        <v>-1.7889999999999999</v>
      </c>
      <c r="AI31" s="164">
        <v>0.39200000000000002</v>
      </c>
      <c r="AJ31" s="164">
        <v>-11.6</v>
      </c>
      <c r="AK31" s="163"/>
      <c r="AL31" s="163"/>
      <c r="AM31" s="164">
        <v>-12</v>
      </c>
      <c r="AN31" s="164">
        <v>-11.36</v>
      </c>
      <c r="AO31" s="164">
        <v>10.4239</v>
      </c>
      <c r="AP31" s="164">
        <v>3.8826000000000001</v>
      </c>
      <c r="AQ31" s="164">
        <v>19.893999999999998</v>
      </c>
      <c r="AR31" s="164">
        <v>21.2241</v>
      </c>
      <c r="AS31" s="164">
        <v>-17.747499999999999</v>
      </c>
      <c r="AT31" s="164">
        <v>-10.8507</v>
      </c>
      <c r="AU31" s="164">
        <v>-12.0091</v>
      </c>
      <c r="AV31" s="164">
        <v>13.4298</v>
      </c>
      <c r="AW31" s="164">
        <v>17.301400000000001</v>
      </c>
      <c r="AX31" s="164">
        <v>-15.6732</v>
      </c>
      <c r="AY31" s="164">
        <v>-14.7355</v>
      </c>
      <c r="AZ31" s="164">
        <v>0</v>
      </c>
      <c r="BA31" s="164">
        <v>37.9223</v>
      </c>
      <c r="BB31" s="164">
        <v>118.28</v>
      </c>
      <c r="BC31" s="164">
        <v>8.9198000000000004</v>
      </c>
      <c r="BD31" s="164">
        <v>-5.9</v>
      </c>
      <c r="BE31" s="164">
        <v>-6</v>
      </c>
      <c r="BF31" s="164">
        <v>-23.793199999999999</v>
      </c>
      <c r="BG31" s="164">
        <v>-23.67</v>
      </c>
      <c r="BH31" s="164">
        <v>-4.4268000000000001</v>
      </c>
      <c r="BI31" s="163"/>
      <c r="BJ31" s="164">
        <v>21.466100000000001</v>
      </c>
      <c r="BK31" s="164">
        <v>6.4882</v>
      </c>
      <c r="BL31" s="164">
        <v>4.1444999999999999</v>
      </c>
      <c r="BM31" s="164">
        <v>2.8311999999999999</v>
      </c>
      <c r="BN31" s="164">
        <v>-102.7863</v>
      </c>
      <c r="BO31" s="164">
        <v>62.349299999999999</v>
      </c>
      <c r="BP31" s="164">
        <v>62.318800000000003</v>
      </c>
      <c r="BQ31" s="164">
        <v>12.9846</v>
      </c>
      <c r="BR31" s="164">
        <v>-85.374700000000004</v>
      </c>
      <c r="BS31" s="163"/>
      <c r="BT31" s="163"/>
      <c r="BU31" s="163"/>
      <c r="BV31" s="164">
        <v>28.381799999999998</v>
      </c>
      <c r="BW31" s="164">
        <v>9.3000000000000007</v>
      </c>
      <c r="BX31" s="164">
        <v>8.4600000000000009</v>
      </c>
      <c r="BY31" s="164">
        <v>-3.74</v>
      </c>
      <c r="BZ31" s="164">
        <v>8.7100000000000009</v>
      </c>
      <c r="CA31" s="164">
        <v>-28.3947</v>
      </c>
      <c r="CB31" s="164">
        <v>-28.2608</v>
      </c>
      <c r="CC31" s="164">
        <v>45.966099999999997</v>
      </c>
      <c r="CD31" s="164">
        <v>45.240699999999997</v>
      </c>
      <c r="CE31" s="164">
        <v>-0.53739999999999999</v>
      </c>
      <c r="CF31" s="163"/>
      <c r="CG31" s="164">
        <v>2.2747999999999999</v>
      </c>
      <c r="CH31" s="164">
        <v>22.284800000000001</v>
      </c>
      <c r="CI31" s="163"/>
      <c r="CJ31" s="163"/>
      <c r="CK31" s="163"/>
      <c r="CL31" s="164">
        <v>30.4</v>
      </c>
      <c r="CM31" s="164">
        <v>25.8</v>
      </c>
      <c r="CN31" s="164">
        <v>-3.72</v>
      </c>
      <c r="CO31" s="164">
        <v>47.0212</v>
      </c>
      <c r="CP31" s="164">
        <v>46.968800000000002</v>
      </c>
      <c r="CQ31" s="164">
        <v>45.011099999999999</v>
      </c>
      <c r="CR31" s="164">
        <v>69.756399999999999</v>
      </c>
      <c r="CS31" s="164">
        <v>70.076800000000006</v>
      </c>
      <c r="CT31" s="164">
        <v>-31.3291</v>
      </c>
      <c r="CU31" s="164">
        <v>-53.4392</v>
      </c>
      <c r="CV31" s="164">
        <v>-27.958600000000001</v>
      </c>
      <c r="CW31" s="164">
        <v>4.8181000000000003</v>
      </c>
      <c r="CX31" s="164">
        <v>22.67</v>
      </c>
      <c r="CY31" s="164">
        <v>15.94</v>
      </c>
      <c r="CZ31" s="164">
        <v>19.536100000000001</v>
      </c>
      <c r="DA31" s="164">
        <v>19.241299999999999</v>
      </c>
      <c r="DB31" s="164">
        <v>-11.09</v>
      </c>
      <c r="DC31" s="163"/>
      <c r="DD31" s="163"/>
      <c r="DE31" s="163"/>
      <c r="DF31" s="164">
        <v>15.437799999999999</v>
      </c>
      <c r="DG31" s="164">
        <v>-15.712400000000001</v>
      </c>
      <c r="DH31" s="164">
        <v>-5.8320999999999996</v>
      </c>
      <c r="DI31" s="164">
        <v>-12.4</v>
      </c>
      <c r="DJ31" s="164">
        <v>-11.3</v>
      </c>
      <c r="DK31" s="164">
        <v>-1.5845</v>
      </c>
      <c r="DL31" s="164">
        <v>6.7381000000000002</v>
      </c>
      <c r="DM31" s="164">
        <v>11.675800000000001</v>
      </c>
      <c r="DN31" s="164">
        <v>16.3339</v>
      </c>
      <c r="DO31" s="164">
        <v>7.28</v>
      </c>
      <c r="DP31" s="164">
        <v>-2.59</v>
      </c>
      <c r="DQ31" s="164">
        <v>11.702500000000001</v>
      </c>
      <c r="DR31" s="164">
        <v>-14.4908</v>
      </c>
      <c r="DS31" s="164">
        <v>-1.53</v>
      </c>
      <c r="DT31" s="164">
        <v>-1.58</v>
      </c>
      <c r="DU31" s="164">
        <v>13.55</v>
      </c>
      <c r="DV31" s="164">
        <v>27.76</v>
      </c>
      <c r="DW31" s="164">
        <v>-14.9818</v>
      </c>
      <c r="DX31" s="164">
        <v>-6.9181999999999997</v>
      </c>
      <c r="DY31" s="164">
        <v>-45.159199999999998</v>
      </c>
      <c r="DZ31" s="164">
        <v>-44.372700000000002</v>
      </c>
      <c r="EA31" s="164">
        <v>32.226100000000002</v>
      </c>
      <c r="EB31" s="164">
        <v>6.3566000000000003</v>
      </c>
      <c r="EC31" s="164">
        <v>-4.6296999999999997</v>
      </c>
      <c r="ED31" s="164">
        <v>-4.8300999999999998</v>
      </c>
      <c r="EE31" s="164">
        <v>-9.3343000000000007</v>
      </c>
      <c r="EF31" s="164">
        <v>-13.792899999999999</v>
      </c>
      <c r="EG31" s="164">
        <v>-12.571999999999999</v>
      </c>
      <c r="EH31" s="164">
        <v>-77.154899999999998</v>
      </c>
      <c r="EI31" s="164">
        <v>-57.094099999999997</v>
      </c>
      <c r="EJ31" s="163"/>
      <c r="EK31" s="164">
        <v>-13.574299999999999</v>
      </c>
      <c r="EL31" s="164">
        <v>-12.269500000000001</v>
      </c>
      <c r="EM31" s="164">
        <v>19.8551</v>
      </c>
      <c r="EN31" s="164">
        <v>-8.1401000000000003</v>
      </c>
      <c r="EO31" s="163"/>
      <c r="EP31" s="164">
        <v>-0.51600000000000001</v>
      </c>
      <c r="EQ31" s="164">
        <v>-29.2029</v>
      </c>
      <c r="ER31" s="164">
        <v>-29.081700000000001</v>
      </c>
      <c r="ES31" s="164">
        <v>4.2506000000000004</v>
      </c>
      <c r="ET31" s="164">
        <v>0</v>
      </c>
      <c r="EU31" s="164">
        <v>-4.78</v>
      </c>
      <c r="EV31" s="164">
        <v>0.2</v>
      </c>
      <c r="EW31" s="164">
        <v>10.331200000000001</v>
      </c>
      <c r="EX31" s="164">
        <v>-19.907499999999999</v>
      </c>
      <c r="EY31" s="164">
        <v>-11.9605</v>
      </c>
      <c r="EZ31" s="164">
        <v>-11.836600000000001</v>
      </c>
      <c r="FA31" s="164">
        <v>10.456200000000001</v>
      </c>
      <c r="FB31" s="164">
        <v>0.111</v>
      </c>
      <c r="FC31" s="164">
        <v>-19.360499999999998</v>
      </c>
      <c r="FD31" s="164">
        <v>5.6744000000000003</v>
      </c>
      <c r="FE31" s="163"/>
      <c r="FF31" s="164">
        <v>5.4737999999999998</v>
      </c>
      <c r="FG31" s="164">
        <v>2.9342999999999999</v>
      </c>
      <c r="FH31" s="164">
        <v>3.0510000000000002</v>
      </c>
      <c r="FI31" s="164">
        <v>0</v>
      </c>
      <c r="FJ31" s="164">
        <v>15.908300000000001</v>
      </c>
      <c r="FK31" s="164">
        <v>15.7409</v>
      </c>
      <c r="FL31" s="164">
        <v>-38.682400000000001</v>
      </c>
      <c r="FM31" s="164">
        <v>27.887899999999998</v>
      </c>
      <c r="FN31" s="164">
        <v>27.971900000000002</v>
      </c>
      <c r="FO31" s="164">
        <v>-18.467199999999998</v>
      </c>
      <c r="FP31" s="163"/>
      <c r="FQ31" s="164">
        <v>33.615000000000002</v>
      </c>
      <c r="FR31" s="164">
        <v>-23.59</v>
      </c>
      <c r="FS31" s="164">
        <v>0.70179999999999998</v>
      </c>
      <c r="FT31" s="164">
        <v>0.21809999999999999</v>
      </c>
      <c r="FU31" s="164">
        <v>-0.15</v>
      </c>
      <c r="FV31" s="164">
        <v>1.19</v>
      </c>
      <c r="FW31" s="164">
        <v>-32.079900000000002</v>
      </c>
      <c r="FX31" s="163"/>
      <c r="FY31" s="164">
        <v>1.5329999999999999</v>
      </c>
      <c r="FZ31" s="164">
        <v>0.54900000000000004</v>
      </c>
      <c r="GA31" s="163"/>
      <c r="GB31" s="164">
        <v>8.3800000000000008</v>
      </c>
      <c r="GC31" s="164">
        <v>-2.0665</v>
      </c>
      <c r="GD31" s="164">
        <v>10.042</v>
      </c>
      <c r="GE31" s="164">
        <v>-2.98</v>
      </c>
      <c r="GF31" s="164">
        <v>25.938300000000002</v>
      </c>
      <c r="GG31" s="163"/>
      <c r="GH31" s="164">
        <v>32.444600000000001</v>
      </c>
      <c r="GI31" s="164">
        <v>-12.968</v>
      </c>
      <c r="GJ31" s="164">
        <v>-13.9011</v>
      </c>
      <c r="GK31" s="164">
        <v>3.2530999999999999</v>
      </c>
      <c r="GL31" s="163"/>
      <c r="GM31" s="163"/>
      <c r="GN31" s="164">
        <v>-10.9892</v>
      </c>
      <c r="GO31" s="164">
        <v>-19.0349</v>
      </c>
      <c r="GP31" s="164">
        <v>-1.3740000000000001</v>
      </c>
      <c r="GQ31" s="164">
        <v>-22.188300000000002</v>
      </c>
      <c r="GR31" s="164">
        <v>6.9596</v>
      </c>
      <c r="GS31" s="164">
        <v>6.9436999999999998</v>
      </c>
      <c r="GT31" s="164">
        <v>159.56569999999999</v>
      </c>
      <c r="GU31" s="164">
        <v>1.5096000000000001</v>
      </c>
      <c r="GV31" s="164">
        <v>-4.3098999999999998</v>
      </c>
      <c r="GW31" s="164">
        <v>-17.348800000000001</v>
      </c>
      <c r="GX31" s="164">
        <v>1.3211999999999999</v>
      </c>
      <c r="GY31" s="164">
        <v>8.3516999999999992</v>
      </c>
      <c r="GZ31" s="164">
        <v>8.5294000000000008</v>
      </c>
      <c r="HA31" s="164">
        <v>1</v>
      </c>
      <c r="HB31" s="164">
        <v>19.9085</v>
      </c>
      <c r="HC31" s="164">
        <v>22.202300000000001</v>
      </c>
      <c r="HD31" s="164">
        <v>0</v>
      </c>
      <c r="HE31" s="164">
        <v>-5.6398999999999999</v>
      </c>
      <c r="HF31" s="164">
        <v>24.079799999999999</v>
      </c>
      <c r="HG31" s="164">
        <v>6.0021000000000004</v>
      </c>
      <c r="HH31" s="164">
        <v>71.923400000000001</v>
      </c>
      <c r="HI31" s="164">
        <v>-10.448700000000001</v>
      </c>
      <c r="HJ31" s="164">
        <v>-9.7754999999999992</v>
      </c>
      <c r="HK31" s="164">
        <v>-10.2714</v>
      </c>
      <c r="HL31" s="163"/>
      <c r="HM31" s="164">
        <v>-10.551500000000001</v>
      </c>
      <c r="HN31" s="164">
        <v>-11.726900000000001</v>
      </c>
      <c r="HO31" s="163"/>
      <c r="HP31" s="164">
        <v>19.490100000000002</v>
      </c>
      <c r="HQ31" s="164">
        <v>-15.5555</v>
      </c>
      <c r="HR31" s="164">
        <v>-15.3248</v>
      </c>
      <c r="HS31" s="164">
        <v>-26.001899999999999</v>
      </c>
      <c r="HT31" s="164">
        <v>-26.447099999999999</v>
      </c>
      <c r="HU31" s="164">
        <v>37.11</v>
      </c>
      <c r="HV31" s="164">
        <v>37.090000000000003</v>
      </c>
      <c r="HW31" s="164">
        <v>-32.9</v>
      </c>
      <c r="HX31" s="164">
        <v>-32.700000000000003</v>
      </c>
      <c r="HY31" s="164">
        <v>0.84499999999999997</v>
      </c>
      <c r="HZ31" s="164">
        <v>13.52</v>
      </c>
      <c r="IA31" s="164">
        <v>46.322600000000001</v>
      </c>
      <c r="IB31" s="163"/>
      <c r="IC31" s="164">
        <v>46.401899999999998</v>
      </c>
      <c r="ID31" s="164">
        <v>-14.8</v>
      </c>
      <c r="IE31" s="164">
        <v>-31.8</v>
      </c>
      <c r="IF31" s="164">
        <v>-1.1000000000000001</v>
      </c>
      <c r="IG31" s="164">
        <v>-1.7</v>
      </c>
      <c r="IH31" s="163"/>
      <c r="II31" s="164">
        <v>-17.496600000000001</v>
      </c>
      <c r="IJ31" s="164">
        <v>-158.10409999999999</v>
      </c>
      <c r="IK31" s="164">
        <v>9.7934999999999999</v>
      </c>
      <c r="IL31" s="164">
        <v>-220.7047</v>
      </c>
      <c r="IM31" s="164">
        <v>-16.9346</v>
      </c>
      <c r="IN31" s="164">
        <v>-33.633200000000002</v>
      </c>
      <c r="IO31" s="164">
        <v>59.652000000000001</v>
      </c>
      <c r="IP31" s="164">
        <v>107.0384</v>
      </c>
      <c r="IQ31" s="164">
        <v>92.8369</v>
      </c>
      <c r="IR31" s="164">
        <v>99.531800000000004</v>
      </c>
      <c r="IS31" s="164">
        <v>-16.202999999999999</v>
      </c>
      <c r="IT31" s="164">
        <v>19.660699999999999</v>
      </c>
      <c r="IU31" s="164">
        <v>19.241199999999999</v>
      </c>
      <c r="IV31" s="164">
        <v>14.2974</v>
      </c>
      <c r="IW31" s="164">
        <v>95.148499999999999</v>
      </c>
      <c r="IX31" s="164">
        <v>-212.8039</v>
      </c>
      <c r="IY31" s="164">
        <v>23.877500000000001</v>
      </c>
      <c r="IZ31" s="164">
        <v>-21.745799999999999</v>
      </c>
      <c r="JA31" s="164">
        <v>0.3992</v>
      </c>
      <c r="JB31" s="163"/>
      <c r="JC31" s="164">
        <v>-5.76</v>
      </c>
      <c r="JD31" s="164">
        <v>-1.0269999999999999</v>
      </c>
      <c r="JE31" s="164">
        <v>-1.028</v>
      </c>
      <c r="JF31" s="164">
        <v>1.92</v>
      </c>
      <c r="JG31" s="163"/>
      <c r="JH31" s="164">
        <v>-2.3010000000000002</v>
      </c>
      <c r="JI31" s="164">
        <v>5.9499999999999997E-2</v>
      </c>
      <c r="JJ31" s="164">
        <v>5.4215</v>
      </c>
      <c r="JK31" s="164">
        <v>-4.1886000000000001</v>
      </c>
      <c r="JL31" s="164">
        <v>-6.2</v>
      </c>
      <c r="JM31" s="164">
        <v>-1.9510000000000001</v>
      </c>
      <c r="JN31" s="164">
        <v>-2.2050000000000001</v>
      </c>
      <c r="JO31" s="163"/>
      <c r="JP31" s="163"/>
      <c r="JQ31" s="164">
        <v>4.5903</v>
      </c>
      <c r="JR31" s="164">
        <v>4.0213000000000001</v>
      </c>
      <c r="JS31" s="164">
        <v>3.8677999999999999</v>
      </c>
      <c r="JT31" s="163"/>
      <c r="JU31" s="164">
        <v>18.2</v>
      </c>
      <c r="JV31" s="164">
        <v>0.19270000000000001</v>
      </c>
      <c r="JW31" s="164">
        <v>1.39</v>
      </c>
      <c r="JX31" s="163"/>
      <c r="JY31" s="164">
        <v>-14.4438</v>
      </c>
      <c r="JZ31" s="164">
        <v>3.5184000000000002</v>
      </c>
      <c r="KA31" s="164">
        <v>-21.851099999999999</v>
      </c>
      <c r="KB31" s="164">
        <v>-13.712999999999999</v>
      </c>
      <c r="KC31" s="164">
        <v>-9.9842999999999993</v>
      </c>
      <c r="KD31" s="164">
        <v>-23.354800000000001</v>
      </c>
      <c r="KE31" s="164">
        <v>2.2050999999999998</v>
      </c>
      <c r="KF31" s="164">
        <v>-19.7</v>
      </c>
      <c r="KG31" s="164">
        <v>3.6</v>
      </c>
      <c r="KH31" s="164">
        <v>34.032499999999999</v>
      </c>
      <c r="KI31" s="164">
        <v>-89.704099999999997</v>
      </c>
    </row>
    <row r="32" spans="1:295" ht="18" customHeight="1" x14ac:dyDescent="0.3">
      <c r="A32" s="159" t="s">
        <v>66</v>
      </c>
      <c r="B32" s="159" t="s">
        <v>808</v>
      </c>
      <c r="C32" s="166"/>
      <c r="D32" s="167">
        <v>6.6993</v>
      </c>
      <c r="E32" s="167">
        <v>-8.5031999999999996</v>
      </c>
      <c r="F32" s="167">
        <v>2.9790999999999999</v>
      </c>
      <c r="G32" s="167">
        <v>9.0175999999999998</v>
      </c>
      <c r="H32" s="166"/>
      <c r="I32" s="167">
        <v>17.976800000000001</v>
      </c>
      <c r="J32" s="166"/>
      <c r="K32" s="167">
        <v>21.452300000000001</v>
      </c>
      <c r="L32" s="167">
        <v>9.3627000000000002</v>
      </c>
      <c r="M32" s="167">
        <v>12.355399999999999</v>
      </c>
      <c r="N32" s="167">
        <v>-19.98</v>
      </c>
      <c r="O32" s="167">
        <v>-39.6</v>
      </c>
      <c r="P32" s="167">
        <v>15.4</v>
      </c>
      <c r="Q32" s="167">
        <v>6.6239999999999997</v>
      </c>
      <c r="R32" s="166"/>
      <c r="S32" s="167">
        <v>3.4300999999999999</v>
      </c>
      <c r="T32" s="167">
        <v>-14.1549</v>
      </c>
      <c r="U32" s="167">
        <v>5.9884000000000004</v>
      </c>
      <c r="V32" s="167">
        <v>5.8277000000000001</v>
      </c>
      <c r="W32" s="167">
        <v>10.285299999999999</v>
      </c>
      <c r="X32" s="167">
        <v>3.8799000000000001</v>
      </c>
      <c r="Y32" s="167">
        <v>0.4788</v>
      </c>
      <c r="Z32" s="167">
        <v>1.1751</v>
      </c>
      <c r="AA32" s="166"/>
      <c r="AB32" s="167">
        <v>-1.0144</v>
      </c>
      <c r="AC32" s="167">
        <v>-1.2629999999999999</v>
      </c>
      <c r="AD32" s="167">
        <v>-1.2549999999999999</v>
      </c>
      <c r="AE32" s="167">
        <v>-3.0449999999999999</v>
      </c>
      <c r="AF32" s="167">
        <v>0</v>
      </c>
      <c r="AG32" s="167">
        <v>11</v>
      </c>
      <c r="AH32" s="167">
        <v>-1.9239999999999999</v>
      </c>
      <c r="AI32" s="167">
        <v>0.376</v>
      </c>
      <c r="AJ32" s="167">
        <v>-12.91</v>
      </c>
      <c r="AK32" s="166"/>
      <c r="AL32" s="167">
        <v>-10</v>
      </c>
      <c r="AM32" s="167">
        <v>-11.48</v>
      </c>
      <c r="AN32" s="167">
        <v>-11.42</v>
      </c>
      <c r="AO32" s="167">
        <v>8.9080999999999992</v>
      </c>
      <c r="AP32" s="167">
        <v>3.9796999999999998</v>
      </c>
      <c r="AQ32" s="167">
        <v>21.2882</v>
      </c>
      <c r="AR32" s="167">
        <v>22.930700000000002</v>
      </c>
      <c r="AS32" s="167">
        <v>-11.651300000000001</v>
      </c>
      <c r="AT32" s="167">
        <v>-11.788399999999999</v>
      </c>
      <c r="AU32" s="167">
        <v>-11.763</v>
      </c>
      <c r="AV32" s="167">
        <v>1.7303999999999999</v>
      </c>
      <c r="AW32" s="167">
        <v>1.9636</v>
      </c>
      <c r="AX32" s="167">
        <v>-10.9846</v>
      </c>
      <c r="AY32" s="167">
        <v>-8.0374999999999996</v>
      </c>
      <c r="AZ32" s="166"/>
      <c r="BA32" s="167">
        <v>19.713699999999999</v>
      </c>
      <c r="BB32" s="167">
        <v>113.82170000000001</v>
      </c>
      <c r="BC32" s="167">
        <v>11.8347</v>
      </c>
      <c r="BD32" s="167">
        <v>-6.8</v>
      </c>
      <c r="BE32" s="167">
        <v>-7.3</v>
      </c>
      <c r="BF32" s="167">
        <v>-23.828800000000001</v>
      </c>
      <c r="BG32" s="167">
        <v>-24.308199999999999</v>
      </c>
      <c r="BH32" s="167">
        <v>-4.5202</v>
      </c>
      <c r="BI32" s="166"/>
      <c r="BJ32" s="167">
        <v>18.3599</v>
      </c>
      <c r="BK32" s="167">
        <v>6.5791000000000004</v>
      </c>
      <c r="BL32" s="167">
        <v>3.0962999999999998</v>
      </c>
      <c r="BM32" s="167">
        <v>2.1459999999999999</v>
      </c>
      <c r="BN32" s="167">
        <v>-108.7985</v>
      </c>
      <c r="BO32" s="167">
        <v>86.306299999999993</v>
      </c>
      <c r="BP32" s="167">
        <v>86.092699999999994</v>
      </c>
      <c r="BQ32" s="167">
        <v>-18.1311</v>
      </c>
      <c r="BR32" s="167">
        <v>-70.175899999999999</v>
      </c>
      <c r="BS32" s="166"/>
      <c r="BT32" s="166"/>
      <c r="BU32" s="166"/>
      <c r="BV32" s="167">
        <v>27.5535</v>
      </c>
      <c r="BW32" s="167">
        <v>9.93</v>
      </c>
      <c r="BX32" s="167">
        <v>7.51</v>
      </c>
      <c r="BY32" s="167">
        <v>-9.2200000000000006</v>
      </c>
      <c r="BZ32" s="167">
        <v>7.74</v>
      </c>
      <c r="CA32" s="167">
        <v>-22.098700000000001</v>
      </c>
      <c r="CB32" s="167">
        <v>-22.098700000000001</v>
      </c>
      <c r="CC32" s="167">
        <v>41.252400000000002</v>
      </c>
      <c r="CD32" s="167">
        <v>40.372599999999998</v>
      </c>
      <c r="CE32" s="167">
        <v>1.2007000000000001</v>
      </c>
      <c r="CF32" s="166"/>
      <c r="CG32" s="167">
        <v>1.4394</v>
      </c>
      <c r="CH32" s="167">
        <v>17.688199999999998</v>
      </c>
      <c r="CI32" s="166"/>
      <c r="CJ32" s="166"/>
      <c r="CK32" s="166"/>
      <c r="CL32" s="167">
        <v>31.2</v>
      </c>
      <c r="CM32" s="167">
        <v>26.7</v>
      </c>
      <c r="CN32" s="167">
        <v>-3.6</v>
      </c>
      <c r="CO32" s="167">
        <v>43.013300000000001</v>
      </c>
      <c r="CP32" s="167">
        <v>43.059899999999999</v>
      </c>
      <c r="CQ32" s="167">
        <v>40.886699999999998</v>
      </c>
      <c r="CR32" s="167">
        <v>88.973600000000005</v>
      </c>
      <c r="CS32" s="167">
        <v>89.406199999999998</v>
      </c>
      <c r="CT32" s="167">
        <v>-30.590800000000002</v>
      </c>
      <c r="CU32" s="167">
        <v>-72.215100000000007</v>
      </c>
      <c r="CV32" s="167">
        <v>-27.727699999999999</v>
      </c>
      <c r="CW32" s="167">
        <v>4.2530999999999999</v>
      </c>
      <c r="CX32" s="167">
        <v>23.17</v>
      </c>
      <c r="CY32" s="167">
        <v>16.239999999999998</v>
      </c>
      <c r="CZ32" s="167">
        <v>17.661100000000001</v>
      </c>
      <c r="DA32" s="167">
        <v>17.581199999999999</v>
      </c>
      <c r="DB32" s="167">
        <v>-9.93</v>
      </c>
      <c r="DC32" s="166"/>
      <c r="DD32" s="166"/>
      <c r="DE32" s="166"/>
      <c r="DF32" s="167">
        <v>26.849699999999999</v>
      </c>
      <c r="DG32" s="167">
        <v>-13.7196</v>
      </c>
      <c r="DH32" s="167">
        <v>-5.0561999999999996</v>
      </c>
      <c r="DI32" s="167">
        <v>-12.3</v>
      </c>
      <c r="DJ32" s="167">
        <v>-12</v>
      </c>
      <c r="DK32" s="167">
        <v>-2.1215999999999999</v>
      </c>
      <c r="DL32" s="167">
        <v>7.4862000000000002</v>
      </c>
      <c r="DM32" s="167">
        <v>11.675800000000001</v>
      </c>
      <c r="DN32" s="167">
        <v>17.818300000000001</v>
      </c>
      <c r="DO32" s="167">
        <v>8.32</v>
      </c>
      <c r="DP32" s="167">
        <v>-2.12</v>
      </c>
      <c r="DQ32" s="167">
        <v>11.16</v>
      </c>
      <c r="DR32" s="167">
        <v>-26.671500000000002</v>
      </c>
      <c r="DS32" s="167">
        <v>-1.43</v>
      </c>
      <c r="DT32" s="167">
        <v>-1.51</v>
      </c>
      <c r="DU32" s="167">
        <v>14.5</v>
      </c>
      <c r="DV32" s="167">
        <v>28.51</v>
      </c>
      <c r="DW32" s="167">
        <v>-24.7636</v>
      </c>
      <c r="DX32" s="167">
        <v>-11.927300000000001</v>
      </c>
      <c r="DY32" s="167">
        <v>-43.467599999999997</v>
      </c>
      <c r="DZ32" s="167">
        <v>-42.818199999999997</v>
      </c>
      <c r="EA32" s="167">
        <v>29.583400000000001</v>
      </c>
      <c r="EB32" s="167">
        <v>3.5312000000000001</v>
      </c>
      <c r="EC32" s="167">
        <v>-8.2161000000000008</v>
      </c>
      <c r="ED32" s="167">
        <v>-8.6395</v>
      </c>
      <c r="EE32" s="167">
        <v>-10.2134</v>
      </c>
      <c r="EF32" s="167">
        <v>-12.144299999999999</v>
      </c>
      <c r="EG32" s="167">
        <v>-12.750999999999999</v>
      </c>
      <c r="EH32" s="167">
        <v>-48.033999999999999</v>
      </c>
      <c r="EI32" s="167">
        <v>-51.427100000000003</v>
      </c>
      <c r="EJ32" s="166"/>
      <c r="EK32" s="167">
        <v>-13.093</v>
      </c>
      <c r="EL32" s="167">
        <v>-12.863099999999999</v>
      </c>
      <c r="EM32" s="167">
        <v>19.933800000000002</v>
      </c>
      <c r="EN32" s="167">
        <v>-9.3371999999999993</v>
      </c>
      <c r="EO32" s="166"/>
      <c r="EP32" s="167">
        <v>-2.052</v>
      </c>
      <c r="EQ32" s="167">
        <v>-27.3552</v>
      </c>
      <c r="ER32" s="167">
        <v>-26.9452</v>
      </c>
      <c r="ES32" s="167">
        <v>2.8864000000000001</v>
      </c>
      <c r="ET32" s="167">
        <v>0</v>
      </c>
      <c r="EU32" s="167">
        <v>-4.76</v>
      </c>
      <c r="EV32" s="167">
        <v>2.4</v>
      </c>
      <c r="EW32" s="167">
        <v>10.128</v>
      </c>
      <c r="EX32" s="167">
        <v>-22.405100000000001</v>
      </c>
      <c r="EY32" s="167">
        <v>-10.912100000000001</v>
      </c>
      <c r="EZ32" s="167">
        <v>-10.9344</v>
      </c>
      <c r="FA32" s="167">
        <v>10.1126</v>
      </c>
      <c r="FB32" s="167">
        <v>-0.70799999999999996</v>
      </c>
      <c r="FC32" s="167">
        <v>-18.1128</v>
      </c>
      <c r="FD32" s="167">
        <v>5.4227999999999996</v>
      </c>
      <c r="FE32" s="166"/>
      <c r="FF32" s="167">
        <v>5.1253000000000002</v>
      </c>
      <c r="FG32" s="167">
        <v>2.6391</v>
      </c>
      <c r="FH32" s="167">
        <v>3.1629999999999998</v>
      </c>
      <c r="FI32" s="167">
        <v>0</v>
      </c>
      <c r="FJ32" s="167">
        <v>9.0426000000000002</v>
      </c>
      <c r="FK32" s="167">
        <v>8.5403000000000002</v>
      </c>
      <c r="FL32" s="167">
        <v>-37.007800000000003</v>
      </c>
      <c r="FM32" s="167">
        <v>25.2438</v>
      </c>
      <c r="FN32" s="167">
        <v>25.628299999999999</v>
      </c>
      <c r="FO32" s="167">
        <v>-17.085000000000001</v>
      </c>
      <c r="FP32" s="166"/>
      <c r="FQ32" s="167">
        <v>31.818100000000001</v>
      </c>
      <c r="FR32" s="167">
        <v>-24.39</v>
      </c>
      <c r="FS32" s="167">
        <v>-0.6038</v>
      </c>
      <c r="FT32" s="167">
        <v>0.22639999999999999</v>
      </c>
      <c r="FU32" s="167">
        <v>0</v>
      </c>
      <c r="FV32" s="167">
        <v>0.72</v>
      </c>
      <c r="FW32" s="167">
        <v>-31.359000000000002</v>
      </c>
      <c r="FX32" s="166"/>
      <c r="FY32" s="167">
        <v>1.526</v>
      </c>
      <c r="FZ32" s="167">
        <v>0.47799999999999998</v>
      </c>
      <c r="GA32" s="166"/>
      <c r="GB32" s="167">
        <v>7.84</v>
      </c>
      <c r="GC32" s="167">
        <v>-4.4813999999999998</v>
      </c>
      <c r="GD32" s="167">
        <v>7.3845000000000001</v>
      </c>
      <c r="GE32" s="167">
        <v>-3.49</v>
      </c>
      <c r="GF32" s="167">
        <v>24.988199999999999</v>
      </c>
      <c r="GG32" s="166"/>
      <c r="GH32" s="167">
        <v>34.269199999999998</v>
      </c>
      <c r="GI32" s="167">
        <v>-13.387700000000001</v>
      </c>
      <c r="GJ32" s="167">
        <v>-14.1896</v>
      </c>
      <c r="GK32" s="167">
        <v>3.2654000000000001</v>
      </c>
      <c r="GL32" s="166"/>
      <c r="GM32" s="166"/>
      <c r="GN32" s="167">
        <v>-12.331899999999999</v>
      </c>
      <c r="GO32" s="167">
        <v>-17.8352</v>
      </c>
      <c r="GP32" s="167">
        <v>-1.7407999999999999</v>
      </c>
      <c r="GQ32" s="167">
        <v>-24.274999999999999</v>
      </c>
      <c r="GR32" s="167">
        <v>9.0729000000000006</v>
      </c>
      <c r="GS32" s="167">
        <v>7.4137000000000004</v>
      </c>
      <c r="GT32" s="167">
        <v>159.59299999999999</v>
      </c>
      <c r="GU32" s="167">
        <v>-0.2482</v>
      </c>
      <c r="GV32" s="167">
        <v>-5.0914000000000001</v>
      </c>
      <c r="GW32" s="167">
        <v>-19.1309</v>
      </c>
      <c r="GX32" s="167">
        <v>2.2094999999999998</v>
      </c>
      <c r="GY32" s="167">
        <v>8.3810000000000002</v>
      </c>
      <c r="GZ32" s="167">
        <v>8.5214999999999996</v>
      </c>
      <c r="HA32" s="167">
        <v>2</v>
      </c>
      <c r="HB32" s="167">
        <v>20.907900000000001</v>
      </c>
      <c r="HC32" s="167">
        <v>22.179600000000001</v>
      </c>
      <c r="HD32" s="167">
        <v>-1.26</v>
      </c>
      <c r="HE32" s="167">
        <v>-3.0425</v>
      </c>
      <c r="HF32" s="167">
        <v>28.6572</v>
      </c>
      <c r="HG32" s="167">
        <v>0</v>
      </c>
      <c r="HH32" s="167">
        <v>74.869200000000006</v>
      </c>
      <c r="HI32" s="167">
        <v>-12.473699999999999</v>
      </c>
      <c r="HJ32" s="167">
        <v>-11.8248</v>
      </c>
      <c r="HK32" s="167">
        <v>-9.1969999999999992</v>
      </c>
      <c r="HL32" s="166"/>
      <c r="HM32" s="167">
        <v>0</v>
      </c>
      <c r="HN32" s="167">
        <v>-11.9323</v>
      </c>
      <c r="HO32" s="166"/>
      <c r="HP32" s="166"/>
      <c r="HQ32" s="167">
        <v>-16.472899999999999</v>
      </c>
      <c r="HR32" s="167">
        <v>-15.8741</v>
      </c>
      <c r="HS32" s="167">
        <v>-25.9664</v>
      </c>
      <c r="HT32" s="167">
        <v>-25.749600000000001</v>
      </c>
      <c r="HU32" s="167">
        <v>34.81</v>
      </c>
      <c r="HV32" s="167">
        <v>34.71</v>
      </c>
      <c r="HW32" s="167">
        <v>-33.1</v>
      </c>
      <c r="HX32" s="167">
        <v>-33.200000000000003</v>
      </c>
      <c r="HY32" s="167">
        <v>0.77359999999999995</v>
      </c>
      <c r="HZ32" s="167">
        <v>12.64</v>
      </c>
      <c r="IA32" s="167">
        <v>44.463099999999997</v>
      </c>
      <c r="IB32" s="166"/>
      <c r="IC32" s="167">
        <v>44.380699999999997</v>
      </c>
      <c r="ID32" s="167">
        <v>-15.3</v>
      </c>
      <c r="IE32" s="167">
        <v>-32.9</v>
      </c>
      <c r="IF32" s="167">
        <v>-0.7</v>
      </c>
      <c r="IG32" s="167">
        <v>-1.3</v>
      </c>
      <c r="IH32" s="166"/>
      <c r="II32" s="167">
        <v>-17.522099999999998</v>
      </c>
      <c r="IJ32" s="167">
        <v>-159.59970000000001</v>
      </c>
      <c r="IK32" s="167">
        <v>1.8269</v>
      </c>
      <c r="IL32" s="167">
        <v>-217.87819999999999</v>
      </c>
      <c r="IM32" s="167">
        <v>-11.734500000000001</v>
      </c>
      <c r="IN32" s="167">
        <v>-32.4343</v>
      </c>
      <c r="IO32" s="167">
        <v>54.0655</v>
      </c>
      <c r="IP32" s="167">
        <v>112.5865</v>
      </c>
      <c r="IQ32" s="167">
        <v>90.8459</v>
      </c>
      <c r="IR32" s="167">
        <v>97.327600000000004</v>
      </c>
      <c r="IS32" s="167">
        <v>-19.494800000000001</v>
      </c>
      <c r="IT32" s="167">
        <v>19.693999999999999</v>
      </c>
      <c r="IU32" s="167">
        <v>19.5198</v>
      </c>
      <c r="IV32" s="167">
        <v>16.456499999999998</v>
      </c>
      <c r="IW32" s="167">
        <v>91.700400000000002</v>
      </c>
      <c r="IX32" s="167">
        <v>-211.45310000000001</v>
      </c>
      <c r="IY32" s="167">
        <v>17.970300000000002</v>
      </c>
      <c r="IZ32" s="167">
        <v>-17.378599999999999</v>
      </c>
      <c r="JA32" s="167">
        <v>0.56279999999999997</v>
      </c>
      <c r="JB32" s="166"/>
      <c r="JC32" s="167">
        <v>-6.4</v>
      </c>
      <c r="JD32" s="167">
        <v>-0.30599999999999999</v>
      </c>
      <c r="JE32" s="167">
        <v>-0.312</v>
      </c>
      <c r="JF32" s="167">
        <v>2.2400000000000002</v>
      </c>
      <c r="JG32" s="166"/>
      <c r="JH32" s="167">
        <v>-2.5373000000000001</v>
      </c>
      <c r="JI32" s="167">
        <v>5.9499999999999997E-2</v>
      </c>
      <c r="JJ32" s="167">
        <v>4.1611000000000002</v>
      </c>
      <c r="JK32" s="167">
        <v>-3.3096999999999999</v>
      </c>
      <c r="JL32" s="167">
        <v>-6.1</v>
      </c>
      <c r="JM32" s="167">
        <v>-2.0099999999999998</v>
      </c>
      <c r="JN32" s="167">
        <v>-1.341</v>
      </c>
      <c r="JO32" s="166"/>
      <c r="JP32" s="166"/>
      <c r="JQ32" s="167">
        <v>3.3210999999999999</v>
      </c>
      <c r="JR32" s="167">
        <v>3.1392000000000002</v>
      </c>
      <c r="JS32" s="167">
        <v>3.3740000000000001</v>
      </c>
      <c r="JT32" s="166"/>
      <c r="JU32" s="167">
        <v>19</v>
      </c>
      <c r="JV32" s="167">
        <v>-1.2722</v>
      </c>
      <c r="JW32" s="167">
        <v>1.34</v>
      </c>
      <c r="JX32" s="166"/>
      <c r="JY32" s="167">
        <v>-13.4795</v>
      </c>
      <c r="JZ32" s="167">
        <v>2.4432999999999998</v>
      </c>
      <c r="KA32" s="167">
        <v>-22.925799999999999</v>
      </c>
      <c r="KB32" s="167">
        <v>-12.242900000000001</v>
      </c>
      <c r="KC32" s="167">
        <v>-9.1522000000000006</v>
      </c>
      <c r="KD32" s="167">
        <v>-23.409400000000002</v>
      </c>
      <c r="KE32" s="167">
        <v>2.3075000000000001</v>
      </c>
      <c r="KF32" s="167">
        <v>-20.100000000000001</v>
      </c>
      <c r="KG32" s="167">
        <v>3.4</v>
      </c>
      <c r="KH32" s="167">
        <v>39.5167</v>
      </c>
      <c r="KI32" s="167">
        <v>-96.071100000000001</v>
      </c>
    </row>
    <row r="33" spans="1:295" ht="18" customHeight="1" x14ac:dyDescent="0.3">
      <c r="A33" s="159" t="s">
        <v>66</v>
      </c>
      <c r="B33" s="159" t="s">
        <v>809</v>
      </c>
      <c r="C33" s="160"/>
      <c r="D33" s="161">
        <v>6.6619999999999999</v>
      </c>
      <c r="E33" s="161">
        <v>-8.6938999999999993</v>
      </c>
      <c r="F33" s="161">
        <v>2.895</v>
      </c>
      <c r="G33" s="161">
        <v>8.7781000000000002</v>
      </c>
      <c r="H33" s="160"/>
      <c r="I33" s="161">
        <v>18.058499999999999</v>
      </c>
      <c r="J33" s="160"/>
      <c r="K33" s="161">
        <v>20.8889</v>
      </c>
      <c r="L33" s="161">
        <v>8.9826999999999995</v>
      </c>
      <c r="M33" s="161">
        <v>11.933199999999999</v>
      </c>
      <c r="N33" s="161">
        <v>-19.98</v>
      </c>
      <c r="O33" s="161">
        <v>-33</v>
      </c>
      <c r="P33" s="161">
        <v>11</v>
      </c>
      <c r="Q33" s="161">
        <v>4.968</v>
      </c>
      <c r="R33" s="161">
        <v>-22</v>
      </c>
      <c r="S33" s="161">
        <v>3.3879999999999999</v>
      </c>
      <c r="T33" s="161">
        <v>-14.144299999999999</v>
      </c>
      <c r="U33" s="161">
        <v>5.4855</v>
      </c>
      <c r="V33" s="161">
        <v>5.3380999999999998</v>
      </c>
      <c r="W33" s="161">
        <v>9.5683000000000007</v>
      </c>
      <c r="X33" s="161">
        <v>3.9337</v>
      </c>
      <c r="Y33" s="161">
        <v>0.17799999999999999</v>
      </c>
      <c r="Z33" s="161">
        <v>1.1752</v>
      </c>
      <c r="AA33" s="160"/>
      <c r="AB33" s="161">
        <v>-0.87239999999999995</v>
      </c>
      <c r="AC33" s="161">
        <v>-1.2410000000000001</v>
      </c>
      <c r="AD33" s="161">
        <v>-1.2150000000000001</v>
      </c>
      <c r="AE33" s="161">
        <v>-3.472</v>
      </c>
      <c r="AF33" s="161">
        <v>0</v>
      </c>
      <c r="AG33" s="161">
        <v>4.4000000000000004</v>
      </c>
      <c r="AH33" s="161">
        <v>-2.028</v>
      </c>
      <c r="AI33" s="161">
        <v>0.36299999999999999</v>
      </c>
      <c r="AJ33" s="161">
        <v>-13.13</v>
      </c>
      <c r="AK33" s="160"/>
      <c r="AL33" s="160"/>
      <c r="AM33" s="161">
        <v>-11.02</v>
      </c>
      <c r="AN33" s="161">
        <v>-10.79</v>
      </c>
      <c r="AO33" s="161">
        <v>8.0365000000000002</v>
      </c>
      <c r="AP33" s="161">
        <v>4.2084000000000001</v>
      </c>
      <c r="AQ33" s="161">
        <v>21.431999999999999</v>
      </c>
      <c r="AR33" s="161">
        <v>22.188600000000001</v>
      </c>
      <c r="AS33" s="161">
        <v>-12.4741</v>
      </c>
      <c r="AT33" s="161">
        <v>-13.128</v>
      </c>
      <c r="AU33" s="161">
        <v>-12.983700000000001</v>
      </c>
      <c r="AV33" s="161">
        <v>17.661300000000001</v>
      </c>
      <c r="AW33" s="161">
        <v>11.304500000000001</v>
      </c>
      <c r="AX33" s="161">
        <v>-13.6638</v>
      </c>
      <c r="AY33" s="161">
        <v>-11.3865</v>
      </c>
      <c r="AZ33" s="160"/>
      <c r="BA33" s="161">
        <v>36.540500000000002</v>
      </c>
      <c r="BB33" s="161">
        <v>109.6598</v>
      </c>
      <c r="BC33" s="161">
        <v>11.811400000000001</v>
      </c>
      <c r="BD33" s="161">
        <v>-6.8</v>
      </c>
      <c r="BE33" s="161">
        <v>-7.3</v>
      </c>
      <c r="BF33" s="161">
        <v>-21.971299999999999</v>
      </c>
      <c r="BG33" s="161">
        <v>-22.103200000000001</v>
      </c>
      <c r="BH33" s="161">
        <v>-3.3988999999999998</v>
      </c>
      <c r="BI33" s="160"/>
      <c r="BJ33" s="161">
        <v>17.843699999999998</v>
      </c>
      <c r="BK33" s="161">
        <v>6.0039999999999996</v>
      </c>
      <c r="BL33" s="161">
        <v>3.3647999999999998</v>
      </c>
      <c r="BM33" s="161">
        <v>2.2778</v>
      </c>
      <c r="BN33" s="161">
        <v>-98.452699999999993</v>
      </c>
      <c r="BO33" s="161">
        <v>83.956400000000002</v>
      </c>
      <c r="BP33" s="161">
        <v>84.841399999999993</v>
      </c>
      <c r="BQ33" s="161">
        <v>-15.7273</v>
      </c>
      <c r="BR33" s="161">
        <v>-69.562399999999997</v>
      </c>
      <c r="BS33" s="160"/>
      <c r="BT33" s="160"/>
      <c r="BU33" s="160"/>
      <c r="BV33" s="161">
        <v>25.517700000000001</v>
      </c>
      <c r="BW33" s="161">
        <v>9.2799999999999994</v>
      </c>
      <c r="BX33" s="161">
        <v>6.49</v>
      </c>
      <c r="BY33" s="161">
        <v>-10.199999999999999</v>
      </c>
      <c r="BZ33" s="161">
        <v>6.46</v>
      </c>
      <c r="CA33" s="161">
        <v>-20.7592</v>
      </c>
      <c r="CB33" s="161">
        <v>-20.357299999999999</v>
      </c>
      <c r="CC33" s="161">
        <v>40.548900000000003</v>
      </c>
      <c r="CD33" s="161">
        <v>39.3386</v>
      </c>
      <c r="CE33" s="161">
        <v>1.3665</v>
      </c>
      <c r="CF33" s="160"/>
      <c r="CG33" s="161">
        <v>1.5175000000000001</v>
      </c>
      <c r="CH33" s="161">
        <v>16.138000000000002</v>
      </c>
      <c r="CI33" s="160"/>
      <c r="CJ33" s="160"/>
      <c r="CK33" s="160"/>
      <c r="CL33" s="161">
        <v>30.9</v>
      </c>
      <c r="CM33" s="161">
        <v>26.2</v>
      </c>
      <c r="CN33" s="161">
        <v>-3.28</v>
      </c>
      <c r="CO33" s="161">
        <v>42.359900000000003</v>
      </c>
      <c r="CP33" s="161">
        <v>41.844299999999997</v>
      </c>
      <c r="CQ33" s="161">
        <v>40.130699999999997</v>
      </c>
      <c r="CR33" s="161">
        <v>87.520799999999994</v>
      </c>
      <c r="CS33" s="161">
        <v>88.000699999999995</v>
      </c>
      <c r="CT33" s="161">
        <v>-30.127400000000002</v>
      </c>
      <c r="CU33" s="161">
        <v>-71.1113</v>
      </c>
      <c r="CV33" s="161">
        <v>-26.855599999999999</v>
      </c>
      <c r="CW33" s="161">
        <v>3.8765000000000001</v>
      </c>
      <c r="CX33" s="161">
        <v>24.44</v>
      </c>
      <c r="CY33" s="161">
        <v>17.22</v>
      </c>
      <c r="CZ33" s="161">
        <v>17.192399999999999</v>
      </c>
      <c r="DA33" s="161">
        <v>16.897600000000001</v>
      </c>
      <c r="DB33" s="161">
        <v>-9.83</v>
      </c>
      <c r="DC33" s="160"/>
      <c r="DD33" s="160"/>
      <c r="DE33" s="160"/>
      <c r="DF33" s="161">
        <v>26.113199999999999</v>
      </c>
      <c r="DG33" s="161">
        <v>-12.7746</v>
      </c>
      <c r="DH33" s="161">
        <v>-4.9711999999999996</v>
      </c>
      <c r="DI33" s="161">
        <v>-12</v>
      </c>
      <c r="DJ33" s="161">
        <v>-9.6999999999999993</v>
      </c>
      <c r="DK33" s="161">
        <v>-2.4889999999999999</v>
      </c>
      <c r="DL33" s="161">
        <v>7.8601999999999999</v>
      </c>
      <c r="DM33" s="161">
        <v>11.2027</v>
      </c>
      <c r="DN33" s="161">
        <v>18.003799999999998</v>
      </c>
      <c r="DO33" s="161">
        <v>8.35</v>
      </c>
      <c r="DP33" s="161">
        <v>-2.04</v>
      </c>
      <c r="DQ33" s="161">
        <v>9.5634999999999994</v>
      </c>
      <c r="DR33" s="161">
        <v>-25.276399999999999</v>
      </c>
      <c r="DS33" s="161">
        <v>-1.23</v>
      </c>
      <c r="DT33" s="161">
        <v>-1.28</v>
      </c>
      <c r="DU33" s="161">
        <v>12.93</v>
      </c>
      <c r="DV33" s="161">
        <v>26.39</v>
      </c>
      <c r="DW33" s="161">
        <v>-23.854500000000002</v>
      </c>
      <c r="DX33" s="161">
        <v>-11.7364</v>
      </c>
      <c r="DY33" s="161">
        <v>-42.857999999999997</v>
      </c>
      <c r="DZ33" s="161">
        <v>-42.427300000000002</v>
      </c>
      <c r="EA33" s="161">
        <v>25.6617</v>
      </c>
      <c r="EB33" s="161">
        <v>1.3176000000000001</v>
      </c>
      <c r="EC33" s="161">
        <v>-10.462400000000001</v>
      </c>
      <c r="ED33" s="161">
        <v>-8.9559999999999995</v>
      </c>
      <c r="EE33" s="161">
        <v>-10.728199999999999</v>
      </c>
      <c r="EF33" s="161">
        <v>-14.865500000000001</v>
      </c>
      <c r="EG33" s="161">
        <v>-11.13</v>
      </c>
      <c r="EH33" s="161">
        <v>-49.337600000000002</v>
      </c>
      <c r="EI33" s="161">
        <v>-52.291200000000003</v>
      </c>
      <c r="EJ33" s="160"/>
      <c r="EK33" s="161">
        <v>-14.204499999999999</v>
      </c>
      <c r="EL33" s="161">
        <v>-13.0084</v>
      </c>
      <c r="EM33" s="161">
        <v>17.118099999999998</v>
      </c>
      <c r="EN33" s="161">
        <v>-7.5585000000000004</v>
      </c>
      <c r="EO33" s="160"/>
      <c r="EP33" s="161">
        <v>0</v>
      </c>
      <c r="EQ33" s="161">
        <v>-27.1007</v>
      </c>
      <c r="ER33" s="161">
        <v>-26.727499999999999</v>
      </c>
      <c r="ES33" s="161">
        <v>2.4744000000000002</v>
      </c>
      <c r="ET33" s="161">
        <v>6.44</v>
      </c>
      <c r="EU33" s="161">
        <v>-5.8</v>
      </c>
      <c r="EV33" s="161">
        <v>2.7</v>
      </c>
      <c r="EW33" s="161">
        <v>10.492900000000001</v>
      </c>
      <c r="EX33" s="161">
        <v>-18.465800000000002</v>
      </c>
      <c r="EY33" s="161">
        <v>-11.3436</v>
      </c>
      <c r="EZ33" s="161">
        <v>-11.176600000000001</v>
      </c>
      <c r="FA33" s="161">
        <v>9.0681999999999992</v>
      </c>
      <c r="FB33" s="161">
        <v>2.3559999999999999</v>
      </c>
      <c r="FC33" s="161">
        <v>-15.942600000000001</v>
      </c>
      <c r="FD33" s="161">
        <v>5.5418000000000003</v>
      </c>
      <c r="FE33" s="160"/>
      <c r="FF33" s="161">
        <v>5.2667000000000002</v>
      </c>
      <c r="FG33" s="161">
        <v>2.7772999999999999</v>
      </c>
      <c r="FH33" s="161">
        <v>3.0135999999999998</v>
      </c>
      <c r="FI33" s="161">
        <v>0</v>
      </c>
      <c r="FJ33" s="161">
        <v>7.5354999999999999</v>
      </c>
      <c r="FK33" s="161">
        <v>8.0379000000000005</v>
      </c>
      <c r="FL33" s="161">
        <v>-39.184800000000003</v>
      </c>
      <c r="FM33" s="161">
        <v>24.574000000000002</v>
      </c>
      <c r="FN33" s="161">
        <v>24.683700000000002</v>
      </c>
      <c r="FO33" s="161">
        <v>-17.133900000000001</v>
      </c>
      <c r="FP33" s="160"/>
      <c r="FQ33" s="161">
        <v>28.634499999999999</v>
      </c>
      <c r="FR33" s="161">
        <v>-25.78</v>
      </c>
      <c r="FS33" s="161">
        <v>-9.11E-2</v>
      </c>
      <c r="FT33" s="161">
        <v>0.22639999999999999</v>
      </c>
      <c r="FU33" s="161">
        <v>-0.04</v>
      </c>
      <c r="FV33" s="161">
        <v>2.95</v>
      </c>
      <c r="FW33" s="161">
        <v>-28.7623</v>
      </c>
      <c r="FX33" s="160"/>
      <c r="FY33" s="161">
        <v>1.266</v>
      </c>
      <c r="FZ33" s="161">
        <v>0.28299999999999997</v>
      </c>
      <c r="GA33" s="160"/>
      <c r="GB33" s="161">
        <v>7.18</v>
      </c>
      <c r="GC33" s="161">
        <v>-3.6215000000000002</v>
      </c>
      <c r="GD33" s="161">
        <v>7.3616000000000001</v>
      </c>
      <c r="GE33" s="161">
        <v>-3.8</v>
      </c>
      <c r="GF33" s="161">
        <v>23.5397</v>
      </c>
      <c r="GG33" s="160"/>
      <c r="GH33" s="161">
        <v>34.4373</v>
      </c>
      <c r="GI33" s="161">
        <v>-12.7667</v>
      </c>
      <c r="GJ33" s="161">
        <v>-13.5867</v>
      </c>
      <c r="GK33" s="161">
        <v>3.2299000000000002</v>
      </c>
      <c r="GL33" s="160"/>
      <c r="GM33" s="160"/>
      <c r="GN33" s="161">
        <v>-12.613799999999999</v>
      </c>
      <c r="GO33" s="161">
        <v>-13.433</v>
      </c>
      <c r="GP33" s="161">
        <v>-2.1539000000000001</v>
      </c>
      <c r="GQ33" s="161">
        <v>-25.613099999999999</v>
      </c>
      <c r="GR33" s="161">
        <v>7.9009999999999998</v>
      </c>
      <c r="GS33" s="161">
        <v>7.8623000000000003</v>
      </c>
      <c r="GT33" s="161">
        <v>156.72370000000001</v>
      </c>
      <c r="GU33" s="161">
        <v>-1.6091</v>
      </c>
      <c r="GV33" s="161">
        <v>-6.2846000000000002</v>
      </c>
      <c r="GW33" s="161">
        <v>-18.005800000000001</v>
      </c>
      <c r="GX33" s="161">
        <v>3.0975000000000001</v>
      </c>
      <c r="GY33" s="161">
        <v>8.1905999999999999</v>
      </c>
      <c r="GZ33" s="161">
        <v>8.3474000000000004</v>
      </c>
      <c r="HA33" s="160"/>
      <c r="HB33" s="161">
        <v>20.327500000000001</v>
      </c>
      <c r="HC33" s="161">
        <v>21.0671</v>
      </c>
      <c r="HD33" s="161">
        <v>-1.68</v>
      </c>
      <c r="HE33" s="161">
        <v>-4.4085999999999999</v>
      </c>
      <c r="HF33" s="161">
        <v>28.23</v>
      </c>
      <c r="HG33" s="161">
        <v>0</v>
      </c>
      <c r="HH33" s="161">
        <v>76.767200000000003</v>
      </c>
      <c r="HI33" s="161">
        <v>-14.5868</v>
      </c>
      <c r="HJ33" s="161">
        <v>-13.883100000000001</v>
      </c>
      <c r="HK33" s="161">
        <v>-8.4187999999999992</v>
      </c>
      <c r="HL33" s="160"/>
      <c r="HM33" s="161">
        <v>-10.9359</v>
      </c>
      <c r="HN33" s="161">
        <v>-12.164999999999999</v>
      </c>
      <c r="HO33" s="160"/>
      <c r="HP33" s="160"/>
      <c r="HQ33" s="161">
        <v>-15.55</v>
      </c>
      <c r="HR33" s="161">
        <v>-15.445600000000001</v>
      </c>
      <c r="HS33" s="161">
        <v>-24.773499999999999</v>
      </c>
      <c r="HT33" s="161">
        <v>-25.340699999999998</v>
      </c>
      <c r="HU33" s="161">
        <v>33.11</v>
      </c>
      <c r="HV33" s="161">
        <v>33.06</v>
      </c>
      <c r="HW33" s="161">
        <v>-35.6</v>
      </c>
      <c r="HX33" s="161">
        <v>-35.5</v>
      </c>
      <c r="HY33" s="161">
        <v>0.72240000000000004</v>
      </c>
      <c r="HZ33" s="161">
        <v>13.76</v>
      </c>
      <c r="IA33" s="161">
        <v>42.611699999999999</v>
      </c>
      <c r="IB33" s="160"/>
      <c r="IC33" s="161">
        <v>49.433700000000002</v>
      </c>
      <c r="ID33" s="161">
        <v>-14.9</v>
      </c>
      <c r="IE33" s="161">
        <v>-33.700000000000003</v>
      </c>
      <c r="IF33" s="161">
        <v>-0.7</v>
      </c>
      <c r="IG33" s="161">
        <v>-1.3</v>
      </c>
      <c r="IH33" s="161">
        <v>-17.781500000000001</v>
      </c>
      <c r="II33" s="161">
        <v>-17.7456</v>
      </c>
      <c r="IJ33" s="161">
        <v>-163.60939999999999</v>
      </c>
      <c r="IK33" s="161">
        <v>0.97050000000000003</v>
      </c>
      <c r="IL33" s="161">
        <v>-215.83510000000001</v>
      </c>
      <c r="IM33" s="161">
        <v>-11.8909</v>
      </c>
      <c r="IN33" s="161">
        <v>-34.106499999999997</v>
      </c>
      <c r="IO33" s="161">
        <v>50.622999999999998</v>
      </c>
      <c r="IP33" s="161">
        <v>114.5085</v>
      </c>
      <c r="IQ33" s="161">
        <v>89.099500000000006</v>
      </c>
      <c r="IR33" s="161">
        <v>94.279300000000006</v>
      </c>
      <c r="IS33" s="161">
        <v>-22.202400000000001</v>
      </c>
      <c r="IT33" s="161">
        <v>18.102499999999999</v>
      </c>
      <c r="IU33" s="161">
        <v>19.789200000000001</v>
      </c>
      <c r="IV33" s="161">
        <v>19.045300000000001</v>
      </c>
      <c r="IW33" s="161">
        <v>87.687899999999999</v>
      </c>
      <c r="IX33" s="161">
        <v>-208.40610000000001</v>
      </c>
      <c r="IY33" s="161">
        <v>14.086499999999999</v>
      </c>
      <c r="IZ33" s="161">
        <v>-15.791700000000001</v>
      </c>
      <c r="JA33" s="161">
        <v>-0.18679999999999999</v>
      </c>
      <c r="JB33" s="160"/>
      <c r="JC33" s="161">
        <v>-6.72</v>
      </c>
      <c r="JD33" s="161">
        <v>-0.312</v>
      </c>
      <c r="JE33" s="161">
        <v>-0.311</v>
      </c>
      <c r="JF33" s="161">
        <v>2.4</v>
      </c>
      <c r="JG33" s="160"/>
      <c r="JH33" s="161">
        <v>-3.0249999999999999</v>
      </c>
      <c r="JI33" s="161">
        <v>5.9499999999999997E-2</v>
      </c>
      <c r="JJ33" s="161">
        <v>2.8153000000000001</v>
      </c>
      <c r="JK33" s="161">
        <v>-1.1124000000000001</v>
      </c>
      <c r="JL33" s="161">
        <v>-7</v>
      </c>
      <c r="JM33" s="161">
        <v>-1.929</v>
      </c>
      <c r="JN33" s="161">
        <v>-1.1279999999999999</v>
      </c>
      <c r="JO33" s="161">
        <v>2.5935000000000001</v>
      </c>
      <c r="JP33" s="161">
        <v>3.0135999999999998</v>
      </c>
      <c r="JQ33" s="161">
        <v>3.7425000000000002</v>
      </c>
      <c r="JR33" s="161">
        <v>2.7294999999999998</v>
      </c>
      <c r="JS33" s="161">
        <v>4.3381999999999996</v>
      </c>
      <c r="JT33" s="160"/>
      <c r="JU33" s="161">
        <v>18.899999999999999</v>
      </c>
      <c r="JV33" s="161">
        <v>-1.5811999999999999</v>
      </c>
      <c r="JW33" s="161">
        <v>1.25</v>
      </c>
      <c r="JX33" s="160"/>
      <c r="JY33" s="161">
        <v>-12.429399999999999</v>
      </c>
      <c r="JZ33" s="161">
        <v>2.1179999999999999</v>
      </c>
      <c r="KA33" s="161">
        <v>-23.796099999999999</v>
      </c>
      <c r="KB33" s="161">
        <v>-11.596399999999999</v>
      </c>
      <c r="KC33" s="161">
        <v>-8.6791</v>
      </c>
      <c r="KD33" s="161">
        <v>-25.023099999999999</v>
      </c>
      <c r="KE33" s="161">
        <v>2.875</v>
      </c>
      <c r="KF33" s="161">
        <v>-20.3</v>
      </c>
      <c r="KG33" s="161">
        <v>3.1</v>
      </c>
      <c r="KH33" s="161">
        <v>39.980800000000002</v>
      </c>
      <c r="KI33" s="161">
        <v>-95.956000000000003</v>
      </c>
    </row>
    <row r="34" spans="1:295" ht="18" customHeight="1" x14ac:dyDescent="0.3">
      <c r="A34" s="159" t="s">
        <v>66</v>
      </c>
      <c r="B34" s="159" t="s">
        <v>810</v>
      </c>
      <c r="C34" s="163"/>
      <c r="D34" s="164">
        <v>6.4741999999999997</v>
      </c>
      <c r="E34" s="164">
        <v>-8.5274999999999999</v>
      </c>
      <c r="F34" s="164">
        <v>3.0348000000000002</v>
      </c>
      <c r="G34" s="164">
        <v>8.9835999999999991</v>
      </c>
      <c r="H34" s="163"/>
      <c r="I34" s="164">
        <v>17.800699999999999</v>
      </c>
      <c r="J34" s="163"/>
      <c r="K34" s="164">
        <v>18.316800000000001</v>
      </c>
      <c r="L34" s="164">
        <v>7.6257999999999999</v>
      </c>
      <c r="M34" s="164">
        <v>10.7059</v>
      </c>
      <c r="N34" s="164">
        <v>-22.2</v>
      </c>
      <c r="O34" s="164">
        <v>-33</v>
      </c>
      <c r="P34" s="164">
        <v>8.8000000000000007</v>
      </c>
      <c r="Q34" s="164">
        <v>2.484</v>
      </c>
      <c r="R34" s="164">
        <v>-22</v>
      </c>
      <c r="S34" s="164">
        <v>3.5274999999999999</v>
      </c>
      <c r="T34" s="164">
        <v>-13.2814</v>
      </c>
      <c r="U34" s="164">
        <v>5.2466999999999997</v>
      </c>
      <c r="V34" s="164">
        <v>5.2487000000000004</v>
      </c>
      <c r="W34" s="164">
        <v>9.2606000000000002</v>
      </c>
      <c r="X34" s="164">
        <v>3.7027000000000001</v>
      </c>
      <c r="Y34" s="164">
        <v>0.18429999999999999</v>
      </c>
      <c r="Z34" s="164">
        <v>1.1680999999999999</v>
      </c>
      <c r="AA34" s="163"/>
      <c r="AB34" s="164">
        <v>-0.97709999999999997</v>
      </c>
      <c r="AC34" s="164">
        <v>-1.615</v>
      </c>
      <c r="AD34" s="164">
        <v>-1.589</v>
      </c>
      <c r="AE34" s="164">
        <v>-2.972</v>
      </c>
      <c r="AF34" s="164">
        <v>0</v>
      </c>
      <c r="AG34" s="164">
        <v>2.2000000000000002</v>
      </c>
      <c r="AH34" s="164">
        <v>-2.2050000000000001</v>
      </c>
      <c r="AI34" s="164">
        <v>0.374</v>
      </c>
      <c r="AJ34" s="164">
        <v>-16.39</v>
      </c>
      <c r="AK34" s="163"/>
      <c r="AL34" s="163"/>
      <c r="AM34" s="164">
        <v>-10.31</v>
      </c>
      <c r="AN34" s="164">
        <v>-10.64</v>
      </c>
      <c r="AO34" s="164">
        <v>7.4842000000000004</v>
      </c>
      <c r="AP34" s="164">
        <v>3.8068</v>
      </c>
      <c r="AQ34" s="164">
        <v>22.2651</v>
      </c>
      <c r="AR34" s="164">
        <v>24.256399999999999</v>
      </c>
      <c r="AS34" s="164">
        <v>-9.5326000000000004</v>
      </c>
      <c r="AT34" s="164">
        <v>-13.931699999999999</v>
      </c>
      <c r="AU34" s="164">
        <v>-14.035299999999999</v>
      </c>
      <c r="AV34" s="164">
        <v>1.2672000000000001</v>
      </c>
      <c r="AW34" s="164">
        <v>1.2983</v>
      </c>
      <c r="AX34" s="164">
        <v>-13.5299</v>
      </c>
      <c r="AY34" s="164">
        <v>-7.0998000000000001</v>
      </c>
      <c r="AZ34" s="163"/>
      <c r="BA34" s="164">
        <v>17.739799999999999</v>
      </c>
      <c r="BB34" s="164">
        <v>109.0784</v>
      </c>
      <c r="BC34" s="164">
        <v>11.6914</v>
      </c>
      <c r="BD34" s="164">
        <v>-5</v>
      </c>
      <c r="BE34" s="164">
        <v>-7.5</v>
      </c>
      <c r="BF34" s="164">
        <v>-23.4618</v>
      </c>
      <c r="BG34" s="164">
        <v>-23.4312</v>
      </c>
      <c r="BH34" s="164">
        <v>-3.4399000000000002</v>
      </c>
      <c r="BI34" s="163"/>
      <c r="BJ34" s="164">
        <v>19.9404</v>
      </c>
      <c r="BK34" s="164">
        <v>4.8114999999999997</v>
      </c>
      <c r="BL34" s="164">
        <v>2.2416</v>
      </c>
      <c r="BM34" s="164">
        <v>1.54</v>
      </c>
      <c r="BN34" s="164">
        <v>-119.72410000000001</v>
      </c>
      <c r="BO34" s="164">
        <v>83.712199999999996</v>
      </c>
      <c r="BP34" s="164">
        <v>84.108999999999995</v>
      </c>
      <c r="BQ34" s="164">
        <v>-4.1254</v>
      </c>
      <c r="BR34" s="164">
        <v>-86.149299999999997</v>
      </c>
      <c r="BS34" s="163"/>
      <c r="BT34" s="163"/>
      <c r="BU34" s="163"/>
      <c r="BV34" s="164">
        <v>23.501799999999999</v>
      </c>
      <c r="BW34" s="164">
        <v>9.1999999999999993</v>
      </c>
      <c r="BX34" s="164">
        <v>6.08</v>
      </c>
      <c r="BY34" s="164">
        <v>-11.81</v>
      </c>
      <c r="BZ34" s="164">
        <v>5.88</v>
      </c>
      <c r="CA34" s="164">
        <v>-20.491199999999999</v>
      </c>
      <c r="CB34" s="164">
        <v>-20.089400000000001</v>
      </c>
      <c r="CC34" s="164">
        <v>39.249299999999998</v>
      </c>
      <c r="CD34" s="164">
        <v>39.090299999999999</v>
      </c>
      <c r="CE34" s="164">
        <v>2.7713000000000001</v>
      </c>
      <c r="CF34" s="163"/>
      <c r="CG34" s="164">
        <v>0.13969999999999999</v>
      </c>
      <c r="CH34" s="164">
        <v>20.577300000000001</v>
      </c>
      <c r="CI34" s="163"/>
      <c r="CJ34" s="163"/>
      <c r="CK34" s="163"/>
      <c r="CL34" s="164">
        <v>31</v>
      </c>
      <c r="CM34" s="164">
        <v>26.1</v>
      </c>
      <c r="CN34" s="164">
        <v>-3.33</v>
      </c>
      <c r="CO34" s="164">
        <v>40.995199999999997</v>
      </c>
      <c r="CP34" s="164">
        <v>41.046900000000001</v>
      </c>
      <c r="CQ34" s="164">
        <v>38.744500000000002</v>
      </c>
      <c r="CR34" s="164">
        <v>94.645899999999997</v>
      </c>
      <c r="CS34" s="164">
        <v>95.288499999999999</v>
      </c>
      <c r="CT34" s="164">
        <v>-32.286200000000001</v>
      </c>
      <c r="CU34" s="164">
        <v>-72.964399999999998</v>
      </c>
      <c r="CV34" s="164">
        <v>-30.4574</v>
      </c>
      <c r="CW34" s="164">
        <v>3.9514999999999998</v>
      </c>
      <c r="CX34" s="164">
        <v>21.75</v>
      </c>
      <c r="CY34" s="164">
        <v>15.13</v>
      </c>
      <c r="CZ34" s="164">
        <v>15.942399999999999</v>
      </c>
      <c r="DA34" s="164">
        <v>16.116299999999999</v>
      </c>
      <c r="DB34" s="164">
        <v>-8.9700000000000006</v>
      </c>
      <c r="DC34" s="163"/>
      <c r="DD34" s="163"/>
      <c r="DE34" s="163"/>
      <c r="DF34" s="164">
        <v>30.421600000000002</v>
      </c>
      <c r="DG34" s="164">
        <v>-11.888299999999999</v>
      </c>
      <c r="DH34" s="164">
        <v>-4.5881999999999996</v>
      </c>
      <c r="DI34" s="164">
        <v>-9.8000000000000007</v>
      </c>
      <c r="DJ34" s="163"/>
      <c r="DK34" s="164">
        <v>-2.1594000000000002</v>
      </c>
      <c r="DL34" s="164">
        <v>7.4862000000000002</v>
      </c>
      <c r="DM34" s="164">
        <v>9.9410000000000007</v>
      </c>
      <c r="DN34" s="164">
        <v>17.818300000000001</v>
      </c>
      <c r="DO34" s="164">
        <v>8.23</v>
      </c>
      <c r="DP34" s="164">
        <v>-1.63</v>
      </c>
      <c r="DQ34" s="164">
        <v>9.3774999999999995</v>
      </c>
      <c r="DR34" s="164">
        <v>-29.566700000000001</v>
      </c>
      <c r="DS34" s="164">
        <v>-1.1200000000000001</v>
      </c>
      <c r="DT34" s="164">
        <v>-1.18</v>
      </c>
      <c r="DU34" s="164">
        <v>12.46</v>
      </c>
      <c r="DV34" s="164">
        <v>25.02</v>
      </c>
      <c r="DW34" s="164">
        <v>-25.690899999999999</v>
      </c>
      <c r="DX34" s="164">
        <v>-13.190899999999999</v>
      </c>
      <c r="DY34" s="164">
        <v>-43.524000000000001</v>
      </c>
      <c r="DZ34" s="164">
        <v>-41.390900000000002</v>
      </c>
      <c r="EA34" s="164">
        <v>21.023299999999999</v>
      </c>
      <c r="EB34" s="164">
        <v>-1.2979000000000001</v>
      </c>
      <c r="EC34" s="164">
        <v>-13.145</v>
      </c>
      <c r="ED34" s="164">
        <v>-12.8276</v>
      </c>
      <c r="EE34" s="164">
        <v>-6.6459999999999999</v>
      </c>
      <c r="EF34" s="164">
        <v>-13.5299</v>
      </c>
      <c r="EG34" s="164">
        <v>-10.590999999999999</v>
      </c>
      <c r="EH34" s="164">
        <v>-58.941699999999997</v>
      </c>
      <c r="EI34" s="164">
        <v>-51.404499999999999</v>
      </c>
      <c r="EJ34" s="163"/>
      <c r="EK34" s="164">
        <v>-13.318300000000001</v>
      </c>
      <c r="EL34" s="164">
        <v>-11.9246</v>
      </c>
      <c r="EM34" s="164">
        <v>9.0193999999999992</v>
      </c>
      <c r="EN34" s="164">
        <v>-8.0535999999999994</v>
      </c>
      <c r="EO34" s="163"/>
      <c r="EP34" s="164">
        <v>17.423999999999999</v>
      </c>
      <c r="EQ34" s="164">
        <v>-29.417999999999999</v>
      </c>
      <c r="ER34" s="164">
        <v>-30.251200000000001</v>
      </c>
      <c r="ES34" s="164">
        <v>-2.0409999999999999</v>
      </c>
      <c r="ET34" s="164">
        <v>-11.88</v>
      </c>
      <c r="EU34" s="164">
        <v>-5.61</v>
      </c>
      <c r="EV34" s="164">
        <v>-0.7</v>
      </c>
      <c r="EW34" s="164">
        <v>9.9438999999999993</v>
      </c>
      <c r="EX34" s="164">
        <v>-18.152100000000001</v>
      </c>
      <c r="EY34" s="164">
        <v>-10.7864</v>
      </c>
      <c r="EZ34" s="164">
        <v>-10.811299999999999</v>
      </c>
      <c r="FA34" s="164">
        <v>9.2830999999999992</v>
      </c>
      <c r="FB34" s="164">
        <v>-0.93930000000000002</v>
      </c>
      <c r="FC34" s="164">
        <v>-6.7762000000000002</v>
      </c>
      <c r="FD34" s="164">
        <v>5.6199000000000003</v>
      </c>
      <c r="FE34" s="163"/>
      <c r="FF34" s="164">
        <v>5.3503999999999996</v>
      </c>
      <c r="FG34" s="164">
        <v>3.1937000000000002</v>
      </c>
      <c r="FH34" s="164">
        <v>3.0528</v>
      </c>
      <c r="FI34" s="164">
        <v>0</v>
      </c>
      <c r="FJ34" s="164">
        <v>6.3632999999999997</v>
      </c>
      <c r="FK34" s="164">
        <v>6.8657000000000004</v>
      </c>
      <c r="FL34" s="164">
        <v>-37.510199999999998</v>
      </c>
      <c r="FM34" s="164">
        <v>26.020900000000001</v>
      </c>
      <c r="FN34" s="164">
        <v>25.7531</v>
      </c>
      <c r="FO34" s="164">
        <v>-22.1816</v>
      </c>
      <c r="FP34" s="164">
        <v>-11.9331</v>
      </c>
      <c r="FQ34" s="164">
        <v>27.609100000000002</v>
      </c>
      <c r="FR34" s="164">
        <v>-26.83</v>
      </c>
      <c r="FS34" s="164">
        <v>1.5100000000000001E-2</v>
      </c>
      <c r="FT34" s="164">
        <v>0.20349999999999999</v>
      </c>
      <c r="FU34" s="164">
        <v>-0.57999999999999996</v>
      </c>
      <c r="FV34" s="164">
        <v>3.49</v>
      </c>
      <c r="FW34" s="164">
        <v>-27.329699999999999</v>
      </c>
      <c r="FX34" s="163"/>
      <c r="FY34" s="164">
        <v>1.2330000000000001</v>
      </c>
      <c r="FZ34" s="164">
        <v>0.39400000000000002</v>
      </c>
      <c r="GA34" s="163"/>
      <c r="GB34" s="164">
        <v>11.95</v>
      </c>
      <c r="GC34" s="164">
        <v>10.849</v>
      </c>
      <c r="GD34" s="164">
        <v>21.292999999999999</v>
      </c>
      <c r="GE34" s="164">
        <v>-4.25</v>
      </c>
      <c r="GF34" s="164">
        <v>20.486599999999999</v>
      </c>
      <c r="GG34" s="163"/>
      <c r="GH34" s="164">
        <v>30.993200000000002</v>
      </c>
      <c r="GI34" s="164">
        <v>-11.839</v>
      </c>
      <c r="GJ34" s="164">
        <v>-12.856</v>
      </c>
      <c r="GK34" s="164">
        <v>3.0741999999999998</v>
      </c>
      <c r="GL34" s="163"/>
      <c r="GM34" s="163"/>
      <c r="GN34" s="164">
        <v>-12.789899999999999</v>
      </c>
      <c r="GO34" s="164">
        <v>-12.9354</v>
      </c>
      <c r="GP34" s="164">
        <v>-1.9831000000000001</v>
      </c>
      <c r="GQ34" s="164">
        <v>-24.849599999999999</v>
      </c>
      <c r="GR34" s="164">
        <v>5.1337000000000002</v>
      </c>
      <c r="GS34" s="164">
        <v>5.0403000000000002</v>
      </c>
      <c r="GT34" s="164">
        <v>130.1628</v>
      </c>
      <c r="GU34" s="164">
        <v>-2.0447000000000002</v>
      </c>
      <c r="GV34" s="164">
        <v>-4.8621999999999996</v>
      </c>
      <c r="GW34" s="164">
        <v>-17.3279</v>
      </c>
      <c r="GX34" s="164">
        <v>2.5095999999999998</v>
      </c>
      <c r="GY34" s="164">
        <v>7.8609999999999998</v>
      </c>
      <c r="GZ34" s="164">
        <v>8.0617000000000001</v>
      </c>
      <c r="HA34" s="164">
        <v>2</v>
      </c>
      <c r="HB34" s="164">
        <v>19.928599999999999</v>
      </c>
      <c r="HC34" s="164">
        <v>21.797000000000001</v>
      </c>
      <c r="HD34" s="164">
        <v>-3.77</v>
      </c>
      <c r="HE34" s="164">
        <v>0</v>
      </c>
      <c r="HF34" s="164">
        <v>32.926299999999998</v>
      </c>
      <c r="HG34" s="164">
        <v>-6.8498999999999999</v>
      </c>
      <c r="HH34" s="164">
        <v>77.437600000000003</v>
      </c>
      <c r="HI34" s="164">
        <v>-15.661199999999999</v>
      </c>
      <c r="HJ34" s="164">
        <v>-14.4696</v>
      </c>
      <c r="HK34" s="164">
        <v>-8.5160999999999998</v>
      </c>
      <c r="HL34" s="163"/>
      <c r="HM34" s="164">
        <v>-10.284599999999999</v>
      </c>
      <c r="HN34" s="164">
        <v>-12.3886</v>
      </c>
      <c r="HO34" s="163"/>
      <c r="HP34" s="163"/>
      <c r="HQ34" s="164">
        <v>-15.577500000000001</v>
      </c>
      <c r="HR34" s="164">
        <v>-15.2094</v>
      </c>
      <c r="HS34" s="164">
        <v>-24.387499999999999</v>
      </c>
      <c r="HT34" s="164">
        <v>-24.387</v>
      </c>
      <c r="HU34" s="164">
        <v>32.9</v>
      </c>
      <c r="HV34" s="164">
        <v>32.26</v>
      </c>
      <c r="HW34" s="164">
        <v>-43.2</v>
      </c>
      <c r="HX34" s="164">
        <v>-43.3</v>
      </c>
      <c r="HY34" s="164">
        <v>0.68569999999999998</v>
      </c>
      <c r="HZ34" s="164">
        <v>13.28</v>
      </c>
      <c r="IA34" s="164">
        <v>49.020699999999998</v>
      </c>
      <c r="IB34" s="163"/>
      <c r="IC34" s="164">
        <v>48.391300000000001</v>
      </c>
      <c r="ID34" s="164">
        <v>-15.2</v>
      </c>
      <c r="IE34" s="164">
        <v>-35.4</v>
      </c>
      <c r="IF34" s="164">
        <v>-0.9</v>
      </c>
      <c r="IG34" s="164">
        <v>-1.3</v>
      </c>
      <c r="IH34" s="163"/>
      <c r="II34" s="163"/>
      <c r="IJ34" s="164">
        <v>-168.49549999999999</v>
      </c>
      <c r="IK34" s="164">
        <v>-0.7752</v>
      </c>
      <c r="IL34" s="164">
        <v>-215.3494</v>
      </c>
      <c r="IM34" s="164">
        <v>-9.0273000000000003</v>
      </c>
      <c r="IN34" s="164">
        <v>-35.1753</v>
      </c>
      <c r="IO34" s="164">
        <v>51.152500000000003</v>
      </c>
      <c r="IP34" s="164">
        <v>114.2928</v>
      </c>
      <c r="IQ34" s="164">
        <v>92.719399999999993</v>
      </c>
      <c r="IR34" s="164">
        <v>95.602699999999999</v>
      </c>
      <c r="IS34" s="164">
        <v>-23.257100000000001</v>
      </c>
      <c r="IT34" s="164">
        <v>20.298100000000002</v>
      </c>
      <c r="IU34" s="164">
        <v>17.177099999999999</v>
      </c>
      <c r="IV34" s="164">
        <v>14.233599999999999</v>
      </c>
      <c r="IW34" s="164">
        <v>85.590900000000005</v>
      </c>
      <c r="IX34" s="164">
        <v>-207.87950000000001</v>
      </c>
      <c r="IY34" s="164">
        <v>13.1204</v>
      </c>
      <c r="IZ34" s="164">
        <v>-14.165900000000001</v>
      </c>
      <c r="JA34" s="164">
        <v>0.37719999999999998</v>
      </c>
      <c r="JB34" s="163"/>
      <c r="JC34" s="164">
        <v>-7.44</v>
      </c>
      <c r="JD34" s="164">
        <v>-0.40899999999999997</v>
      </c>
      <c r="JE34" s="164">
        <v>-0.41599999999999998</v>
      </c>
      <c r="JF34" s="164">
        <v>3.2</v>
      </c>
      <c r="JG34" s="163"/>
      <c r="JH34" s="164">
        <v>-3.9152999999999998</v>
      </c>
      <c r="JI34" s="164">
        <v>5.9499999999999997E-2</v>
      </c>
      <c r="JJ34" s="164">
        <v>2.4918</v>
      </c>
      <c r="JK34" s="164">
        <v>0.20599999999999999</v>
      </c>
      <c r="JL34" s="164">
        <v>-9.1</v>
      </c>
      <c r="JM34" s="164">
        <v>-4.5</v>
      </c>
      <c r="JN34" s="164">
        <v>-4.7859999999999996</v>
      </c>
      <c r="JO34" s="164">
        <v>2.5943000000000001</v>
      </c>
      <c r="JP34" s="164">
        <v>3.0047000000000001</v>
      </c>
      <c r="JQ34" s="164">
        <v>3.9851999999999999</v>
      </c>
      <c r="JR34" s="164">
        <v>3.5158999999999998</v>
      </c>
      <c r="JS34" s="164">
        <v>4.0350000000000001</v>
      </c>
      <c r="JT34" s="163"/>
      <c r="JU34" s="164">
        <v>20.5</v>
      </c>
      <c r="JV34" s="164">
        <v>-1.5024</v>
      </c>
      <c r="JW34" s="164">
        <v>1.24</v>
      </c>
      <c r="JX34" s="163"/>
      <c r="JY34" s="164">
        <v>-12.212400000000001</v>
      </c>
      <c r="JZ34" s="164">
        <v>3.1636000000000002</v>
      </c>
      <c r="KA34" s="164">
        <v>-23.244199999999999</v>
      </c>
      <c r="KB34" s="164">
        <v>-11.6432</v>
      </c>
      <c r="KC34" s="164">
        <v>-9.3729999999999993</v>
      </c>
      <c r="KD34" s="164">
        <v>-24.376799999999999</v>
      </c>
      <c r="KE34" s="164">
        <v>2.9369000000000001</v>
      </c>
      <c r="KF34" s="164">
        <v>-21.6</v>
      </c>
      <c r="KG34" s="164">
        <v>4.2</v>
      </c>
      <c r="KH34" s="164">
        <v>45.006799999999998</v>
      </c>
      <c r="KI34" s="164">
        <v>-101.33839999999999</v>
      </c>
    </row>
    <row r="35" spans="1:295" ht="18" customHeight="1" x14ac:dyDescent="0.3">
      <c r="A35" s="159" t="s">
        <v>66</v>
      </c>
      <c r="B35" s="159" t="s">
        <v>811</v>
      </c>
      <c r="C35" s="163"/>
      <c r="D35" s="164">
        <v>6.3666</v>
      </c>
      <c r="E35" s="164">
        <v>-8.3137000000000008</v>
      </c>
      <c r="F35" s="164">
        <v>2.9851999999999999</v>
      </c>
      <c r="G35" s="164">
        <v>8.8963999999999999</v>
      </c>
      <c r="H35" s="163"/>
      <c r="I35" s="164">
        <v>17.0871</v>
      </c>
      <c r="J35" s="163"/>
      <c r="K35" s="164">
        <v>16.4574</v>
      </c>
      <c r="L35" s="164">
        <v>6.8548</v>
      </c>
      <c r="M35" s="164">
        <v>10.0349</v>
      </c>
      <c r="N35" s="164">
        <v>-19.98</v>
      </c>
      <c r="O35" s="164">
        <v>-37.4</v>
      </c>
      <c r="P35" s="164">
        <v>13.2</v>
      </c>
      <c r="Q35" s="164">
        <v>5.7960000000000003</v>
      </c>
      <c r="R35" s="164">
        <v>-24.2</v>
      </c>
      <c r="S35" s="164">
        <v>3.4443000000000001</v>
      </c>
      <c r="T35" s="164">
        <v>-13.1751</v>
      </c>
      <c r="U35" s="164">
        <v>5.1944999999999997</v>
      </c>
      <c r="V35" s="164">
        <v>5.0174000000000003</v>
      </c>
      <c r="W35" s="164">
        <v>8.9860000000000007</v>
      </c>
      <c r="X35" s="164">
        <v>3.4485000000000001</v>
      </c>
      <c r="Y35" s="164">
        <v>0.4481</v>
      </c>
      <c r="Z35" s="164">
        <v>1.1879999999999999</v>
      </c>
      <c r="AA35" s="163"/>
      <c r="AB35" s="164">
        <v>-1.0769</v>
      </c>
      <c r="AC35" s="164">
        <v>-1.5880000000000001</v>
      </c>
      <c r="AD35" s="164">
        <v>-1.5860000000000001</v>
      </c>
      <c r="AE35" s="164">
        <v>-3.2440000000000002</v>
      </c>
      <c r="AF35" s="164">
        <v>0</v>
      </c>
      <c r="AG35" s="164">
        <v>6.6</v>
      </c>
      <c r="AH35" s="164">
        <v>-2.335</v>
      </c>
      <c r="AI35" s="164">
        <v>0.378</v>
      </c>
      <c r="AJ35" s="164">
        <v>-16.32</v>
      </c>
      <c r="AK35" s="163"/>
      <c r="AL35" s="163"/>
      <c r="AM35" s="164">
        <v>-10.58</v>
      </c>
      <c r="AN35" s="164">
        <v>-10.62</v>
      </c>
      <c r="AO35" s="164">
        <v>7.6845999999999997</v>
      </c>
      <c r="AP35" s="164">
        <v>3.8010000000000002</v>
      </c>
      <c r="AQ35" s="164">
        <v>22.427099999999999</v>
      </c>
      <c r="AR35" s="164">
        <v>24.079899999999999</v>
      </c>
      <c r="AS35" s="164">
        <v>-9.5828000000000007</v>
      </c>
      <c r="AT35" s="164">
        <v>-14.1997</v>
      </c>
      <c r="AU35" s="164">
        <v>-14.5572</v>
      </c>
      <c r="AV35" s="164">
        <v>1.1893</v>
      </c>
      <c r="AW35" s="164">
        <v>0.63719999999999999</v>
      </c>
      <c r="AX35" s="164">
        <v>-10.046900000000001</v>
      </c>
      <c r="AY35" s="164">
        <v>-7.2337999999999996</v>
      </c>
      <c r="AZ35" s="163"/>
      <c r="BA35" s="164">
        <v>20.327500000000001</v>
      </c>
      <c r="BB35" s="164">
        <v>111.63809999999999</v>
      </c>
      <c r="BC35" s="164">
        <v>11.872299999999999</v>
      </c>
      <c r="BD35" s="164">
        <v>-6.9</v>
      </c>
      <c r="BE35" s="164">
        <v>-7.5</v>
      </c>
      <c r="BF35" s="164">
        <v>-23.5763</v>
      </c>
      <c r="BG35" s="164">
        <v>-23.528400000000001</v>
      </c>
      <c r="BH35" s="164">
        <v>-3.5752999999999999</v>
      </c>
      <c r="BI35" s="163"/>
      <c r="BJ35" s="164">
        <v>18.475000000000001</v>
      </c>
      <c r="BK35" s="164">
        <v>5.2546999999999997</v>
      </c>
      <c r="BL35" s="164">
        <v>2.3389000000000002</v>
      </c>
      <c r="BM35" s="164">
        <v>1.6213</v>
      </c>
      <c r="BN35" s="164">
        <v>-115.2989</v>
      </c>
      <c r="BO35" s="164">
        <v>82.277900000000002</v>
      </c>
      <c r="BP35" s="164">
        <v>81.8506</v>
      </c>
      <c r="BQ35" s="164">
        <v>-5.5205000000000002</v>
      </c>
      <c r="BR35" s="164">
        <v>-84.136499999999998</v>
      </c>
      <c r="BS35" s="163"/>
      <c r="BT35" s="163"/>
      <c r="BU35" s="163"/>
      <c r="BV35" s="164">
        <v>22.454000000000001</v>
      </c>
      <c r="BW35" s="164">
        <v>8.9499999999999993</v>
      </c>
      <c r="BX35" s="164">
        <v>5.99</v>
      </c>
      <c r="BY35" s="164">
        <v>-12.38</v>
      </c>
      <c r="BZ35" s="164">
        <v>5.64</v>
      </c>
      <c r="CA35" s="164">
        <v>-18.4819</v>
      </c>
      <c r="CB35" s="164">
        <v>-18.347899999999999</v>
      </c>
      <c r="CC35" s="164">
        <v>39.129899999999999</v>
      </c>
      <c r="CD35" s="164">
        <v>37.900700000000001</v>
      </c>
      <c r="CE35" s="164">
        <v>3.0547</v>
      </c>
      <c r="CF35" s="163"/>
      <c r="CG35" s="164">
        <v>-3.6400000000000002E-2</v>
      </c>
      <c r="CH35" s="164">
        <v>18.1587</v>
      </c>
      <c r="CI35" s="163"/>
      <c r="CJ35" s="163"/>
      <c r="CK35" s="163"/>
      <c r="CL35" s="164">
        <v>31.3</v>
      </c>
      <c r="CM35" s="164">
        <v>26.8</v>
      </c>
      <c r="CN35" s="164">
        <v>-3.48</v>
      </c>
      <c r="CO35" s="164">
        <v>40.822099999999999</v>
      </c>
      <c r="CP35" s="164">
        <v>40.517699999999998</v>
      </c>
      <c r="CQ35" s="164">
        <v>38.1633</v>
      </c>
      <c r="CR35" s="164">
        <v>95.971999999999994</v>
      </c>
      <c r="CS35" s="164">
        <v>95.9084</v>
      </c>
      <c r="CT35" s="164">
        <v>-31.5806</v>
      </c>
      <c r="CU35" s="164">
        <v>-73.303200000000004</v>
      </c>
      <c r="CV35" s="164">
        <v>-29.516500000000001</v>
      </c>
      <c r="CW35" s="164">
        <v>3.8786999999999998</v>
      </c>
      <c r="CX35" s="164">
        <v>20.59</v>
      </c>
      <c r="CY35" s="164">
        <v>15.12</v>
      </c>
      <c r="CZ35" s="164">
        <v>15.629899999999999</v>
      </c>
      <c r="DA35" s="164">
        <v>15.5304</v>
      </c>
      <c r="DB35" s="164">
        <v>-8.65</v>
      </c>
      <c r="DC35" s="163"/>
      <c r="DD35" s="163"/>
      <c r="DE35" s="163"/>
      <c r="DF35" s="164">
        <v>29.8508</v>
      </c>
      <c r="DG35" s="164">
        <v>-12.547800000000001</v>
      </c>
      <c r="DH35" s="164">
        <v>-4.3453999999999997</v>
      </c>
      <c r="DI35" s="164">
        <v>-5.0999999999999996</v>
      </c>
      <c r="DJ35" s="164">
        <v>-4.9000000000000004</v>
      </c>
      <c r="DK35" s="164">
        <v>-1.9092</v>
      </c>
      <c r="DL35" s="164">
        <v>7.4862000000000002</v>
      </c>
      <c r="DM35" s="164">
        <v>9.1524000000000001</v>
      </c>
      <c r="DN35" s="164">
        <v>17.818300000000001</v>
      </c>
      <c r="DO35" s="164">
        <v>8.31</v>
      </c>
      <c r="DP35" s="164">
        <v>-1.44</v>
      </c>
      <c r="DQ35" s="164">
        <v>9.5015000000000001</v>
      </c>
      <c r="DR35" s="164">
        <v>-29.621700000000001</v>
      </c>
      <c r="DS35" s="164">
        <v>-1.1000000000000001</v>
      </c>
      <c r="DT35" s="164">
        <v>-1.17</v>
      </c>
      <c r="DU35" s="164">
        <v>11.73</v>
      </c>
      <c r="DV35" s="164">
        <v>24.61</v>
      </c>
      <c r="DW35" s="164">
        <v>-27.927299999999999</v>
      </c>
      <c r="DX35" s="164">
        <v>-14.3727</v>
      </c>
      <c r="DY35" s="164">
        <v>-41.9848</v>
      </c>
      <c r="DZ35" s="164">
        <v>-41.2727</v>
      </c>
      <c r="EA35" s="164">
        <v>22.447099999999999</v>
      </c>
      <c r="EB35" s="164">
        <v>-1.7954000000000001</v>
      </c>
      <c r="EC35" s="164">
        <v>-13.380599999999999</v>
      </c>
      <c r="ED35" s="164">
        <v>-12.877000000000001</v>
      </c>
      <c r="EE35" s="164">
        <v>-12.001200000000001</v>
      </c>
      <c r="EF35" s="164">
        <v>-14.973100000000001</v>
      </c>
      <c r="EG35" s="164">
        <v>-10.356</v>
      </c>
      <c r="EH35" s="164">
        <v>-59.865099999999998</v>
      </c>
      <c r="EI35" s="164">
        <v>-50.149700000000003</v>
      </c>
      <c r="EJ35" s="163"/>
      <c r="EK35" s="164">
        <v>-12.7072</v>
      </c>
      <c r="EL35" s="164">
        <v>-12.474299999999999</v>
      </c>
      <c r="EM35" s="164">
        <v>8.4227000000000007</v>
      </c>
      <c r="EN35" s="164">
        <v>-9.2514000000000003</v>
      </c>
      <c r="EO35" s="163"/>
      <c r="EP35" s="164">
        <v>16.911999999999999</v>
      </c>
      <c r="EQ35" s="164">
        <v>-28.593599999999999</v>
      </c>
      <c r="ER35" s="164">
        <v>-28.083500000000001</v>
      </c>
      <c r="ES35" s="164">
        <v>-0.63990000000000002</v>
      </c>
      <c r="ET35" s="164">
        <v>-15.64</v>
      </c>
      <c r="EU35" s="164">
        <v>-5.91</v>
      </c>
      <c r="EV35" s="164">
        <v>0.8</v>
      </c>
      <c r="EW35" s="164">
        <v>10.2043</v>
      </c>
      <c r="EX35" s="164">
        <v>-21.414100000000001</v>
      </c>
      <c r="EY35" s="164">
        <v>-10.872400000000001</v>
      </c>
      <c r="EZ35" s="164">
        <v>-10.8438</v>
      </c>
      <c r="FA35" s="164">
        <v>9.3198000000000008</v>
      </c>
      <c r="FB35" s="164">
        <v>-0.82769999999999999</v>
      </c>
      <c r="FC35" s="164">
        <v>-13.7074</v>
      </c>
      <c r="FD35" s="164">
        <v>5.7350000000000003</v>
      </c>
      <c r="FE35" s="163"/>
      <c r="FF35" s="164">
        <v>5.4036999999999997</v>
      </c>
      <c r="FG35" s="164">
        <v>3.5101</v>
      </c>
      <c r="FH35" s="164">
        <v>3.673</v>
      </c>
      <c r="FI35" s="164">
        <v>2.7132000000000001</v>
      </c>
      <c r="FJ35" s="164">
        <v>6.1959</v>
      </c>
      <c r="FK35" s="164">
        <v>5.5260999999999996</v>
      </c>
      <c r="FL35" s="164">
        <v>-34.8309</v>
      </c>
      <c r="FM35" s="164">
        <v>23.943999999999999</v>
      </c>
      <c r="FN35" s="164">
        <v>23.437000000000001</v>
      </c>
      <c r="FO35" s="164">
        <v>-19.823</v>
      </c>
      <c r="FP35" s="164">
        <v>-9.4513999999999996</v>
      </c>
      <c r="FQ35" s="164">
        <v>26.930299999999999</v>
      </c>
      <c r="FR35" s="164">
        <v>-27.59</v>
      </c>
      <c r="FS35" s="164">
        <v>-0.90229999999999999</v>
      </c>
      <c r="FT35" s="164">
        <v>0.19800000000000001</v>
      </c>
      <c r="FU35" s="164">
        <v>0.06</v>
      </c>
      <c r="FV35" s="164">
        <v>4.41</v>
      </c>
      <c r="FW35" s="164">
        <v>-27.4876</v>
      </c>
      <c r="FX35" s="164">
        <v>3.0381</v>
      </c>
      <c r="FY35" s="164">
        <v>1.2669999999999999</v>
      </c>
      <c r="FZ35" s="164">
        <v>-1.5369999999999999</v>
      </c>
      <c r="GA35" s="163"/>
      <c r="GB35" s="164">
        <v>13.59</v>
      </c>
      <c r="GC35" s="164">
        <v>9.3329000000000004</v>
      </c>
      <c r="GD35" s="164">
        <v>19.4528</v>
      </c>
      <c r="GE35" s="164">
        <v>-3.01</v>
      </c>
      <c r="GF35" s="164">
        <v>23.543299999999999</v>
      </c>
      <c r="GG35" s="163"/>
      <c r="GH35" s="164">
        <v>31.383600000000001</v>
      </c>
      <c r="GI35" s="164">
        <v>-12.1698</v>
      </c>
      <c r="GJ35" s="164">
        <v>-12.992900000000001</v>
      </c>
      <c r="GK35" s="164">
        <v>3.0800999999999998</v>
      </c>
      <c r="GL35" s="163"/>
      <c r="GM35" s="163"/>
      <c r="GN35" s="164">
        <v>-11.271100000000001</v>
      </c>
      <c r="GO35" s="164">
        <v>-14.0763</v>
      </c>
      <c r="GP35" s="164">
        <v>-1.7990999999999999</v>
      </c>
      <c r="GQ35" s="164">
        <v>-24.552600000000002</v>
      </c>
      <c r="GR35" s="164">
        <v>6.6421000000000001</v>
      </c>
      <c r="GS35" s="164">
        <v>6.2835999999999999</v>
      </c>
      <c r="GT35" s="164">
        <v>133.8107</v>
      </c>
      <c r="GU35" s="164">
        <v>-0.83750000000000002</v>
      </c>
      <c r="GV35" s="164">
        <v>-4.6910999999999996</v>
      </c>
      <c r="GW35" s="164">
        <v>-18.784300000000002</v>
      </c>
      <c r="GX35" s="164">
        <v>2.8965999999999998</v>
      </c>
      <c r="GY35" s="164">
        <v>7.4058999999999999</v>
      </c>
      <c r="GZ35" s="164">
        <v>7.6108000000000002</v>
      </c>
      <c r="HA35" s="164">
        <v>2.2786</v>
      </c>
      <c r="HB35" s="164">
        <v>20.934799999999999</v>
      </c>
      <c r="HC35" s="164">
        <v>22.010999999999999</v>
      </c>
      <c r="HD35" s="164">
        <v>-1.68</v>
      </c>
      <c r="HE35" s="164">
        <v>-4.3437999999999999</v>
      </c>
      <c r="HF35" s="164">
        <v>24.819099999999999</v>
      </c>
      <c r="HG35" s="164">
        <v>-3.5750999999999999</v>
      </c>
      <c r="HH35" s="164">
        <v>81.225200000000001</v>
      </c>
      <c r="HI35" s="164">
        <v>-19.037800000000001</v>
      </c>
      <c r="HJ35" s="164">
        <v>-17.785799999999998</v>
      </c>
      <c r="HK35" s="164">
        <v>-7.2365000000000004</v>
      </c>
      <c r="HL35" s="163"/>
      <c r="HM35" s="164">
        <v>-13.748799999999999</v>
      </c>
      <c r="HN35" s="164">
        <v>-13.2593</v>
      </c>
      <c r="HO35" s="164">
        <v>12.668100000000001</v>
      </c>
      <c r="HP35" s="164">
        <v>11.6449</v>
      </c>
      <c r="HQ35" s="164">
        <v>-17.664899999999999</v>
      </c>
      <c r="HR35" s="164">
        <v>-17.1266</v>
      </c>
      <c r="HS35" s="164">
        <v>-24.377400000000002</v>
      </c>
      <c r="HT35" s="164">
        <v>-23.831199999999999</v>
      </c>
      <c r="HU35" s="164">
        <v>31.39</v>
      </c>
      <c r="HV35" s="164">
        <v>31.28</v>
      </c>
      <c r="HW35" s="164">
        <v>-32.200000000000003</v>
      </c>
      <c r="HX35" s="164">
        <v>-31.7</v>
      </c>
      <c r="HY35" s="164">
        <v>0.79190000000000005</v>
      </c>
      <c r="HZ35" s="164">
        <v>11.2</v>
      </c>
      <c r="IA35" s="164">
        <v>56.839700000000001</v>
      </c>
      <c r="IB35" s="163"/>
      <c r="IC35" s="164">
        <v>43.08</v>
      </c>
      <c r="ID35" s="164">
        <v>-14.8</v>
      </c>
      <c r="IE35" s="164">
        <v>-32.4</v>
      </c>
      <c r="IF35" s="164">
        <v>0.5</v>
      </c>
      <c r="IG35" s="164">
        <v>0</v>
      </c>
      <c r="IH35" s="163"/>
      <c r="II35" s="164">
        <v>-17.725300000000001</v>
      </c>
      <c r="IJ35" s="164">
        <v>-171.98920000000001</v>
      </c>
      <c r="IK35" s="164">
        <v>-0.45750000000000002</v>
      </c>
      <c r="IL35" s="164">
        <v>-216.06819999999999</v>
      </c>
      <c r="IM35" s="164">
        <v>-10.700699999999999</v>
      </c>
      <c r="IN35" s="164">
        <v>-38.419499999999999</v>
      </c>
      <c r="IO35" s="164">
        <v>50.366599999999998</v>
      </c>
      <c r="IP35" s="164">
        <v>114.97029999999999</v>
      </c>
      <c r="IQ35" s="164">
        <v>91.608800000000002</v>
      </c>
      <c r="IR35" s="164">
        <v>96.337299999999999</v>
      </c>
      <c r="IS35" s="164">
        <v>-23.8643</v>
      </c>
      <c r="IT35" s="164">
        <v>18.7577</v>
      </c>
      <c r="IU35" s="164">
        <v>17.1325</v>
      </c>
      <c r="IV35" s="164">
        <v>16.8733</v>
      </c>
      <c r="IW35" s="164">
        <v>84.3733</v>
      </c>
      <c r="IX35" s="164">
        <v>-210.77019999999999</v>
      </c>
      <c r="IY35" s="164">
        <v>9.8179999999999996</v>
      </c>
      <c r="IZ35" s="164">
        <v>-12.8408</v>
      </c>
      <c r="JA35" s="164">
        <v>0.65800000000000003</v>
      </c>
      <c r="JB35" s="163"/>
      <c r="JC35" s="164">
        <v>-6.96</v>
      </c>
      <c r="JD35" s="164">
        <v>-0.27300000000000002</v>
      </c>
      <c r="JE35" s="164">
        <v>-0.28000000000000003</v>
      </c>
      <c r="JF35" s="164">
        <v>2.4</v>
      </c>
      <c r="JG35" s="163"/>
      <c r="JH35" s="164">
        <v>-3.2751000000000001</v>
      </c>
      <c r="JI35" s="164">
        <v>5.9499999999999997E-2</v>
      </c>
      <c r="JJ35" s="164">
        <v>0.17849999999999999</v>
      </c>
      <c r="JK35" s="164">
        <v>-1.3473999999999999</v>
      </c>
      <c r="JL35" s="164">
        <v>-3.4</v>
      </c>
      <c r="JM35" s="164">
        <v>7.8529999999999998</v>
      </c>
      <c r="JN35" s="164">
        <v>8.1479999999999997</v>
      </c>
      <c r="JO35" s="163"/>
      <c r="JP35" s="164">
        <v>3.0392000000000001</v>
      </c>
      <c r="JQ35" s="164">
        <v>3.6208</v>
      </c>
      <c r="JR35" s="164">
        <v>3.4582999999999999</v>
      </c>
      <c r="JS35" s="164">
        <v>3.2871999999999999</v>
      </c>
      <c r="JT35" s="163"/>
      <c r="JU35" s="164">
        <v>17.3</v>
      </c>
      <c r="JV35" s="164">
        <v>1.9599999999999999E-2</v>
      </c>
      <c r="JW35" s="164">
        <v>1.3</v>
      </c>
      <c r="JX35" s="163"/>
      <c r="JY35" s="164">
        <v>-12.1035</v>
      </c>
      <c r="JZ35" s="164">
        <v>2.0821999999999998</v>
      </c>
      <c r="KA35" s="164">
        <v>-23.565200000000001</v>
      </c>
      <c r="KB35" s="164">
        <v>-10.4633</v>
      </c>
      <c r="KC35" s="164">
        <v>-8.4312000000000005</v>
      </c>
      <c r="KD35" s="164">
        <v>-26.2407</v>
      </c>
      <c r="KE35" s="164">
        <v>3.2096</v>
      </c>
      <c r="KF35" s="164">
        <v>-19.3</v>
      </c>
      <c r="KG35" s="164">
        <v>1.6</v>
      </c>
      <c r="KH35" s="164">
        <v>46.739899999999999</v>
      </c>
      <c r="KI35" s="164">
        <v>-100.6542</v>
      </c>
    </row>
    <row r="36" spans="1:295" ht="18" customHeight="1" x14ac:dyDescent="0.3">
      <c r="A36" s="159" t="s">
        <v>66</v>
      </c>
      <c r="B36" s="159" t="s">
        <v>812</v>
      </c>
      <c r="C36" s="163"/>
      <c r="D36" s="164">
        <v>6.3936999999999999</v>
      </c>
      <c r="E36" s="164">
        <v>-8.2896999999999998</v>
      </c>
      <c r="F36" s="164">
        <v>2.9417</v>
      </c>
      <c r="G36" s="164">
        <v>8.6553000000000004</v>
      </c>
      <c r="H36" s="163"/>
      <c r="I36" s="164">
        <v>17.229399999999998</v>
      </c>
      <c r="J36" s="163"/>
      <c r="K36" s="164">
        <v>16.424499999999998</v>
      </c>
      <c r="L36" s="164">
        <v>6.8357999999999999</v>
      </c>
      <c r="M36" s="164">
        <v>9.9215999999999998</v>
      </c>
      <c r="N36" s="164">
        <v>-19.98</v>
      </c>
      <c r="O36" s="164">
        <v>-35.200000000000003</v>
      </c>
      <c r="P36" s="164">
        <v>13.2</v>
      </c>
      <c r="Q36" s="164">
        <v>6.6239999999999997</v>
      </c>
      <c r="R36" s="164">
        <v>-24.2</v>
      </c>
      <c r="S36" s="164">
        <v>3.3965000000000001</v>
      </c>
      <c r="T36" s="164">
        <v>-13.286300000000001</v>
      </c>
      <c r="U36" s="164">
        <v>5.2049000000000003</v>
      </c>
      <c r="V36" s="164">
        <v>5.0895999999999999</v>
      </c>
      <c r="W36" s="164">
        <v>9.0074000000000005</v>
      </c>
      <c r="X36" s="164">
        <v>3.7780999999999998</v>
      </c>
      <c r="Y36" s="164">
        <v>0.43690000000000001</v>
      </c>
      <c r="Z36" s="164">
        <v>1.1579999999999999</v>
      </c>
      <c r="AA36" s="163"/>
      <c r="AB36" s="164">
        <v>-0.99480000000000002</v>
      </c>
      <c r="AC36" s="164">
        <v>-1.429</v>
      </c>
      <c r="AD36" s="164">
        <v>-1.4359999999999999</v>
      </c>
      <c r="AE36" s="164">
        <v>-2.97</v>
      </c>
      <c r="AF36" s="164">
        <v>0</v>
      </c>
      <c r="AG36" s="164">
        <v>6.6</v>
      </c>
      <c r="AH36" s="164">
        <v>-2.073</v>
      </c>
      <c r="AI36" s="164">
        <v>0.378</v>
      </c>
      <c r="AJ36" s="164">
        <v>-15.47</v>
      </c>
      <c r="AK36" s="163"/>
      <c r="AL36" s="163"/>
      <c r="AM36" s="164">
        <v>-10.48</v>
      </c>
      <c r="AN36" s="164">
        <v>-10.29</v>
      </c>
      <c r="AO36" s="164">
        <v>7.8613999999999997</v>
      </c>
      <c r="AP36" s="164">
        <v>3.7414999999999998</v>
      </c>
      <c r="AQ36" s="164">
        <v>20.142099999999999</v>
      </c>
      <c r="AR36" s="164">
        <v>21.740400000000001</v>
      </c>
      <c r="AS36" s="164">
        <v>-12.7582</v>
      </c>
      <c r="AT36" s="164">
        <v>-14.1997</v>
      </c>
      <c r="AU36" s="164">
        <v>-13.963699999999999</v>
      </c>
      <c r="AV36" s="164">
        <v>16.647600000000001</v>
      </c>
      <c r="AW36" s="164">
        <v>15.943300000000001</v>
      </c>
      <c r="AX36" s="164">
        <v>-13.5299</v>
      </c>
      <c r="AY36" s="164">
        <v>-10.3148</v>
      </c>
      <c r="AZ36" s="163"/>
      <c r="BA36" s="164">
        <v>44.994100000000003</v>
      </c>
      <c r="BB36" s="164">
        <v>111.84950000000001</v>
      </c>
      <c r="BC36" s="164">
        <v>8.6187000000000005</v>
      </c>
      <c r="BD36" s="164">
        <v>-5.7</v>
      </c>
      <c r="BE36" s="164">
        <v>-6</v>
      </c>
      <c r="BF36" s="164">
        <v>-21.597200000000001</v>
      </c>
      <c r="BG36" s="164">
        <v>-21.943300000000001</v>
      </c>
      <c r="BH36" s="164">
        <v>-3.4097</v>
      </c>
      <c r="BI36" s="163"/>
      <c r="BJ36" s="164">
        <v>19.4892</v>
      </c>
      <c r="BK36" s="164">
        <v>5.4530000000000003</v>
      </c>
      <c r="BL36" s="164">
        <v>2.0013999999999998</v>
      </c>
      <c r="BM36" s="164">
        <v>1.5838000000000001</v>
      </c>
      <c r="BN36" s="164">
        <v>-98.269599999999997</v>
      </c>
      <c r="BO36" s="164">
        <v>81.545400000000001</v>
      </c>
      <c r="BP36" s="164">
        <v>80.843500000000006</v>
      </c>
      <c r="BQ36" s="164">
        <v>-11.0139</v>
      </c>
      <c r="BR36" s="164">
        <v>-74.832499999999996</v>
      </c>
      <c r="BS36" s="163"/>
      <c r="BT36" s="163"/>
      <c r="BU36" s="163"/>
      <c r="BV36" s="164">
        <v>23.5717</v>
      </c>
      <c r="BW36" s="164">
        <v>9.4600000000000009</v>
      </c>
      <c r="BX36" s="164">
        <v>6.51</v>
      </c>
      <c r="BY36" s="164">
        <v>-11.36</v>
      </c>
      <c r="BZ36" s="164">
        <v>6</v>
      </c>
      <c r="CA36" s="164">
        <v>-19.8215</v>
      </c>
      <c r="CB36" s="164">
        <v>-19.6875</v>
      </c>
      <c r="CC36" s="164">
        <v>39.173000000000002</v>
      </c>
      <c r="CD36" s="164">
        <v>38.509</v>
      </c>
      <c r="CE36" s="164">
        <v>2.9634</v>
      </c>
      <c r="CF36" s="163"/>
      <c r="CG36" s="164">
        <v>1.4339999999999999</v>
      </c>
      <c r="CH36" s="164">
        <v>19.489799999999999</v>
      </c>
      <c r="CI36" s="163"/>
      <c r="CJ36" s="163"/>
      <c r="CK36" s="163"/>
      <c r="CL36" s="164">
        <v>31.4</v>
      </c>
      <c r="CM36" s="164">
        <v>26.6</v>
      </c>
      <c r="CN36" s="164">
        <v>-3.48</v>
      </c>
      <c r="CO36" s="164">
        <v>41.548699999999997</v>
      </c>
      <c r="CP36" s="164">
        <v>41.287199999999999</v>
      </c>
      <c r="CQ36" s="164">
        <v>39.442</v>
      </c>
      <c r="CR36" s="164">
        <v>91.525999999999996</v>
      </c>
      <c r="CS36" s="164">
        <v>92.126199999999997</v>
      </c>
      <c r="CT36" s="164">
        <v>-30.595500000000001</v>
      </c>
      <c r="CU36" s="164">
        <v>-73.393900000000002</v>
      </c>
      <c r="CV36" s="164">
        <v>-27.334199999999999</v>
      </c>
      <c r="CW36" s="164">
        <v>3.8083</v>
      </c>
      <c r="CX36" s="164">
        <v>20.66</v>
      </c>
      <c r="CY36" s="164">
        <v>14.84</v>
      </c>
      <c r="CZ36" s="164">
        <v>16.254899999999999</v>
      </c>
      <c r="DA36" s="164">
        <v>16.116299999999999</v>
      </c>
      <c r="DB36" s="164">
        <v>-8.6999999999999993</v>
      </c>
      <c r="DC36" s="163"/>
      <c r="DD36" s="163"/>
      <c r="DE36" s="163"/>
      <c r="DF36" s="164">
        <v>27.459199999999999</v>
      </c>
      <c r="DG36" s="164">
        <v>-13.4316</v>
      </c>
      <c r="DH36" s="164">
        <v>-4.3502999999999998</v>
      </c>
      <c r="DI36" s="164">
        <v>-7.6</v>
      </c>
      <c r="DJ36" s="164">
        <v>-7.3</v>
      </c>
      <c r="DK36" s="164">
        <v>-1.7907999999999999</v>
      </c>
      <c r="DL36" s="164">
        <v>7.2991999999999999</v>
      </c>
      <c r="DM36" s="164">
        <v>8.6791999999999998</v>
      </c>
      <c r="DN36" s="164">
        <v>17.261700000000001</v>
      </c>
      <c r="DO36" s="164">
        <v>7.81</v>
      </c>
      <c r="DP36" s="164">
        <v>-1.46</v>
      </c>
      <c r="DQ36" s="164">
        <v>9.5634999999999994</v>
      </c>
      <c r="DR36" s="164">
        <v>-27.611599999999999</v>
      </c>
      <c r="DS36" s="164">
        <v>-1.27</v>
      </c>
      <c r="DT36" s="164">
        <v>-1.34</v>
      </c>
      <c r="DU36" s="164">
        <v>12.28</v>
      </c>
      <c r="DV36" s="164">
        <v>24.81</v>
      </c>
      <c r="DW36" s="164">
        <v>-24.054500000000001</v>
      </c>
      <c r="DX36" s="164">
        <v>-12.3818</v>
      </c>
      <c r="DY36" s="164">
        <v>-41.930500000000002</v>
      </c>
      <c r="DZ36" s="164">
        <v>-41.127299999999998</v>
      </c>
      <c r="EA36" s="164">
        <v>21.1206</v>
      </c>
      <c r="EB36" s="164">
        <v>-1.1545000000000001</v>
      </c>
      <c r="EC36" s="164">
        <v>-12.0886</v>
      </c>
      <c r="ED36" s="164">
        <v>-11.348000000000001</v>
      </c>
      <c r="EE36" s="164">
        <v>-10.875400000000001</v>
      </c>
      <c r="EF36" s="164">
        <v>-13.504300000000001</v>
      </c>
      <c r="EG36" s="164">
        <v>-10.936999999999999</v>
      </c>
      <c r="EH36" s="164">
        <v>-53.1248</v>
      </c>
      <c r="EI36" s="164">
        <v>-51.545699999999997</v>
      </c>
      <c r="EJ36" s="163"/>
      <c r="EK36" s="164">
        <v>-12.144500000000001</v>
      </c>
      <c r="EL36" s="164">
        <v>-11.273</v>
      </c>
      <c r="EM36" s="164">
        <v>12.928699999999999</v>
      </c>
      <c r="EN36" s="164">
        <v>-10.0883</v>
      </c>
      <c r="EO36" s="163"/>
      <c r="EP36" s="164">
        <v>-0.51600000000000001</v>
      </c>
      <c r="EQ36" s="164">
        <v>-27.595099999999999</v>
      </c>
      <c r="ER36" s="164">
        <v>-27.181899999999999</v>
      </c>
      <c r="ES36" s="164">
        <v>2.4990999999999999</v>
      </c>
      <c r="ET36" s="164">
        <v>0</v>
      </c>
      <c r="EU36" s="164">
        <v>-7.81</v>
      </c>
      <c r="EV36" s="164">
        <v>7</v>
      </c>
      <c r="EW36" s="164">
        <v>10.012499999999999</v>
      </c>
      <c r="EX36" s="164">
        <v>-22.5137</v>
      </c>
      <c r="EY36" s="164">
        <v>-10.149699999999999</v>
      </c>
      <c r="EZ36" s="164">
        <v>-10.1166</v>
      </c>
      <c r="FA36" s="164">
        <v>7.9854000000000003</v>
      </c>
      <c r="FB36" s="164">
        <v>-0.79510000000000003</v>
      </c>
      <c r="FC36" s="164">
        <v>-16.547699999999999</v>
      </c>
      <c r="FD36" s="164">
        <v>5.5896999999999997</v>
      </c>
      <c r="FE36" s="163"/>
      <c r="FF36" s="164">
        <v>5.3482000000000003</v>
      </c>
      <c r="FG36" s="164">
        <v>0</v>
      </c>
      <c r="FH36" s="164">
        <v>0</v>
      </c>
      <c r="FI36" s="164">
        <v>0</v>
      </c>
      <c r="FJ36" s="164">
        <v>6.5308000000000002</v>
      </c>
      <c r="FK36" s="164">
        <v>6.5308000000000002</v>
      </c>
      <c r="FL36" s="164">
        <v>-34.161099999999998</v>
      </c>
      <c r="FM36" s="164">
        <v>24.907399999999999</v>
      </c>
      <c r="FN36" s="164">
        <v>24.928000000000001</v>
      </c>
      <c r="FO36" s="164">
        <v>-17.745999999999999</v>
      </c>
      <c r="FP36" s="164">
        <v>0</v>
      </c>
      <c r="FQ36" s="164">
        <v>26.6813</v>
      </c>
      <c r="FR36" s="164">
        <v>-27.6</v>
      </c>
      <c r="FS36" s="164">
        <v>-1.2007000000000001</v>
      </c>
      <c r="FT36" s="164">
        <v>0.19159999999999999</v>
      </c>
      <c r="FU36" s="164">
        <v>0.74</v>
      </c>
      <c r="FV36" s="164">
        <v>4.13</v>
      </c>
      <c r="FW36" s="164">
        <v>-26.967700000000001</v>
      </c>
      <c r="FX36" s="163"/>
      <c r="FY36" s="164">
        <v>1.0780000000000001</v>
      </c>
      <c r="FZ36" s="164">
        <v>-1.6850000000000001</v>
      </c>
      <c r="GA36" s="164">
        <v>4.2648999999999999</v>
      </c>
      <c r="GB36" s="164">
        <v>14.09</v>
      </c>
      <c r="GC36" s="164">
        <v>8.9697999999999993</v>
      </c>
      <c r="GD36" s="164">
        <v>18.657399999999999</v>
      </c>
      <c r="GE36" s="164">
        <v>-2.6</v>
      </c>
      <c r="GF36" s="164">
        <v>23.6007</v>
      </c>
      <c r="GG36" s="163"/>
      <c r="GH36" s="164">
        <v>31.248000000000001</v>
      </c>
      <c r="GI36" s="164">
        <v>-12.808299999999999</v>
      </c>
      <c r="GJ36" s="164">
        <v>-13.4046</v>
      </c>
      <c r="GK36" s="164">
        <v>3.0865</v>
      </c>
      <c r="GL36" s="163"/>
      <c r="GM36" s="163"/>
      <c r="GN36" s="164">
        <v>-11.0921</v>
      </c>
      <c r="GO36" s="164">
        <v>-12.533899999999999</v>
      </c>
      <c r="GP36" s="164">
        <v>-1.3835999999999999</v>
      </c>
      <c r="GQ36" s="164">
        <v>-23.717500000000001</v>
      </c>
      <c r="GR36" s="163"/>
      <c r="GS36" s="163"/>
      <c r="GT36" s="164">
        <v>136.14779999999999</v>
      </c>
      <c r="GU36" s="164">
        <v>-0.12740000000000001</v>
      </c>
      <c r="GV36" s="164">
        <v>-3.3005</v>
      </c>
      <c r="GW36" s="164">
        <v>-19.033999999999999</v>
      </c>
      <c r="GX36" s="164">
        <v>3.4380000000000002</v>
      </c>
      <c r="GY36" s="164">
        <v>7.4938000000000002</v>
      </c>
      <c r="GZ36" s="164">
        <v>7.5237999999999996</v>
      </c>
      <c r="HA36" s="164">
        <v>3</v>
      </c>
      <c r="HB36" s="164">
        <v>22.022600000000001</v>
      </c>
      <c r="HC36" s="164">
        <v>22.102900000000002</v>
      </c>
      <c r="HD36" s="164">
        <v>-1.68</v>
      </c>
      <c r="HE36" s="164">
        <v>-5.3440000000000003</v>
      </c>
      <c r="HF36" s="164">
        <v>24.860399999999998</v>
      </c>
      <c r="HG36" s="164">
        <v>0</v>
      </c>
      <c r="HH36" s="164">
        <v>80.9011</v>
      </c>
      <c r="HI36" s="164">
        <v>-18.367699999999999</v>
      </c>
      <c r="HJ36" s="164">
        <v>-18.574999999999999</v>
      </c>
      <c r="HK36" s="164">
        <v>-7.5007999999999999</v>
      </c>
      <c r="HL36" s="163"/>
      <c r="HM36" s="164">
        <v>0</v>
      </c>
      <c r="HN36" s="164">
        <v>0</v>
      </c>
      <c r="HO36" s="163"/>
      <c r="HP36" s="163"/>
      <c r="HQ36" s="164">
        <v>-16.472899999999999</v>
      </c>
      <c r="HR36" s="164">
        <v>-16.203700000000001</v>
      </c>
      <c r="HS36" s="164">
        <v>-24.4939</v>
      </c>
      <c r="HT36" s="164">
        <v>-23.767700000000001</v>
      </c>
      <c r="HU36" s="164">
        <v>32.75</v>
      </c>
      <c r="HV36" s="164">
        <v>32.71</v>
      </c>
      <c r="HW36" s="164">
        <v>-30.3</v>
      </c>
      <c r="HX36" s="164">
        <v>-30.8</v>
      </c>
      <c r="HY36" s="164">
        <v>1.0024999999999999</v>
      </c>
      <c r="HZ36" s="164">
        <v>10.32</v>
      </c>
      <c r="IA36" s="164">
        <v>50.1419</v>
      </c>
      <c r="IB36" s="163"/>
      <c r="IC36" s="164">
        <v>48.843499999999999</v>
      </c>
      <c r="ID36" s="163"/>
      <c r="IE36" s="164">
        <v>-32.4</v>
      </c>
      <c r="IF36" s="164">
        <v>-0.3</v>
      </c>
      <c r="IG36" s="164">
        <v>-0.8</v>
      </c>
      <c r="IH36" s="164">
        <v>-17.766300000000001</v>
      </c>
      <c r="II36" s="163"/>
      <c r="IJ36" s="164">
        <v>-171.03469999999999</v>
      </c>
      <c r="IK36" s="164">
        <v>-0.36049999999999999</v>
      </c>
      <c r="IL36" s="164">
        <v>-214.57939999999999</v>
      </c>
      <c r="IM36" s="164">
        <v>-10.374700000000001</v>
      </c>
      <c r="IN36" s="164">
        <v>-36.590699999999998</v>
      </c>
      <c r="IO36" s="164">
        <v>52.030799999999999</v>
      </c>
      <c r="IP36" s="164">
        <v>115.0646</v>
      </c>
      <c r="IQ36" s="164">
        <v>90.798000000000002</v>
      </c>
      <c r="IR36" s="164">
        <v>95.111199999999997</v>
      </c>
      <c r="IS36" s="164">
        <v>-23.636700000000001</v>
      </c>
      <c r="IT36" s="164">
        <v>18.566700000000001</v>
      </c>
      <c r="IU36" s="164">
        <v>20.4163</v>
      </c>
      <c r="IV36" s="164">
        <v>17.145600000000002</v>
      </c>
      <c r="IW36" s="164">
        <v>85.882300000000001</v>
      </c>
      <c r="IX36" s="164">
        <v>-210.54949999999999</v>
      </c>
      <c r="IY36" s="164">
        <v>13.522399999999999</v>
      </c>
      <c r="IZ36" s="164">
        <v>-14.370200000000001</v>
      </c>
      <c r="JA36" s="164">
        <v>-0.2087</v>
      </c>
      <c r="JB36" s="163"/>
      <c r="JC36" s="164">
        <v>-5.12</v>
      </c>
      <c r="JD36" s="164">
        <v>-0.16200000000000001</v>
      </c>
      <c r="JE36" s="164">
        <v>-0.16900000000000001</v>
      </c>
      <c r="JF36" s="164">
        <v>1.76</v>
      </c>
      <c r="JG36" s="163"/>
      <c r="JH36" s="164">
        <v>-2.6427</v>
      </c>
      <c r="JI36" s="164">
        <v>5.9499999999999997E-2</v>
      </c>
      <c r="JJ36" s="164">
        <v>0.29449999999999998</v>
      </c>
      <c r="JK36" s="164">
        <v>-2.0188000000000001</v>
      </c>
      <c r="JL36" s="164">
        <v>-3.1</v>
      </c>
      <c r="JM36" s="164">
        <v>11.526999999999999</v>
      </c>
      <c r="JN36" s="164">
        <v>10.002000000000001</v>
      </c>
      <c r="JO36" s="163"/>
      <c r="JP36" s="163"/>
      <c r="JQ36" s="164">
        <v>3.6514000000000002</v>
      </c>
      <c r="JR36" s="164">
        <v>3.2450999999999999</v>
      </c>
      <c r="JS36" s="164">
        <v>3.4544000000000001</v>
      </c>
      <c r="JT36" s="163"/>
      <c r="JU36" s="164">
        <v>17.3</v>
      </c>
      <c r="JV36" s="164">
        <v>0.4773</v>
      </c>
      <c r="JW36" s="164">
        <v>1.37</v>
      </c>
      <c r="JX36" s="163"/>
      <c r="JY36" s="164">
        <v>-12.8599</v>
      </c>
      <c r="JZ36" s="164">
        <v>2.0709</v>
      </c>
      <c r="KA36" s="164">
        <v>-23.747299999999999</v>
      </c>
      <c r="KB36" s="164">
        <v>-12.0236</v>
      </c>
      <c r="KC36" s="164">
        <v>-8.6562999999999999</v>
      </c>
      <c r="KD36" s="164">
        <v>-25.026299999999999</v>
      </c>
      <c r="KE36" s="164">
        <v>2.5947</v>
      </c>
      <c r="KF36" s="164">
        <v>-18.8</v>
      </c>
      <c r="KG36" s="164">
        <v>1.7</v>
      </c>
      <c r="KH36" s="164">
        <v>42.966700000000003</v>
      </c>
      <c r="KI36" s="164">
        <v>-97.909599999999998</v>
      </c>
    </row>
    <row r="37" spans="1:295" ht="18" customHeight="1" x14ac:dyDescent="0.3">
      <c r="A37" s="159" t="s">
        <v>66</v>
      </c>
      <c r="B37" s="159" t="s">
        <v>813</v>
      </c>
      <c r="C37" s="163"/>
      <c r="D37" s="164">
        <v>1.7002999999999999</v>
      </c>
      <c r="E37" s="164">
        <v>-9.1935000000000002</v>
      </c>
      <c r="F37" s="164">
        <v>2.7751000000000001</v>
      </c>
      <c r="G37" s="164">
        <v>8.8070000000000004</v>
      </c>
      <c r="H37" s="163"/>
      <c r="I37" s="164">
        <v>17.949200000000001</v>
      </c>
      <c r="J37" s="163"/>
      <c r="K37" s="164">
        <v>17.953199999999999</v>
      </c>
      <c r="L37" s="164">
        <v>7.5968</v>
      </c>
      <c r="M37" s="164">
        <v>10.5471</v>
      </c>
      <c r="N37" s="164">
        <v>-19.98</v>
      </c>
      <c r="O37" s="163"/>
      <c r="P37" s="164">
        <v>13.2</v>
      </c>
      <c r="Q37" s="164">
        <v>6.6239999999999997</v>
      </c>
      <c r="R37" s="163"/>
      <c r="S37" s="164">
        <v>3.5783999999999998</v>
      </c>
      <c r="T37" s="164">
        <v>-13.0153</v>
      </c>
      <c r="U37" s="164">
        <v>5.5110999999999999</v>
      </c>
      <c r="V37" s="164">
        <v>5.3440000000000003</v>
      </c>
      <c r="W37" s="164">
        <v>9.5413999999999994</v>
      </c>
      <c r="X37" s="164">
        <v>3.7614000000000001</v>
      </c>
      <c r="Y37" s="164">
        <v>0.43070000000000003</v>
      </c>
      <c r="Z37" s="164">
        <v>1.1160000000000001</v>
      </c>
      <c r="AA37" s="163"/>
      <c r="AB37" s="164">
        <v>-1.0714999999999999</v>
      </c>
      <c r="AC37" s="164">
        <v>-1.506</v>
      </c>
      <c r="AD37" s="164">
        <v>-1.49</v>
      </c>
      <c r="AE37" s="164">
        <v>-2.629</v>
      </c>
      <c r="AF37" s="164">
        <v>0</v>
      </c>
      <c r="AG37" s="164">
        <v>6.6</v>
      </c>
      <c r="AH37" s="164">
        <v>-2.0249999999999999</v>
      </c>
      <c r="AI37" s="164">
        <v>0.39200000000000002</v>
      </c>
      <c r="AJ37" s="164">
        <v>-15.11</v>
      </c>
      <c r="AK37" s="163"/>
      <c r="AL37" s="163"/>
      <c r="AM37" s="164">
        <v>-11.32</v>
      </c>
      <c r="AN37" s="164">
        <v>-11.39</v>
      </c>
      <c r="AO37" s="164">
        <v>8.0096000000000007</v>
      </c>
      <c r="AP37" s="164">
        <v>3.6067</v>
      </c>
      <c r="AQ37" s="164">
        <v>21.090699999999998</v>
      </c>
      <c r="AR37" s="164">
        <v>22.912400000000002</v>
      </c>
      <c r="AS37" s="164">
        <v>-11.615</v>
      </c>
      <c r="AT37" s="164">
        <v>-14.0657</v>
      </c>
      <c r="AU37" s="164">
        <v>-13.7148</v>
      </c>
      <c r="AV37" s="164">
        <v>0.22889999999999999</v>
      </c>
      <c r="AW37" s="164">
        <v>0.55520000000000003</v>
      </c>
      <c r="AX37" s="164">
        <v>-10.9846</v>
      </c>
      <c r="AY37" s="164">
        <v>-8.1715</v>
      </c>
      <c r="AZ37" s="163"/>
      <c r="BA37" s="164">
        <v>16.670000000000002</v>
      </c>
      <c r="BB37" s="164">
        <v>121.9164</v>
      </c>
      <c r="BC37" s="164">
        <v>8.5761000000000003</v>
      </c>
      <c r="BD37" s="164">
        <v>-5.7</v>
      </c>
      <c r="BE37" s="164">
        <v>-5.9</v>
      </c>
      <c r="BF37" s="164">
        <v>-23.727900000000002</v>
      </c>
      <c r="BG37" s="164">
        <v>-23.620799999999999</v>
      </c>
      <c r="BH37" s="164">
        <v>-3.7467999999999999</v>
      </c>
      <c r="BI37" s="163"/>
      <c r="BJ37" s="164">
        <v>21.051600000000001</v>
      </c>
      <c r="BK37" s="164">
        <v>5.9389000000000003</v>
      </c>
      <c r="BL37" s="164">
        <v>1.9847999999999999</v>
      </c>
      <c r="BM37" s="164">
        <v>1.4262999999999999</v>
      </c>
      <c r="BN37" s="164">
        <v>-108.7069</v>
      </c>
      <c r="BO37" s="164">
        <v>85.543400000000005</v>
      </c>
      <c r="BP37" s="164">
        <v>85.757000000000005</v>
      </c>
      <c r="BQ37" s="164">
        <v>-18.607099999999999</v>
      </c>
      <c r="BR37" s="164">
        <v>-70.853999999999999</v>
      </c>
      <c r="BS37" s="163"/>
      <c r="BT37" s="163"/>
      <c r="BU37" s="163"/>
      <c r="BV37" s="164">
        <v>30.048400000000001</v>
      </c>
      <c r="BW37" s="164">
        <v>10.92</v>
      </c>
      <c r="BX37" s="164">
        <v>8.09</v>
      </c>
      <c r="BY37" s="164">
        <v>-8.34</v>
      </c>
      <c r="BZ37" s="164">
        <v>8.51</v>
      </c>
      <c r="CA37" s="164">
        <v>-20.089400000000001</v>
      </c>
      <c r="CB37" s="164">
        <v>-21.027100000000001</v>
      </c>
      <c r="CC37" s="164">
        <v>40.9681</v>
      </c>
      <c r="CD37" s="164">
        <v>40.221699999999998</v>
      </c>
      <c r="CE37" s="164">
        <v>0.95720000000000005</v>
      </c>
      <c r="CF37" s="163"/>
      <c r="CG37" s="164">
        <v>0.92190000000000005</v>
      </c>
      <c r="CH37" s="164">
        <v>20.618600000000001</v>
      </c>
      <c r="CI37" s="163"/>
      <c r="CJ37" s="163"/>
      <c r="CK37" s="163"/>
      <c r="CL37" s="164">
        <v>30.7</v>
      </c>
      <c r="CM37" s="164">
        <v>26.4</v>
      </c>
      <c r="CN37" s="164">
        <v>-3.63</v>
      </c>
      <c r="CO37" s="164">
        <v>43.157499999999999</v>
      </c>
      <c r="CP37" s="164">
        <v>43.596800000000002</v>
      </c>
      <c r="CQ37" s="164">
        <v>40.967399999999998</v>
      </c>
      <c r="CR37" s="164">
        <v>88.263199999999998</v>
      </c>
      <c r="CS37" s="164">
        <v>88.389700000000005</v>
      </c>
      <c r="CT37" s="164">
        <v>-32.426299999999998</v>
      </c>
      <c r="CU37" s="164">
        <v>-70.942300000000003</v>
      </c>
      <c r="CV37" s="164">
        <v>-29.790299999999998</v>
      </c>
      <c r="CW37" s="164">
        <v>4.1844999999999999</v>
      </c>
      <c r="CX37" s="164">
        <v>23.57</v>
      </c>
      <c r="CY37" s="164">
        <v>16.57</v>
      </c>
      <c r="CZ37" s="164">
        <v>18.442399999999999</v>
      </c>
      <c r="DA37" s="164">
        <v>18.167100000000001</v>
      </c>
      <c r="DB37" s="164">
        <v>-9.9700000000000006</v>
      </c>
      <c r="DC37" s="163"/>
      <c r="DD37" s="163"/>
      <c r="DE37" s="163"/>
      <c r="DF37" s="164">
        <v>24.944199999999999</v>
      </c>
      <c r="DG37" s="164">
        <v>-14.9848</v>
      </c>
      <c r="DH37" s="164">
        <v>-5.0148999999999999</v>
      </c>
      <c r="DI37" s="164">
        <v>-12.3</v>
      </c>
      <c r="DJ37" s="164">
        <v>-11.8</v>
      </c>
      <c r="DK37" s="164">
        <v>-1.3025</v>
      </c>
      <c r="DL37" s="164">
        <v>7.1120999999999999</v>
      </c>
      <c r="DM37" s="164">
        <v>10.5718</v>
      </c>
      <c r="DN37" s="164">
        <v>17.0761</v>
      </c>
      <c r="DO37" s="164">
        <v>7.68</v>
      </c>
      <c r="DP37" s="164">
        <v>-2.02</v>
      </c>
      <c r="DQ37" s="164">
        <v>11.036</v>
      </c>
      <c r="DR37" s="164">
        <v>-23.566299999999998</v>
      </c>
      <c r="DS37" s="164">
        <v>-1.43</v>
      </c>
      <c r="DT37" s="164">
        <v>-1.5</v>
      </c>
      <c r="DU37" s="164">
        <v>13.3</v>
      </c>
      <c r="DV37" s="164">
        <v>27.33</v>
      </c>
      <c r="DW37" s="164">
        <v>-21.309100000000001</v>
      </c>
      <c r="DX37" s="164">
        <v>-10.3727</v>
      </c>
      <c r="DY37" s="164">
        <v>-42.281399999999998</v>
      </c>
      <c r="DZ37" s="164">
        <v>-41.936399999999999</v>
      </c>
      <c r="EA37" s="164">
        <v>30.212499999999999</v>
      </c>
      <c r="EB37" s="164">
        <v>4.8932000000000002</v>
      </c>
      <c r="EC37" s="164">
        <v>-7.0502000000000002</v>
      </c>
      <c r="ED37" s="164">
        <v>-7.0227000000000004</v>
      </c>
      <c r="EE37" s="164">
        <v>-14.7128</v>
      </c>
      <c r="EF37" s="164">
        <v>-18.737200000000001</v>
      </c>
      <c r="EG37" s="164">
        <v>-12.179</v>
      </c>
      <c r="EH37" s="164">
        <v>-41.266399999999997</v>
      </c>
      <c r="EI37" s="164">
        <v>-53.050899999999999</v>
      </c>
      <c r="EJ37" s="163"/>
      <c r="EK37" s="164">
        <v>-13.190899999999999</v>
      </c>
      <c r="EL37" s="164">
        <v>-12.318300000000001</v>
      </c>
      <c r="EM37" s="164">
        <v>18.255600000000001</v>
      </c>
      <c r="EN37" s="164">
        <v>-8.1890999999999998</v>
      </c>
      <c r="EO37" s="163"/>
      <c r="EP37" s="164">
        <v>-6.1479999999999997</v>
      </c>
      <c r="EQ37" s="164">
        <v>-26.363900000000001</v>
      </c>
      <c r="ER37" s="164">
        <v>-26.2591</v>
      </c>
      <c r="ES37" s="164">
        <v>3.3386999999999998</v>
      </c>
      <c r="ET37" s="164">
        <v>0</v>
      </c>
      <c r="EU37" s="164">
        <v>-7.24</v>
      </c>
      <c r="EV37" s="164">
        <v>0</v>
      </c>
      <c r="EW37" s="164">
        <v>10.1273</v>
      </c>
      <c r="EX37" s="164">
        <v>-17.733599999999999</v>
      </c>
      <c r="EY37" s="164">
        <v>-11.385199999999999</v>
      </c>
      <c r="EZ37" s="164">
        <v>-11.3613</v>
      </c>
      <c r="FA37" s="164">
        <v>8.1667000000000005</v>
      </c>
      <c r="FB37" s="164">
        <v>1.9104000000000001</v>
      </c>
      <c r="FC37" s="164">
        <v>-20.354399999999998</v>
      </c>
      <c r="FD37" s="164">
        <v>6.1271000000000004</v>
      </c>
      <c r="FE37" s="163"/>
      <c r="FF37" s="164">
        <v>5.7625999999999999</v>
      </c>
      <c r="FG37" s="164">
        <v>0</v>
      </c>
      <c r="FH37" s="164">
        <v>0</v>
      </c>
      <c r="FI37" s="164">
        <v>0</v>
      </c>
      <c r="FJ37" s="164">
        <v>7.3681000000000001</v>
      </c>
      <c r="FK37" s="164">
        <v>7.3681000000000001</v>
      </c>
      <c r="FL37" s="164">
        <v>-36.672899999999998</v>
      </c>
      <c r="FM37" s="164">
        <v>24.848099999999999</v>
      </c>
      <c r="FN37" s="164">
        <v>24.860099999999999</v>
      </c>
      <c r="FO37" s="164">
        <v>-17.902799999999999</v>
      </c>
      <c r="FP37" s="164">
        <v>0</v>
      </c>
      <c r="FQ37" s="164">
        <v>31.471399999999999</v>
      </c>
      <c r="FR37" s="164">
        <v>-25.87</v>
      </c>
      <c r="FS37" s="164">
        <v>-0.1973</v>
      </c>
      <c r="FT37" s="164">
        <v>0.21809999999999999</v>
      </c>
      <c r="FU37" s="164">
        <v>0.1</v>
      </c>
      <c r="FV37" s="164">
        <v>1.45</v>
      </c>
      <c r="FW37" s="164">
        <v>-30.979600000000001</v>
      </c>
      <c r="FX37" s="163"/>
      <c r="FY37" s="164">
        <v>1.1339999999999999</v>
      </c>
      <c r="FZ37" s="164">
        <v>-1.5740000000000001</v>
      </c>
      <c r="GA37" s="163"/>
      <c r="GB37" s="164">
        <v>11.8</v>
      </c>
      <c r="GC37" s="164">
        <v>9.5972000000000008</v>
      </c>
      <c r="GD37" s="164">
        <v>20.165099999999999</v>
      </c>
      <c r="GE37" s="164">
        <v>-2.79</v>
      </c>
      <c r="GF37" s="164">
        <v>26.3872</v>
      </c>
      <c r="GG37" s="163"/>
      <c r="GH37" s="164">
        <v>33.286000000000001</v>
      </c>
      <c r="GI37" s="164">
        <v>-13.9275</v>
      </c>
      <c r="GJ37" s="164">
        <v>-15.0152</v>
      </c>
      <c r="GK37" s="164">
        <v>3.2650999999999999</v>
      </c>
      <c r="GL37" s="163"/>
      <c r="GM37" s="163"/>
      <c r="GN37" s="164">
        <v>-10.806100000000001</v>
      </c>
      <c r="GO37" s="164">
        <v>-17.198399999999999</v>
      </c>
      <c r="GP37" s="164">
        <v>-1.1264000000000001</v>
      </c>
      <c r="GQ37" s="164">
        <v>-24.174600000000002</v>
      </c>
      <c r="GR37" s="163"/>
      <c r="GS37" s="163"/>
      <c r="GT37" s="164">
        <v>140.58449999999999</v>
      </c>
      <c r="GU37" s="164">
        <v>0.94399999999999995</v>
      </c>
      <c r="GV37" s="164">
        <v>-2.7511999999999999</v>
      </c>
      <c r="GW37" s="164">
        <v>-21.357800000000001</v>
      </c>
      <c r="GX37" s="164">
        <v>3.6806999999999999</v>
      </c>
      <c r="GY37" s="164">
        <v>7.6852</v>
      </c>
      <c r="GZ37" s="164">
        <v>7.8718000000000004</v>
      </c>
      <c r="HA37" s="164">
        <v>2.2846000000000002</v>
      </c>
      <c r="HB37" s="164">
        <v>21.3658</v>
      </c>
      <c r="HC37" s="164">
        <v>22.744299999999999</v>
      </c>
      <c r="HD37" s="164">
        <v>0.42</v>
      </c>
      <c r="HE37" s="164">
        <v>-7.1974</v>
      </c>
      <c r="HF37" s="164">
        <v>22.974</v>
      </c>
      <c r="HG37" s="164">
        <v>0</v>
      </c>
      <c r="HH37" s="164">
        <v>76.498599999999996</v>
      </c>
      <c r="HI37" s="164">
        <v>-18.127199999999998</v>
      </c>
      <c r="HJ37" s="164">
        <v>-17.842099999999999</v>
      </c>
      <c r="HK37" s="164">
        <v>-7.649</v>
      </c>
      <c r="HL37" s="163"/>
      <c r="HM37" s="164">
        <v>-11.1326</v>
      </c>
      <c r="HN37" s="164">
        <v>-11.317500000000001</v>
      </c>
      <c r="HO37" s="163"/>
      <c r="HP37" s="163"/>
      <c r="HQ37" s="164">
        <v>-16.412500000000001</v>
      </c>
      <c r="HR37" s="164">
        <v>-16.2257</v>
      </c>
      <c r="HS37" s="164">
        <v>-24.876300000000001</v>
      </c>
      <c r="HT37" s="164">
        <v>-23.985800000000001</v>
      </c>
      <c r="HU37" s="164">
        <v>33.54</v>
      </c>
      <c r="HV37" s="164">
        <v>33.090000000000003</v>
      </c>
      <c r="HW37" s="164">
        <v>-38.6</v>
      </c>
      <c r="HX37" s="164">
        <v>-38.4</v>
      </c>
      <c r="HY37" s="164">
        <v>0.65100000000000002</v>
      </c>
      <c r="HZ37" s="164">
        <v>9.36</v>
      </c>
      <c r="IA37" s="164">
        <v>53.4373</v>
      </c>
      <c r="IB37" s="163"/>
      <c r="IC37" s="164">
        <v>45.383299999999998</v>
      </c>
      <c r="ID37" s="163"/>
      <c r="IE37" s="164">
        <v>-33.299999999999997</v>
      </c>
      <c r="IF37" s="164">
        <v>-0.3</v>
      </c>
      <c r="IG37" s="164">
        <v>-0.8</v>
      </c>
      <c r="IH37" s="164">
        <v>-17.616800000000001</v>
      </c>
      <c r="II37" s="164">
        <v>-17.538399999999999</v>
      </c>
      <c r="IJ37" s="164">
        <v>-167.32259999999999</v>
      </c>
      <c r="IK37" s="164">
        <v>-2.452</v>
      </c>
      <c r="IL37" s="164">
        <v>-220.71199999999999</v>
      </c>
      <c r="IM37" s="164">
        <v>-12.1845</v>
      </c>
      <c r="IN37" s="164">
        <v>-36.101700000000001</v>
      </c>
      <c r="IO37" s="164">
        <v>54.0901</v>
      </c>
      <c r="IP37" s="164">
        <v>111.6754</v>
      </c>
      <c r="IQ37" s="164">
        <v>90.534199999999998</v>
      </c>
      <c r="IR37" s="164">
        <v>98.287999999999997</v>
      </c>
      <c r="IS37" s="164">
        <v>-22.020099999999999</v>
      </c>
      <c r="IT37" s="164">
        <v>18.807400000000001</v>
      </c>
      <c r="IU37" s="164">
        <v>19.649699999999999</v>
      </c>
      <c r="IV37" s="164">
        <v>16.0367</v>
      </c>
      <c r="IW37" s="164">
        <v>90.409700000000001</v>
      </c>
      <c r="IX37" s="164">
        <v>-210.83869999999999</v>
      </c>
      <c r="IY37" s="164">
        <v>17.558599999999998</v>
      </c>
      <c r="IZ37" s="164">
        <v>-16.0807</v>
      </c>
      <c r="JA37" s="164">
        <v>1.1999999999999999E-3</v>
      </c>
      <c r="JB37" s="163"/>
      <c r="JC37" s="164">
        <v>-6</v>
      </c>
      <c r="JD37" s="164">
        <v>-0.11899999999999999</v>
      </c>
      <c r="JE37" s="164">
        <v>-0.126</v>
      </c>
      <c r="JF37" s="164">
        <v>1.76</v>
      </c>
      <c r="JG37" s="163"/>
      <c r="JH37" s="164">
        <v>-2.7141000000000002</v>
      </c>
      <c r="JI37" s="164">
        <v>5.9499999999999997E-2</v>
      </c>
      <c r="JJ37" s="164">
        <v>2.1408</v>
      </c>
      <c r="JK37" s="164">
        <v>-0.37990000000000002</v>
      </c>
      <c r="JL37" s="164">
        <v>-6.8</v>
      </c>
      <c r="JM37" s="164">
        <v>-2.1019999999999999</v>
      </c>
      <c r="JN37" s="164">
        <v>-1.429</v>
      </c>
      <c r="JO37" s="163"/>
      <c r="JP37" s="163"/>
      <c r="JQ37" s="164">
        <v>3.9043000000000001</v>
      </c>
      <c r="JR37" s="164">
        <v>2.8178999999999998</v>
      </c>
      <c r="JS37" s="164">
        <v>3.2315</v>
      </c>
      <c r="JT37" s="163"/>
      <c r="JU37" s="164">
        <v>18.2</v>
      </c>
      <c r="JV37" s="164">
        <v>-0.83199999999999996</v>
      </c>
      <c r="JW37" s="164">
        <v>1.39</v>
      </c>
      <c r="JX37" s="163"/>
      <c r="JY37" s="164">
        <v>-13.260300000000001</v>
      </c>
      <c r="JZ37" s="164">
        <v>1.9578</v>
      </c>
      <c r="KA37" s="164">
        <v>-23.887599999999999</v>
      </c>
      <c r="KB37" s="164">
        <v>-11.946199999999999</v>
      </c>
      <c r="KC37" s="164">
        <v>-8.7418999999999993</v>
      </c>
      <c r="KD37" s="164">
        <v>-25.581800000000001</v>
      </c>
      <c r="KE37" s="164">
        <v>3.8226</v>
      </c>
      <c r="KF37" s="164">
        <v>-19.7</v>
      </c>
      <c r="KG37" s="164">
        <v>2.7</v>
      </c>
      <c r="KH37" s="164">
        <v>43.480200000000004</v>
      </c>
      <c r="KI37" s="164">
        <v>-91.042299999999997</v>
      </c>
    </row>
    <row r="38" spans="1:295" ht="18" customHeight="1" x14ac:dyDescent="0.3">
      <c r="A38" s="159" t="s">
        <v>66</v>
      </c>
      <c r="B38" s="159" t="s">
        <v>814</v>
      </c>
      <c r="C38" s="163"/>
      <c r="D38" s="164">
        <v>2.2218</v>
      </c>
      <c r="E38" s="164">
        <v>-10.042899999999999</v>
      </c>
      <c r="F38" s="164">
        <v>2.9411999999999998</v>
      </c>
      <c r="G38" s="164">
        <v>9.7150999999999996</v>
      </c>
      <c r="H38" s="163"/>
      <c r="I38" s="164">
        <v>17.276199999999999</v>
      </c>
      <c r="J38" s="163"/>
      <c r="K38" s="164">
        <v>18.751899999999999</v>
      </c>
      <c r="L38" s="164">
        <v>8.0147999999999993</v>
      </c>
      <c r="M38" s="164">
        <v>11.0685</v>
      </c>
      <c r="N38" s="164">
        <v>-19.98</v>
      </c>
      <c r="O38" s="164">
        <v>-35.200000000000003</v>
      </c>
      <c r="P38" s="164">
        <v>13.2</v>
      </c>
      <c r="Q38" s="164">
        <v>5.7960000000000003</v>
      </c>
      <c r="R38" s="164">
        <v>-24.2</v>
      </c>
      <c r="S38" s="164">
        <v>3.4969000000000001</v>
      </c>
      <c r="T38" s="164">
        <v>-15.7227</v>
      </c>
      <c r="U38" s="164">
        <v>5.0664999999999996</v>
      </c>
      <c r="V38" s="164">
        <v>4.8212999999999999</v>
      </c>
      <c r="W38" s="164">
        <v>8.5566999999999993</v>
      </c>
      <c r="X38" s="164">
        <v>3.2786</v>
      </c>
      <c r="Y38" s="164">
        <v>0.16350000000000001</v>
      </c>
      <c r="Z38" s="164">
        <v>1.1167</v>
      </c>
      <c r="AA38" s="163"/>
      <c r="AB38" s="164">
        <v>-1.0228999999999999</v>
      </c>
      <c r="AC38" s="164">
        <v>-1.3180000000000001</v>
      </c>
      <c r="AD38" s="164">
        <v>-1.302</v>
      </c>
      <c r="AE38" s="164">
        <v>-2.8929999999999998</v>
      </c>
      <c r="AF38" s="164">
        <v>0</v>
      </c>
      <c r="AG38" s="164">
        <v>6.6</v>
      </c>
      <c r="AH38" s="164">
        <v>-1.7929999999999999</v>
      </c>
      <c r="AI38" s="164">
        <v>0.38100000000000001</v>
      </c>
      <c r="AJ38" s="164">
        <v>-14.21</v>
      </c>
      <c r="AK38" s="163"/>
      <c r="AL38" s="164">
        <v>-10</v>
      </c>
      <c r="AM38" s="164">
        <v>-10.91</v>
      </c>
      <c r="AN38" s="164">
        <v>-10.98</v>
      </c>
      <c r="AO38" s="164">
        <v>8.5411000000000001</v>
      </c>
      <c r="AP38" s="164">
        <v>3.5366</v>
      </c>
      <c r="AQ38" s="164">
        <v>19.0106</v>
      </c>
      <c r="AR38" s="164">
        <v>20.558199999999999</v>
      </c>
      <c r="AS38" s="164">
        <v>-14.8926</v>
      </c>
      <c r="AT38" s="164">
        <v>-13.395899999999999</v>
      </c>
      <c r="AU38" s="164">
        <v>-13.376099999999999</v>
      </c>
      <c r="AV38" s="164">
        <v>10.682</v>
      </c>
      <c r="AW38" s="164">
        <v>10.305400000000001</v>
      </c>
      <c r="AX38" s="164">
        <v>-15.003399999999999</v>
      </c>
      <c r="AY38" s="164">
        <v>-12.726100000000001</v>
      </c>
      <c r="AZ38" s="163"/>
      <c r="BA38" s="164">
        <v>30.908799999999999</v>
      </c>
      <c r="BB38" s="164">
        <v>121.0311</v>
      </c>
      <c r="BC38" s="164">
        <v>7.0381999999999998</v>
      </c>
      <c r="BD38" s="164">
        <v>-4.5999999999999996</v>
      </c>
      <c r="BE38" s="164">
        <v>-4.9000000000000004</v>
      </c>
      <c r="BF38" s="164">
        <v>-21.9313</v>
      </c>
      <c r="BG38" s="164">
        <v>-22.459199999999999</v>
      </c>
      <c r="BH38" s="164">
        <v>-3.4796999999999998</v>
      </c>
      <c r="BI38" s="163"/>
      <c r="BJ38" s="164">
        <v>21.663799999999998</v>
      </c>
      <c r="BK38" s="164">
        <v>5.5888999999999998</v>
      </c>
      <c r="BL38" s="164">
        <v>2.0943000000000001</v>
      </c>
      <c r="BM38" s="164">
        <v>1.5214000000000001</v>
      </c>
      <c r="BN38" s="164">
        <v>-89.205600000000004</v>
      </c>
      <c r="BO38" s="164">
        <v>83.559700000000007</v>
      </c>
      <c r="BP38" s="164">
        <v>83.4071</v>
      </c>
      <c r="BQ38" s="164">
        <v>-27.676400000000001</v>
      </c>
      <c r="BR38" s="164">
        <v>-59.7682</v>
      </c>
      <c r="BS38" s="163"/>
      <c r="BT38" s="163"/>
      <c r="BU38" s="163"/>
      <c r="BV38" s="164">
        <v>30.1083</v>
      </c>
      <c r="BW38" s="164">
        <v>11.25</v>
      </c>
      <c r="BX38" s="164">
        <v>8.25</v>
      </c>
      <c r="BY38" s="164">
        <v>-8.33</v>
      </c>
      <c r="BZ38" s="164">
        <v>9.09</v>
      </c>
      <c r="CA38" s="164">
        <v>-20.6252</v>
      </c>
      <c r="CB38" s="164">
        <v>-20.491199999999999</v>
      </c>
      <c r="CC38" s="164">
        <v>39.054600000000001</v>
      </c>
      <c r="CD38" s="164">
        <v>38.139299999999999</v>
      </c>
      <c r="CE38" s="164">
        <v>1.0543</v>
      </c>
      <c r="CF38" s="163"/>
      <c r="CG38" s="164">
        <v>8.0741999999999994</v>
      </c>
      <c r="CH38" s="164">
        <v>20.9635</v>
      </c>
      <c r="CI38" s="163"/>
      <c r="CJ38" s="163"/>
      <c r="CK38" s="163"/>
      <c r="CL38" s="164">
        <v>30</v>
      </c>
      <c r="CM38" s="164">
        <v>25.4</v>
      </c>
      <c r="CN38" s="164">
        <v>-3.67</v>
      </c>
      <c r="CO38" s="164">
        <v>43.948500000000003</v>
      </c>
      <c r="CP38" s="164">
        <v>44.596200000000003</v>
      </c>
      <c r="CQ38" s="164">
        <v>42.215200000000003</v>
      </c>
      <c r="CR38" s="164">
        <v>85.021699999999996</v>
      </c>
      <c r="CS38" s="164">
        <v>85.581699999999998</v>
      </c>
      <c r="CT38" s="164">
        <v>-29.311900000000001</v>
      </c>
      <c r="CU38" s="164">
        <v>-70.5976</v>
      </c>
      <c r="CV38" s="164">
        <v>-27.217600000000001</v>
      </c>
      <c r="CW38" s="164">
        <v>4.1140999999999996</v>
      </c>
      <c r="CX38" s="164">
        <v>23.71</v>
      </c>
      <c r="CY38" s="164">
        <v>16.68</v>
      </c>
      <c r="CZ38" s="164">
        <v>18.442399999999999</v>
      </c>
      <c r="DA38" s="164">
        <v>18.264800000000001</v>
      </c>
      <c r="DB38" s="164">
        <v>-10.31</v>
      </c>
      <c r="DC38" s="163"/>
      <c r="DD38" s="163"/>
      <c r="DE38" s="163"/>
      <c r="DF38" s="164">
        <v>23.4619</v>
      </c>
      <c r="DG38" s="164">
        <v>-14.761799999999999</v>
      </c>
      <c r="DH38" s="164">
        <v>-5.2876000000000003</v>
      </c>
      <c r="DI38" s="164">
        <v>-12.4</v>
      </c>
      <c r="DJ38" s="164">
        <v>-11.9</v>
      </c>
      <c r="DK38" s="164">
        <v>-1.46</v>
      </c>
      <c r="DL38" s="164">
        <v>6.7381000000000002</v>
      </c>
      <c r="DM38" s="164">
        <v>10.5718</v>
      </c>
      <c r="DN38" s="164">
        <v>16.519500000000001</v>
      </c>
      <c r="DO38" s="164">
        <v>7.41</v>
      </c>
      <c r="DP38" s="164">
        <v>-2.17</v>
      </c>
      <c r="DQ38" s="164">
        <v>11.609500000000001</v>
      </c>
      <c r="DR38" s="164">
        <v>-22.731300000000001</v>
      </c>
      <c r="DS38" s="164">
        <v>-1.44</v>
      </c>
      <c r="DT38" s="164">
        <v>-1.5</v>
      </c>
      <c r="DU38" s="164">
        <v>14.23</v>
      </c>
      <c r="DV38" s="164">
        <v>27.66</v>
      </c>
      <c r="DW38" s="164">
        <v>-19.8</v>
      </c>
      <c r="DX38" s="164">
        <v>-9.9454999999999991</v>
      </c>
      <c r="DY38" s="164">
        <v>-40.625399999999999</v>
      </c>
      <c r="DZ38" s="164">
        <v>-39.881799999999998</v>
      </c>
      <c r="EA38" s="164">
        <v>32.806199999999997</v>
      </c>
      <c r="EB38" s="164">
        <v>6.2259000000000002</v>
      </c>
      <c r="EC38" s="164">
        <v>-5.7979000000000003</v>
      </c>
      <c r="ED38" s="164">
        <v>-5.1896000000000004</v>
      </c>
      <c r="EE38" s="164">
        <v>-12.5863</v>
      </c>
      <c r="EF38" s="164">
        <v>-17.597100000000001</v>
      </c>
      <c r="EG38" s="164">
        <v>-12.356</v>
      </c>
      <c r="EH38" s="164">
        <v>-32.475999999999999</v>
      </c>
      <c r="EI38" s="164">
        <v>-56.328800000000001</v>
      </c>
      <c r="EJ38" s="163"/>
      <c r="EK38" s="164">
        <v>-12.648199999999999</v>
      </c>
      <c r="EL38" s="164">
        <v>-11.9671</v>
      </c>
      <c r="EM38" s="164">
        <v>17.1386</v>
      </c>
      <c r="EN38" s="164">
        <v>-10.087</v>
      </c>
      <c r="EO38" s="163"/>
      <c r="EP38" s="164">
        <v>-3.0760000000000001</v>
      </c>
      <c r="EQ38" s="164">
        <v>-26.021100000000001</v>
      </c>
      <c r="ER38" s="164">
        <v>-25.754899999999999</v>
      </c>
      <c r="ES38" s="164">
        <v>5.1715999999999998</v>
      </c>
      <c r="ET38" s="164">
        <v>6.22</v>
      </c>
      <c r="EU38" s="164">
        <v>-8.92</v>
      </c>
      <c r="EV38" s="164">
        <v>0.6</v>
      </c>
      <c r="EW38" s="164">
        <v>10.048500000000001</v>
      </c>
      <c r="EX38" s="164">
        <v>-22.016300000000001</v>
      </c>
      <c r="EY38" s="164">
        <v>-11.184200000000001</v>
      </c>
      <c r="EZ38" s="164">
        <v>-11.179399999999999</v>
      </c>
      <c r="FA38" s="164">
        <v>7.6199000000000003</v>
      </c>
      <c r="FB38" s="164">
        <v>2.7888999999999999</v>
      </c>
      <c r="FC38" s="164">
        <v>-20.545999999999999</v>
      </c>
      <c r="FD38" s="164">
        <v>5.8003999999999998</v>
      </c>
      <c r="FE38" s="163"/>
      <c r="FF38" s="164">
        <v>5.5136000000000003</v>
      </c>
      <c r="FG38" s="164">
        <v>4.1859000000000002</v>
      </c>
      <c r="FH38" s="164">
        <v>4.5998000000000001</v>
      </c>
      <c r="FI38" s="164">
        <v>3.3763000000000001</v>
      </c>
      <c r="FJ38" s="164">
        <v>7.7030000000000003</v>
      </c>
      <c r="FK38" s="164">
        <v>7.5354999999999999</v>
      </c>
      <c r="FL38" s="164">
        <v>-35.500700000000002</v>
      </c>
      <c r="FM38" s="164">
        <v>23.8965</v>
      </c>
      <c r="FN38" s="164">
        <v>23.906099999999999</v>
      </c>
      <c r="FO38" s="164">
        <v>-19.976099999999999</v>
      </c>
      <c r="FP38" s="164">
        <v>-11.133800000000001</v>
      </c>
      <c r="FQ38" s="164">
        <v>28.307300000000001</v>
      </c>
      <c r="FR38" s="164">
        <v>-25.79</v>
      </c>
      <c r="FS38" s="164">
        <v>-0.70820000000000005</v>
      </c>
      <c r="FT38" s="164">
        <v>0.19159999999999999</v>
      </c>
      <c r="FU38" s="164">
        <v>0.32</v>
      </c>
      <c r="FV38" s="164">
        <v>2.17</v>
      </c>
      <c r="FW38" s="164">
        <v>-27.222799999999999</v>
      </c>
      <c r="FX38" s="164">
        <v>1.1025</v>
      </c>
      <c r="FY38" s="164">
        <v>1.133</v>
      </c>
      <c r="FZ38" s="164">
        <v>-1.9419999999999999</v>
      </c>
      <c r="GA38" s="163"/>
      <c r="GB38" s="164">
        <v>9.98</v>
      </c>
      <c r="GC38" s="164">
        <v>12.9292</v>
      </c>
      <c r="GD38" s="164">
        <v>23.026800000000001</v>
      </c>
      <c r="GE38" s="164">
        <v>-3.16</v>
      </c>
      <c r="GF38" s="164">
        <v>24.898199999999999</v>
      </c>
      <c r="GG38" s="163"/>
      <c r="GH38" s="164">
        <v>33.079000000000001</v>
      </c>
      <c r="GI38" s="164">
        <v>-14.097099999999999</v>
      </c>
      <c r="GJ38" s="164">
        <v>-15.136200000000001</v>
      </c>
      <c r="GK38" s="164">
        <v>3.2339000000000002</v>
      </c>
      <c r="GL38" s="163"/>
      <c r="GM38" s="163"/>
      <c r="GN38" s="164">
        <v>-12.3043</v>
      </c>
      <c r="GO38" s="164">
        <v>-19.208200000000001</v>
      </c>
      <c r="GP38" s="164">
        <v>-1.2476</v>
      </c>
      <c r="GQ38" s="164">
        <v>-23.3995</v>
      </c>
      <c r="GR38" s="163"/>
      <c r="GS38" s="163"/>
      <c r="GT38" s="164">
        <v>143.6259</v>
      </c>
      <c r="GU38" s="164">
        <v>1.1917</v>
      </c>
      <c r="GV38" s="164">
        <v>-2.5059</v>
      </c>
      <c r="GW38" s="164">
        <v>-21.462199999999999</v>
      </c>
      <c r="GX38" s="164">
        <v>3.3237999999999999</v>
      </c>
      <c r="GY38" s="164">
        <v>7.8829000000000002</v>
      </c>
      <c r="GZ38" s="164">
        <v>8.0062999999999995</v>
      </c>
      <c r="HA38" s="164">
        <v>2.7292000000000001</v>
      </c>
      <c r="HB38" s="164">
        <v>21.0364</v>
      </c>
      <c r="HC38" s="164">
        <v>22.487300000000001</v>
      </c>
      <c r="HD38" s="164">
        <v>2.93</v>
      </c>
      <c r="HE38" s="164">
        <v>-8.5177999999999994</v>
      </c>
      <c r="HF38" s="164">
        <v>22.6722</v>
      </c>
      <c r="HG38" s="164">
        <v>4.0231000000000003</v>
      </c>
      <c r="HH38" s="164">
        <v>72.029700000000005</v>
      </c>
      <c r="HI38" s="164">
        <v>-16.785599999999999</v>
      </c>
      <c r="HJ38" s="164">
        <v>-16.050699999999999</v>
      </c>
      <c r="HK38" s="164">
        <v>-8.3638999999999992</v>
      </c>
      <c r="HL38" s="163"/>
      <c r="HM38" s="164">
        <v>-11.280799999999999</v>
      </c>
      <c r="HN38" s="164">
        <v>-11.8093</v>
      </c>
      <c r="HO38" s="163"/>
      <c r="HP38" s="163"/>
      <c r="HQ38" s="164">
        <v>-17.412199999999999</v>
      </c>
      <c r="HR38" s="164">
        <v>-17.049700000000001</v>
      </c>
      <c r="HS38" s="164">
        <v>-23.4786</v>
      </c>
      <c r="HT38" s="164">
        <v>-23.557200000000002</v>
      </c>
      <c r="HU38" s="164">
        <v>32.58</v>
      </c>
      <c r="HV38" s="164">
        <v>32.799999999999997</v>
      </c>
      <c r="HW38" s="164">
        <v>-30.6</v>
      </c>
      <c r="HX38" s="164">
        <v>-30.7</v>
      </c>
      <c r="HY38" s="164">
        <v>0.70409999999999995</v>
      </c>
      <c r="HZ38" s="164">
        <v>7.68</v>
      </c>
      <c r="IA38" s="164">
        <v>56.382899999999999</v>
      </c>
      <c r="IB38" s="163"/>
      <c r="IC38" s="164">
        <v>43.926000000000002</v>
      </c>
      <c r="ID38" s="164">
        <v>-14.8</v>
      </c>
      <c r="IE38" s="164">
        <v>-31.6</v>
      </c>
      <c r="IF38" s="164">
        <v>0</v>
      </c>
      <c r="IG38" s="164">
        <v>-0.3</v>
      </c>
      <c r="IH38" s="163"/>
      <c r="II38" s="163"/>
      <c r="IJ38" s="164">
        <v>-162.98419999999999</v>
      </c>
      <c r="IK38" s="164">
        <v>0.68559999999999999</v>
      </c>
      <c r="IL38" s="164">
        <v>-219.90039999999999</v>
      </c>
      <c r="IM38" s="164">
        <v>-15.2056</v>
      </c>
      <c r="IN38" s="164">
        <v>-35.055599999999998</v>
      </c>
      <c r="IO38" s="164">
        <v>54.434199999999997</v>
      </c>
      <c r="IP38" s="164">
        <v>110.0314</v>
      </c>
      <c r="IQ38" s="164">
        <v>91.781400000000005</v>
      </c>
      <c r="IR38" s="164">
        <v>100.46429999999999</v>
      </c>
      <c r="IS38" s="164">
        <v>-19.855</v>
      </c>
      <c r="IT38" s="164">
        <v>17.822099999999999</v>
      </c>
      <c r="IU38" s="164">
        <v>17.832000000000001</v>
      </c>
      <c r="IV38" s="164">
        <v>15.7988</v>
      </c>
      <c r="IW38" s="164">
        <v>93.864800000000002</v>
      </c>
      <c r="IX38" s="164">
        <v>-211.92080000000001</v>
      </c>
      <c r="IY38" s="164">
        <v>17.354199999999999</v>
      </c>
      <c r="IZ38" s="164">
        <v>-17.387</v>
      </c>
      <c r="JA38" s="164">
        <v>-2.3199999999999998E-2</v>
      </c>
      <c r="JB38" s="163"/>
      <c r="JC38" s="164">
        <v>-5.76</v>
      </c>
      <c r="JD38" s="164">
        <v>-8.5999999999999993E-2</v>
      </c>
      <c r="JE38" s="164">
        <v>-9.1999999999999998E-2</v>
      </c>
      <c r="JF38" s="164">
        <v>1.52</v>
      </c>
      <c r="JG38" s="163"/>
      <c r="JH38" s="164">
        <v>-2.3195999999999999</v>
      </c>
      <c r="JI38" s="164">
        <v>5.9499999999999997E-2</v>
      </c>
      <c r="JJ38" s="164">
        <v>0.79190000000000005</v>
      </c>
      <c r="JK38" s="164">
        <v>-2.3422999999999998</v>
      </c>
      <c r="JL38" s="164">
        <v>-3.9</v>
      </c>
      <c r="JM38" s="164">
        <v>8.8320000000000007</v>
      </c>
      <c r="JN38" s="164">
        <v>10.034000000000001</v>
      </c>
      <c r="JO38" s="163"/>
      <c r="JP38" s="163"/>
      <c r="JQ38" s="164">
        <v>3.1888999999999998</v>
      </c>
      <c r="JR38" s="164">
        <v>3.0558999999999998</v>
      </c>
      <c r="JS38" s="164">
        <v>3.4237000000000002</v>
      </c>
      <c r="JT38" s="163"/>
      <c r="JU38" s="164">
        <v>17.100000000000001</v>
      </c>
      <c r="JV38" s="164">
        <v>-0.33900000000000002</v>
      </c>
      <c r="JW38" s="164">
        <v>1.41</v>
      </c>
      <c r="JX38" s="163"/>
      <c r="JY38" s="164">
        <v>-12.6182</v>
      </c>
      <c r="JZ38" s="164">
        <v>3.2378</v>
      </c>
      <c r="KA38" s="164">
        <v>-23.651299999999999</v>
      </c>
      <c r="KB38" s="164">
        <v>-11.5396</v>
      </c>
      <c r="KC38" s="164">
        <v>-9.4162999999999997</v>
      </c>
      <c r="KD38" s="164">
        <v>-24.717199999999998</v>
      </c>
      <c r="KE38" s="164">
        <v>3.7073999999999998</v>
      </c>
      <c r="KF38" s="164">
        <v>-18.5</v>
      </c>
      <c r="KG38" s="164">
        <v>1.3</v>
      </c>
      <c r="KH38" s="164">
        <v>36.599299999999999</v>
      </c>
      <c r="KI38" s="164">
        <v>-93.001800000000003</v>
      </c>
    </row>
    <row r="39" spans="1:295" ht="18" customHeight="1" x14ac:dyDescent="0.3">
      <c r="A39" s="159" t="s">
        <v>66</v>
      </c>
      <c r="B39" s="159" t="s">
        <v>815</v>
      </c>
      <c r="C39" s="163"/>
      <c r="D39" s="164">
        <v>2.5836999999999999</v>
      </c>
      <c r="E39" s="164">
        <v>-10.2478</v>
      </c>
      <c r="F39" s="164">
        <v>3.0329000000000002</v>
      </c>
      <c r="G39" s="164">
        <v>9.8392999999999997</v>
      </c>
      <c r="H39" s="163"/>
      <c r="I39" s="164">
        <v>17.848099999999999</v>
      </c>
      <c r="J39" s="163"/>
      <c r="K39" s="164">
        <v>18.619499999999999</v>
      </c>
      <c r="L39" s="164">
        <v>7.7687999999999997</v>
      </c>
      <c r="M39" s="164">
        <v>10.865600000000001</v>
      </c>
      <c r="N39" s="164">
        <v>-19.98</v>
      </c>
      <c r="O39" s="164">
        <v>-37.4</v>
      </c>
      <c r="P39" s="164">
        <v>15.4</v>
      </c>
      <c r="Q39" s="164">
        <v>6.6239999999999997</v>
      </c>
      <c r="R39" s="164">
        <v>-26.4</v>
      </c>
      <c r="S39" s="164">
        <v>3.8182</v>
      </c>
      <c r="T39" s="164">
        <v>-15.8735</v>
      </c>
      <c r="U39" s="164">
        <v>5.3032000000000004</v>
      </c>
      <c r="V39" s="164">
        <v>5.2474999999999996</v>
      </c>
      <c r="W39" s="164">
        <v>9.2591999999999999</v>
      </c>
      <c r="X39" s="164">
        <v>3.6440000000000001</v>
      </c>
      <c r="Y39" s="164">
        <v>0.16619999999999999</v>
      </c>
      <c r="Z39" s="164">
        <v>1.1154999999999999</v>
      </c>
      <c r="AA39" s="163"/>
      <c r="AB39" s="164">
        <v>-0.98409999999999997</v>
      </c>
      <c r="AC39" s="164">
        <v>-1.278</v>
      </c>
      <c r="AD39" s="164">
        <v>-1.2889999999999999</v>
      </c>
      <c r="AE39" s="164">
        <v>-3.044</v>
      </c>
      <c r="AF39" s="164">
        <v>-2.2200000000000002</v>
      </c>
      <c r="AG39" s="164">
        <v>8.8000000000000007</v>
      </c>
      <c r="AH39" s="164">
        <v>-1.69</v>
      </c>
      <c r="AI39" s="164">
        <v>0.38200000000000001</v>
      </c>
      <c r="AJ39" s="164">
        <v>-14.04</v>
      </c>
      <c r="AK39" s="164">
        <v>-14.06</v>
      </c>
      <c r="AL39" s="164">
        <v>-10</v>
      </c>
      <c r="AM39" s="164">
        <v>-11.9</v>
      </c>
      <c r="AN39" s="164">
        <v>-11.95</v>
      </c>
      <c r="AO39" s="164">
        <v>8.8552</v>
      </c>
      <c r="AP39" s="164">
        <v>3.8849999999999998</v>
      </c>
      <c r="AQ39" s="164">
        <v>20.2134</v>
      </c>
      <c r="AR39" s="164">
        <v>20.8901</v>
      </c>
      <c r="AS39" s="164">
        <v>-15.844900000000001</v>
      </c>
      <c r="AT39" s="164">
        <v>-7.5016999999999996</v>
      </c>
      <c r="AU39" s="164">
        <v>-8.5174000000000003</v>
      </c>
      <c r="AV39" s="164">
        <v>17.579599999999999</v>
      </c>
      <c r="AW39" s="164">
        <v>30.020399999999999</v>
      </c>
      <c r="AX39" s="164">
        <v>-15.539300000000001</v>
      </c>
      <c r="AY39" s="164">
        <v>-12.324199999999999</v>
      </c>
      <c r="AZ39" s="163"/>
      <c r="BA39" s="164">
        <v>27.385300000000001</v>
      </c>
      <c r="BB39" s="164">
        <v>113.7148</v>
      </c>
      <c r="BC39" s="164">
        <v>-0.107</v>
      </c>
      <c r="BD39" s="164">
        <v>-1.3</v>
      </c>
      <c r="BE39" s="164">
        <v>-1.3</v>
      </c>
      <c r="BF39" s="164">
        <v>-25.8216</v>
      </c>
      <c r="BG39" s="164">
        <v>-25.2941</v>
      </c>
      <c r="BH39" s="164">
        <v>-3.1072000000000002</v>
      </c>
      <c r="BI39" s="163"/>
      <c r="BJ39" s="164">
        <v>14.9695</v>
      </c>
      <c r="BK39" s="164">
        <v>4.7398999999999996</v>
      </c>
      <c r="BL39" s="164">
        <v>1.8794</v>
      </c>
      <c r="BM39" s="164">
        <v>1.3548</v>
      </c>
      <c r="BN39" s="164">
        <v>-91.280799999999999</v>
      </c>
      <c r="BO39" s="164">
        <v>85.940100000000001</v>
      </c>
      <c r="BP39" s="164">
        <v>86.2453</v>
      </c>
      <c r="BQ39" s="164">
        <v>-29.3125</v>
      </c>
      <c r="BR39" s="164">
        <v>-61.695700000000002</v>
      </c>
      <c r="BS39" s="163"/>
      <c r="BT39" s="163"/>
      <c r="BU39" s="163"/>
      <c r="BV39" s="164">
        <v>31.245999999999999</v>
      </c>
      <c r="BW39" s="164">
        <v>11.59</v>
      </c>
      <c r="BX39" s="164">
        <v>8.6199999999999992</v>
      </c>
      <c r="BY39" s="164">
        <v>-8.06</v>
      </c>
      <c r="BZ39" s="164">
        <v>8.7899999999999991</v>
      </c>
      <c r="CA39" s="164">
        <v>-21.027100000000001</v>
      </c>
      <c r="CB39" s="164">
        <v>-20.8931</v>
      </c>
      <c r="CC39" s="164">
        <v>38.731499999999997</v>
      </c>
      <c r="CD39" s="164">
        <v>37.465699999999998</v>
      </c>
      <c r="CE39" s="164">
        <v>1.718</v>
      </c>
      <c r="CF39" s="163"/>
      <c r="CG39" s="164">
        <v>2.4268999999999998</v>
      </c>
      <c r="CH39" s="164">
        <v>13.4856</v>
      </c>
      <c r="CI39" s="163"/>
      <c r="CJ39" s="163"/>
      <c r="CK39" s="163"/>
      <c r="CL39" s="164">
        <v>30.2</v>
      </c>
      <c r="CM39" s="164">
        <v>25.9</v>
      </c>
      <c r="CN39" s="164">
        <v>-3.69</v>
      </c>
      <c r="CO39" s="164">
        <v>44.053100000000001</v>
      </c>
      <c r="CP39" s="164">
        <v>43.286999999999999</v>
      </c>
      <c r="CQ39" s="164">
        <v>41.112200000000001</v>
      </c>
      <c r="CR39" s="164">
        <v>81.328199999999995</v>
      </c>
      <c r="CS39" s="164">
        <v>81.916799999999995</v>
      </c>
      <c r="CT39" s="164">
        <v>-24.234100000000002</v>
      </c>
      <c r="CU39" s="164">
        <v>-73.671300000000002</v>
      </c>
      <c r="CV39" s="164">
        <v>-19.707999999999998</v>
      </c>
      <c r="CW39" s="164">
        <v>3.9725000000000001</v>
      </c>
      <c r="CX39" s="164">
        <v>23.46</v>
      </c>
      <c r="CY39" s="164">
        <v>16.46</v>
      </c>
      <c r="CZ39" s="164">
        <v>18.754899999999999</v>
      </c>
      <c r="DA39" s="164">
        <v>18.362400000000001</v>
      </c>
      <c r="DB39" s="164">
        <v>-10.210000000000001</v>
      </c>
      <c r="DC39" s="163"/>
      <c r="DD39" s="163"/>
      <c r="DE39" s="163"/>
      <c r="DF39" s="164">
        <v>19.3965</v>
      </c>
      <c r="DG39" s="164">
        <v>-14.910600000000001</v>
      </c>
      <c r="DH39" s="164">
        <v>-5.2911999999999999</v>
      </c>
      <c r="DI39" s="163"/>
      <c r="DJ39" s="164">
        <v>-11.9</v>
      </c>
      <c r="DK39" s="164">
        <v>-1.4063000000000001</v>
      </c>
      <c r="DL39" s="164">
        <v>6.7381000000000002</v>
      </c>
      <c r="DM39" s="164">
        <v>11.045</v>
      </c>
      <c r="DN39" s="164">
        <v>16.519500000000001</v>
      </c>
      <c r="DO39" s="164">
        <v>7.41</v>
      </c>
      <c r="DP39" s="164">
        <v>-2.35</v>
      </c>
      <c r="DQ39" s="164">
        <v>11.8575</v>
      </c>
      <c r="DR39" s="164">
        <v>-18.096</v>
      </c>
      <c r="DS39" s="164">
        <v>-1.36</v>
      </c>
      <c r="DT39" s="164">
        <v>-1.42</v>
      </c>
      <c r="DU39" s="164">
        <v>13.3</v>
      </c>
      <c r="DV39" s="164">
        <v>28.18</v>
      </c>
      <c r="DW39" s="164">
        <v>-18.7636</v>
      </c>
      <c r="DX39" s="164">
        <v>-8.5726999999999993</v>
      </c>
      <c r="DY39" s="164">
        <v>-39.512599999999999</v>
      </c>
      <c r="DZ39" s="164">
        <v>-39.5</v>
      </c>
      <c r="EA39" s="164">
        <v>32.7258</v>
      </c>
      <c r="EB39" s="164">
        <v>5.6239999999999997</v>
      </c>
      <c r="EC39" s="164">
        <v>-5.7896999999999998</v>
      </c>
      <c r="ED39" s="164">
        <v>-5.5472999999999999</v>
      </c>
      <c r="EE39" s="164">
        <v>-10.4923</v>
      </c>
      <c r="EF39" s="164">
        <v>-15.602399999999999</v>
      </c>
      <c r="EG39" s="164">
        <v>-12.406000000000001</v>
      </c>
      <c r="EH39" s="164">
        <v>-33.051499999999997</v>
      </c>
      <c r="EI39" s="164">
        <v>-55.433199999999999</v>
      </c>
      <c r="EJ39" s="163"/>
      <c r="EK39" s="164">
        <v>-12.6691</v>
      </c>
      <c r="EL39" s="164">
        <v>-11.3148</v>
      </c>
      <c r="EM39" s="164">
        <v>9.8695000000000004</v>
      </c>
      <c r="EN39" s="164">
        <v>-11.033300000000001</v>
      </c>
      <c r="EO39" s="163"/>
      <c r="EP39" s="164">
        <v>2.5760000000000001</v>
      </c>
      <c r="EQ39" s="164">
        <v>-25.828099999999999</v>
      </c>
      <c r="ER39" s="164">
        <v>-25.413699999999999</v>
      </c>
      <c r="ES39" s="164">
        <v>4.4006999999999996</v>
      </c>
      <c r="ET39" s="164">
        <v>0</v>
      </c>
      <c r="EU39" s="164">
        <v>-6.62</v>
      </c>
      <c r="EV39" s="164">
        <v>1</v>
      </c>
      <c r="EW39" s="164">
        <v>9.7058999999999997</v>
      </c>
      <c r="EX39" s="164">
        <v>-23.810700000000001</v>
      </c>
      <c r="EY39" s="164">
        <v>-12.339499999999999</v>
      </c>
      <c r="EZ39" s="164">
        <v>-12.2196</v>
      </c>
      <c r="FA39" s="164">
        <v>9.5124999999999993</v>
      </c>
      <c r="FB39" s="164">
        <v>0.88970000000000005</v>
      </c>
      <c r="FC39" s="164">
        <v>-15.941700000000001</v>
      </c>
      <c r="FD39" s="164">
        <v>6.0758999999999999</v>
      </c>
      <c r="FE39" s="163"/>
      <c r="FF39" s="164">
        <v>5.7504</v>
      </c>
      <c r="FG39" s="164">
        <v>4.6063000000000001</v>
      </c>
      <c r="FH39" s="164">
        <v>4.8090999999999999</v>
      </c>
      <c r="FI39" s="164">
        <v>3.1886999999999999</v>
      </c>
      <c r="FJ39" s="164">
        <v>7.5354999999999999</v>
      </c>
      <c r="FK39" s="164">
        <v>7.7030000000000003</v>
      </c>
      <c r="FL39" s="164">
        <v>-31.4818</v>
      </c>
      <c r="FM39" s="164">
        <v>22.2227</v>
      </c>
      <c r="FN39" s="164">
        <v>22.233499999999999</v>
      </c>
      <c r="FO39" s="164">
        <v>-19.7715</v>
      </c>
      <c r="FP39" s="163"/>
      <c r="FQ39" s="164">
        <v>23.644200000000001</v>
      </c>
      <c r="FR39" s="164">
        <v>-25.97</v>
      </c>
      <c r="FS39" s="164">
        <v>-2.1181000000000001</v>
      </c>
      <c r="FT39" s="164">
        <v>0.19520000000000001</v>
      </c>
      <c r="FU39" s="164">
        <v>1.06</v>
      </c>
      <c r="FV39" s="164">
        <v>2.27</v>
      </c>
      <c r="FW39" s="164">
        <v>-24.8475</v>
      </c>
      <c r="FX39" s="163"/>
      <c r="FY39" s="164">
        <v>1.143</v>
      </c>
      <c r="FZ39" s="164">
        <v>-1.9730000000000001</v>
      </c>
      <c r="GA39" s="163"/>
      <c r="GB39" s="164">
        <v>10.130000000000001</v>
      </c>
      <c r="GC39" s="164">
        <v>12.154299999999999</v>
      </c>
      <c r="GD39" s="164">
        <v>21.416699999999999</v>
      </c>
      <c r="GE39" s="164">
        <v>-2.98</v>
      </c>
      <c r="GF39" s="164">
        <v>25.326699999999999</v>
      </c>
      <c r="GG39" s="163"/>
      <c r="GH39" s="164">
        <v>32.663800000000002</v>
      </c>
      <c r="GI39" s="164">
        <v>-14.1275</v>
      </c>
      <c r="GJ39" s="164">
        <v>-14.9041</v>
      </c>
      <c r="GK39" s="164">
        <v>3.2936999999999999</v>
      </c>
      <c r="GL39" s="163"/>
      <c r="GM39" s="163"/>
      <c r="GN39" s="163"/>
      <c r="GO39" s="164">
        <v>-19.5623</v>
      </c>
      <c r="GP39" s="164">
        <v>-0.97330000000000005</v>
      </c>
      <c r="GQ39" s="164">
        <v>-23.636600000000001</v>
      </c>
      <c r="GR39" s="163"/>
      <c r="GS39" s="163"/>
      <c r="GT39" s="164">
        <v>137.75630000000001</v>
      </c>
      <c r="GU39" s="164">
        <v>1.4895</v>
      </c>
      <c r="GV39" s="164">
        <v>-2.3569</v>
      </c>
      <c r="GW39" s="164">
        <v>-21.667899999999999</v>
      </c>
      <c r="GX39" s="164">
        <v>3.8530000000000002</v>
      </c>
      <c r="GY39" s="164">
        <v>8.0441000000000003</v>
      </c>
      <c r="GZ39" s="164">
        <v>8.2683</v>
      </c>
      <c r="HA39" s="164">
        <v>3</v>
      </c>
      <c r="HB39" s="164">
        <v>20.423200000000001</v>
      </c>
      <c r="HC39" s="164">
        <v>24.180599999999998</v>
      </c>
      <c r="HD39" s="164">
        <v>2.93</v>
      </c>
      <c r="HE39" s="164">
        <v>-8.9422999999999995</v>
      </c>
      <c r="HF39" s="164">
        <v>18.956299999999999</v>
      </c>
      <c r="HG39" s="164">
        <v>6.3677999999999999</v>
      </c>
      <c r="HH39" s="164">
        <v>73.426699999999997</v>
      </c>
      <c r="HI39" s="164">
        <v>-16.555</v>
      </c>
      <c r="HJ39" s="164">
        <v>-15.6107</v>
      </c>
      <c r="HK39" s="164">
        <v>-8.9718</v>
      </c>
      <c r="HL39" s="163"/>
      <c r="HM39" s="164">
        <v>0</v>
      </c>
      <c r="HN39" s="164">
        <v>0</v>
      </c>
      <c r="HO39" s="163"/>
      <c r="HP39" s="163"/>
      <c r="HQ39" s="164">
        <v>-17.599</v>
      </c>
      <c r="HR39" s="164">
        <v>-17.077100000000002</v>
      </c>
      <c r="HS39" s="164">
        <v>-23.331800000000001</v>
      </c>
      <c r="HT39" s="164">
        <v>-22.7225</v>
      </c>
      <c r="HU39" s="164">
        <v>34.090000000000003</v>
      </c>
      <c r="HV39" s="164">
        <v>33.979999999999997</v>
      </c>
      <c r="HW39" s="164">
        <v>-35</v>
      </c>
      <c r="HX39" s="164">
        <v>-35.200000000000003</v>
      </c>
      <c r="HY39" s="164">
        <v>0.65100000000000002</v>
      </c>
      <c r="HZ39" s="164">
        <v>6</v>
      </c>
      <c r="IA39" s="164">
        <v>55.2029</v>
      </c>
      <c r="IB39" s="163"/>
      <c r="IC39" s="164">
        <v>48.543500000000002</v>
      </c>
      <c r="ID39" s="164">
        <v>-14.8</v>
      </c>
      <c r="IE39" s="164">
        <v>-38.4</v>
      </c>
      <c r="IF39" s="164">
        <v>-0.3</v>
      </c>
      <c r="IG39" s="164">
        <v>-0.8</v>
      </c>
      <c r="IH39" s="163"/>
      <c r="II39" s="163"/>
      <c r="IJ39" s="164">
        <v>-164.40110000000001</v>
      </c>
      <c r="IK39" s="164">
        <v>0.66439999999999999</v>
      </c>
      <c r="IL39" s="164">
        <v>-221.67070000000001</v>
      </c>
      <c r="IM39" s="164">
        <v>-13.2552</v>
      </c>
      <c r="IN39" s="164">
        <v>-36.144799999999996</v>
      </c>
      <c r="IO39" s="164">
        <v>55.778599999999997</v>
      </c>
      <c r="IP39" s="164">
        <v>109.288</v>
      </c>
      <c r="IQ39" s="164">
        <v>93.588200000000001</v>
      </c>
      <c r="IR39" s="164">
        <v>100.7753</v>
      </c>
      <c r="IS39" s="164">
        <v>-19.085999999999999</v>
      </c>
      <c r="IT39" s="164">
        <v>19.963799999999999</v>
      </c>
      <c r="IU39" s="164">
        <v>19.0014</v>
      </c>
      <c r="IV39" s="164">
        <v>15.3232</v>
      </c>
      <c r="IW39" s="164">
        <v>96.234300000000005</v>
      </c>
      <c r="IX39" s="164">
        <v>-213.70920000000001</v>
      </c>
      <c r="IY39" s="164">
        <v>20.845500000000001</v>
      </c>
      <c r="IZ39" s="164">
        <v>-18.655899999999999</v>
      </c>
      <c r="JA39" s="164">
        <v>-0.27950000000000003</v>
      </c>
      <c r="JB39" s="163"/>
      <c r="JC39" s="164">
        <v>-4.88</v>
      </c>
      <c r="JD39" s="164">
        <v>-0.10100000000000001</v>
      </c>
      <c r="JE39" s="164">
        <v>-0.107</v>
      </c>
      <c r="JF39" s="164">
        <v>0.72</v>
      </c>
      <c r="JG39" s="163"/>
      <c r="JH39" s="164">
        <v>-1.8126</v>
      </c>
      <c r="JI39" s="164">
        <v>5.9499999999999997E-2</v>
      </c>
      <c r="JJ39" s="164">
        <v>1.6129</v>
      </c>
      <c r="JK39" s="164">
        <v>-3.3096999999999999</v>
      </c>
      <c r="JL39" s="164">
        <v>-4.5</v>
      </c>
      <c r="JM39" s="164">
        <v>8.41</v>
      </c>
      <c r="JN39" s="164">
        <v>8.6010000000000009</v>
      </c>
      <c r="JO39" s="163"/>
      <c r="JP39" s="164">
        <v>3.0491000000000001</v>
      </c>
      <c r="JQ39" s="164">
        <v>5.0934999999999997</v>
      </c>
      <c r="JR39" s="164">
        <v>4.4532999999999996</v>
      </c>
      <c r="JS39" s="164">
        <v>3.2029000000000001</v>
      </c>
      <c r="JT39" s="163"/>
      <c r="JU39" s="164">
        <v>23.6</v>
      </c>
      <c r="JV39" s="164">
        <v>-0.14680000000000001</v>
      </c>
      <c r="JW39" s="164">
        <v>1.21</v>
      </c>
      <c r="JX39" s="163"/>
      <c r="JY39" s="164">
        <v>-13.900399999999999</v>
      </c>
      <c r="JZ39" s="164">
        <v>3.9453999999999998</v>
      </c>
      <c r="KA39" s="164">
        <v>-23.453399999999998</v>
      </c>
      <c r="KB39" s="164">
        <v>-13.0266</v>
      </c>
      <c r="KC39" s="164">
        <v>-10.3483</v>
      </c>
      <c r="KD39" s="164">
        <v>-24.2864</v>
      </c>
      <c r="KE39" s="164">
        <v>3.9708000000000001</v>
      </c>
      <c r="KF39" s="164">
        <v>-24.8</v>
      </c>
      <c r="KG39" s="164">
        <v>7.3</v>
      </c>
      <c r="KH39" s="164">
        <v>36.557699999999997</v>
      </c>
      <c r="KI39" s="164">
        <v>-91.520700000000005</v>
      </c>
    </row>
    <row r="40" spans="1:295" ht="18" customHeight="1" x14ac:dyDescent="0.3">
      <c r="A40" s="159" t="s">
        <v>66</v>
      </c>
      <c r="B40" s="159" t="s">
        <v>816</v>
      </c>
      <c r="C40" s="166"/>
      <c r="D40" s="167">
        <v>2.8127</v>
      </c>
      <c r="E40" s="167">
        <v>-10.632999999999999</v>
      </c>
      <c r="F40" s="167">
        <v>3.0264000000000002</v>
      </c>
      <c r="G40" s="167">
        <v>9.6103000000000005</v>
      </c>
      <c r="H40" s="166"/>
      <c r="I40" s="167">
        <v>17.241599999999998</v>
      </c>
      <c r="J40" s="166"/>
      <c r="K40" s="167">
        <v>18.053100000000001</v>
      </c>
      <c r="L40" s="167">
        <v>7.5788000000000002</v>
      </c>
      <c r="M40" s="167">
        <v>10.4594</v>
      </c>
      <c r="N40" s="167">
        <v>-22.2</v>
      </c>
      <c r="O40" s="167">
        <v>0</v>
      </c>
      <c r="P40" s="167">
        <v>0</v>
      </c>
      <c r="Q40" s="167">
        <v>0</v>
      </c>
      <c r="R40" s="167">
        <v>0</v>
      </c>
      <c r="S40" s="167">
        <v>3.5329999999999999</v>
      </c>
      <c r="T40" s="167">
        <v>-14.8789</v>
      </c>
      <c r="U40" s="167">
        <v>5.3864999999999998</v>
      </c>
      <c r="V40" s="167">
        <v>5.3742000000000001</v>
      </c>
      <c r="W40" s="167">
        <v>9.2365999999999993</v>
      </c>
      <c r="X40" s="167">
        <v>3.1438000000000001</v>
      </c>
      <c r="Y40" s="167">
        <v>0.20250000000000001</v>
      </c>
      <c r="Z40" s="167">
        <v>1.1788000000000001</v>
      </c>
      <c r="AA40" s="166"/>
      <c r="AB40" s="167">
        <v>-0.80930000000000002</v>
      </c>
      <c r="AC40" s="167">
        <v>-1.514</v>
      </c>
      <c r="AD40" s="167">
        <v>-1.58</v>
      </c>
      <c r="AE40" s="167">
        <v>-5.0030000000000001</v>
      </c>
      <c r="AF40" s="167">
        <v>0</v>
      </c>
      <c r="AG40" s="167">
        <v>0</v>
      </c>
      <c r="AH40" s="167">
        <v>1.397</v>
      </c>
      <c r="AI40" s="167">
        <v>0.247</v>
      </c>
      <c r="AJ40" s="167">
        <v>-14.17</v>
      </c>
      <c r="AK40" s="167">
        <v>-14.11</v>
      </c>
      <c r="AL40" s="166"/>
      <c r="AM40" s="167">
        <v>-12.87</v>
      </c>
      <c r="AN40" s="167">
        <v>-12.67</v>
      </c>
      <c r="AO40" s="167">
        <v>9.1896000000000004</v>
      </c>
      <c r="AP40" s="167">
        <v>3.8531</v>
      </c>
      <c r="AQ40" s="167">
        <v>21.146999999999998</v>
      </c>
      <c r="AR40" s="167">
        <v>22.757899999999999</v>
      </c>
      <c r="AS40" s="167">
        <v>-11.361000000000001</v>
      </c>
      <c r="AT40" s="167">
        <v>-10.4488</v>
      </c>
      <c r="AU40" s="167">
        <v>-10.5052</v>
      </c>
      <c r="AV40" s="167">
        <v>13.635400000000001</v>
      </c>
      <c r="AW40" s="167">
        <v>30.108599999999999</v>
      </c>
      <c r="AX40" s="167">
        <v>-12.5922</v>
      </c>
      <c r="AY40" s="167">
        <v>-12.4582</v>
      </c>
      <c r="AZ40" s="166"/>
      <c r="BA40" s="167">
        <v>42.904000000000003</v>
      </c>
      <c r="BB40" s="167">
        <v>101.7154</v>
      </c>
      <c r="BC40" s="167">
        <v>10.2873</v>
      </c>
      <c r="BD40" s="167">
        <v>-5.8</v>
      </c>
      <c r="BE40" s="167">
        <v>-6.5</v>
      </c>
      <c r="BF40" s="167">
        <v>-25.641999999999999</v>
      </c>
      <c r="BG40" s="167">
        <v>-25.511099999999999</v>
      </c>
      <c r="BH40" s="167">
        <v>-3.2498999999999998</v>
      </c>
      <c r="BI40" s="166"/>
      <c r="BJ40" s="167">
        <v>4.8117000000000001</v>
      </c>
      <c r="BK40" s="167">
        <v>4.7984</v>
      </c>
      <c r="BL40" s="167">
        <v>2.0398999999999998</v>
      </c>
      <c r="BM40" s="167">
        <v>1.4426000000000001</v>
      </c>
      <c r="BN40" s="167">
        <v>-110.81270000000001</v>
      </c>
      <c r="BO40" s="167">
        <v>68.453000000000003</v>
      </c>
      <c r="BP40" s="167">
        <v>68.147800000000004</v>
      </c>
      <c r="BQ40" s="167">
        <v>3.7949999999999999</v>
      </c>
      <c r="BR40" s="167">
        <v>-95.530799999999999</v>
      </c>
      <c r="BS40" s="166"/>
      <c r="BT40" s="166"/>
      <c r="BU40" s="166"/>
      <c r="BV40" s="167">
        <v>29.1203</v>
      </c>
      <c r="BW40" s="167">
        <v>12.56</v>
      </c>
      <c r="BX40" s="167">
        <v>9.25</v>
      </c>
      <c r="BY40" s="167">
        <v>-7.21</v>
      </c>
      <c r="BZ40" s="167">
        <v>10.77</v>
      </c>
      <c r="CA40" s="167">
        <v>-17.946100000000001</v>
      </c>
      <c r="CB40" s="167">
        <v>-18.213999999999999</v>
      </c>
      <c r="CC40" s="167">
        <v>34.193800000000003</v>
      </c>
      <c r="CD40" s="167">
        <v>32.994300000000003</v>
      </c>
      <c r="CE40" s="167">
        <v>-3.2483</v>
      </c>
      <c r="CF40" s="166"/>
      <c r="CG40" s="167">
        <v>37.049900000000001</v>
      </c>
      <c r="CH40" s="167">
        <v>4.6939000000000002</v>
      </c>
      <c r="CI40" s="166"/>
      <c r="CJ40" s="166"/>
      <c r="CK40" s="166"/>
      <c r="CL40" s="167">
        <v>30.2</v>
      </c>
      <c r="CM40" s="167">
        <v>25.3</v>
      </c>
      <c r="CN40" s="167">
        <v>-3.88</v>
      </c>
      <c r="CO40" s="167">
        <v>53.041499999999999</v>
      </c>
      <c r="CP40" s="167">
        <v>52.9133</v>
      </c>
      <c r="CQ40" s="167">
        <v>49.862000000000002</v>
      </c>
      <c r="CR40" s="167">
        <v>60.534399999999998</v>
      </c>
      <c r="CS40" s="167">
        <v>61.520099999999999</v>
      </c>
      <c r="CT40" s="167">
        <v>-23.7316</v>
      </c>
      <c r="CU40" s="167">
        <v>-51.611899999999999</v>
      </c>
      <c r="CV40" s="167">
        <v>-20.780999999999999</v>
      </c>
      <c r="CW40" s="167">
        <v>4.2964000000000002</v>
      </c>
      <c r="CX40" s="167">
        <v>24.36</v>
      </c>
      <c r="CY40" s="167">
        <v>17.03</v>
      </c>
      <c r="CZ40" s="167">
        <v>18.911100000000001</v>
      </c>
      <c r="DA40" s="167">
        <v>18.7531</v>
      </c>
      <c r="DB40" s="167">
        <v>-10.47</v>
      </c>
      <c r="DC40" s="166"/>
      <c r="DD40" s="166"/>
      <c r="DE40" s="166"/>
      <c r="DF40" s="167">
        <v>32.524099999999997</v>
      </c>
      <c r="DG40" s="167">
        <v>-15.0337</v>
      </c>
      <c r="DH40" s="167">
        <v>-5.2842000000000002</v>
      </c>
      <c r="DI40" s="167">
        <v>-13.3</v>
      </c>
      <c r="DJ40" s="167">
        <v>-12.5</v>
      </c>
      <c r="DK40" s="167">
        <v>-2.4512</v>
      </c>
      <c r="DL40" s="167">
        <v>6.5510999999999999</v>
      </c>
      <c r="DM40" s="167">
        <v>10.256399999999999</v>
      </c>
      <c r="DN40" s="167">
        <v>16.3339</v>
      </c>
      <c r="DO40" s="167">
        <v>7.03</v>
      </c>
      <c r="DP40" s="167">
        <v>-2.1</v>
      </c>
      <c r="DQ40" s="167">
        <v>11.0825</v>
      </c>
      <c r="DR40" s="167">
        <v>-31.691800000000001</v>
      </c>
      <c r="DS40" s="167">
        <v>-3.59</v>
      </c>
      <c r="DT40" s="167">
        <v>-3.68</v>
      </c>
      <c r="DU40" s="167">
        <v>18.350000000000001</v>
      </c>
      <c r="DV40" s="167">
        <v>28.06</v>
      </c>
      <c r="DW40" s="167">
        <v>-29.0182</v>
      </c>
      <c r="DX40" s="167">
        <v>-15.1</v>
      </c>
      <c r="DY40" s="167">
        <v>-42.360999999999997</v>
      </c>
      <c r="DZ40" s="167">
        <v>-41.354500000000002</v>
      </c>
      <c r="EA40" s="167">
        <v>28.311199999999999</v>
      </c>
      <c r="EB40" s="167">
        <v>1.6478999999999999</v>
      </c>
      <c r="EC40" s="167">
        <v>-10.120699999999999</v>
      </c>
      <c r="ED40" s="167">
        <v>-9.8139000000000003</v>
      </c>
      <c r="EE40" s="167">
        <v>-11.8103</v>
      </c>
      <c r="EF40" s="167">
        <v>-17.936399999999999</v>
      </c>
      <c r="EG40" s="167">
        <v>-11.836</v>
      </c>
      <c r="EH40" s="167">
        <v>-67.366299999999995</v>
      </c>
      <c r="EI40" s="167">
        <v>-51.895600000000002</v>
      </c>
      <c r="EJ40" s="166"/>
      <c r="EK40" s="167">
        <v>-12.554</v>
      </c>
      <c r="EL40" s="167">
        <v>-11.7758</v>
      </c>
      <c r="EM40" s="167">
        <v>16.37</v>
      </c>
      <c r="EN40" s="167">
        <v>-12.0548</v>
      </c>
      <c r="EO40" s="166"/>
      <c r="EP40" s="167">
        <v>10.768000000000001</v>
      </c>
      <c r="EQ40" s="167">
        <v>-28.317599999999999</v>
      </c>
      <c r="ER40" s="167">
        <v>-27.546500000000002</v>
      </c>
      <c r="ES40" s="167">
        <v>4.1452999999999998</v>
      </c>
      <c r="ET40" s="167">
        <v>-16.73</v>
      </c>
      <c r="EU40" s="167">
        <v>-7.36</v>
      </c>
      <c r="EV40" s="167">
        <v>0.3</v>
      </c>
      <c r="EW40" s="167">
        <v>9.7271999999999998</v>
      </c>
      <c r="EX40" s="167">
        <v>-23.220300000000002</v>
      </c>
      <c r="EY40" s="167">
        <v>-10.810600000000001</v>
      </c>
      <c r="EZ40" s="167">
        <v>-10.7164</v>
      </c>
      <c r="FA40" s="167">
        <v>7.8971999999999998</v>
      </c>
      <c r="FB40" s="167">
        <v>2.6554000000000002</v>
      </c>
      <c r="FC40" s="167">
        <v>-19.1465</v>
      </c>
      <c r="FD40" s="167">
        <v>5.5141999999999998</v>
      </c>
      <c r="FE40" s="166"/>
      <c r="FF40" s="167">
        <v>5.1547000000000001</v>
      </c>
      <c r="FG40" s="167">
        <v>4.7904</v>
      </c>
      <c r="FH40" s="167">
        <v>5.1395</v>
      </c>
      <c r="FI40" s="167">
        <v>4.1787000000000001</v>
      </c>
      <c r="FJ40" s="167">
        <v>5.6935000000000002</v>
      </c>
      <c r="FK40" s="167">
        <v>5.5260999999999996</v>
      </c>
      <c r="FL40" s="167">
        <v>-32.151600000000002</v>
      </c>
      <c r="FM40" s="167">
        <v>24.4925</v>
      </c>
      <c r="FN40" s="167">
        <v>24.464700000000001</v>
      </c>
      <c r="FO40" s="167">
        <v>-19.1783</v>
      </c>
      <c r="FP40" s="167">
        <v>0</v>
      </c>
      <c r="FQ40" s="167">
        <v>25.0016</v>
      </c>
      <c r="FR40" s="167">
        <v>-23.38</v>
      </c>
      <c r="FS40" s="167">
        <v>-1.7116</v>
      </c>
      <c r="FT40" s="167">
        <v>0.19159999999999999</v>
      </c>
      <c r="FU40" s="167">
        <v>0.67</v>
      </c>
      <c r="FV40" s="167">
        <v>2.13</v>
      </c>
      <c r="FW40" s="167">
        <v>-24.651</v>
      </c>
      <c r="FX40" s="166"/>
      <c r="FY40" s="167">
        <v>1.026</v>
      </c>
      <c r="FZ40" s="167">
        <v>-1.655</v>
      </c>
      <c r="GA40" s="166"/>
      <c r="GB40" s="167">
        <v>9.18</v>
      </c>
      <c r="GC40" s="167">
        <v>-2.2200000000000002</v>
      </c>
      <c r="GD40" s="167">
        <v>8.7380999999999993</v>
      </c>
      <c r="GE40" s="167">
        <v>-2.62</v>
      </c>
      <c r="GF40" s="167">
        <v>23.226199999999999</v>
      </c>
      <c r="GG40" s="166"/>
      <c r="GH40" s="167">
        <v>32.950000000000003</v>
      </c>
      <c r="GI40" s="167">
        <v>-13.430300000000001</v>
      </c>
      <c r="GJ40" s="167">
        <v>-14.213699999999999</v>
      </c>
      <c r="GK40" s="167">
        <v>3.3475999999999999</v>
      </c>
      <c r="GL40" s="166"/>
      <c r="GM40" s="166"/>
      <c r="GN40" s="167">
        <v>-12.5136</v>
      </c>
      <c r="GO40" s="167">
        <v>-19.700600000000001</v>
      </c>
      <c r="GP40" s="167">
        <v>-1.5295000000000001</v>
      </c>
      <c r="GQ40" s="167">
        <v>-23.641400000000001</v>
      </c>
      <c r="GR40" s="166"/>
      <c r="GS40" s="166"/>
      <c r="GT40" s="167">
        <v>152.0051</v>
      </c>
      <c r="GU40" s="167">
        <v>0.93030000000000002</v>
      </c>
      <c r="GV40" s="167">
        <v>-3.8694999999999999</v>
      </c>
      <c r="GW40" s="167">
        <v>-20.606200000000001</v>
      </c>
      <c r="GX40" s="167">
        <v>3.0137999999999998</v>
      </c>
      <c r="GY40" s="167">
        <v>8.0952999999999999</v>
      </c>
      <c r="GZ40" s="167">
        <v>8.2050999999999998</v>
      </c>
      <c r="HA40" s="167">
        <v>2</v>
      </c>
      <c r="HB40" s="167">
        <v>20.143799999999999</v>
      </c>
      <c r="HC40" s="167">
        <v>20.5426</v>
      </c>
      <c r="HD40" s="167">
        <v>-2.1</v>
      </c>
      <c r="HE40" s="167">
        <v>-4.5446</v>
      </c>
      <c r="HF40" s="167">
        <v>27.058</v>
      </c>
      <c r="HG40" s="167">
        <v>0</v>
      </c>
      <c r="HH40" s="167">
        <v>78.694100000000006</v>
      </c>
      <c r="HI40" s="167">
        <v>-12.741199999999999</v>
      </c>
      <c r="HJ40" s="167">
        <v>-12.783899999999999</v>
      </c>
      <c r="HK40" s="167">
        <v>-8.9964999999999993</v>
      </c>
      <c r="HL40" s="166"/>
      <c r="HM40" s="167">
        <v>-12.6067</v>
      </c>
      <c r="HN40" s="167">
        <v>-12.123100000000001</v>
      </c>
      <c r="HO40" s="166"/>
      <c r="HP40" s="166"/>
      <c r="HQ40" s="167">
        <v>-18.587800000000001</v>
      </c>
      <c r="HR40" s="167">
        <v>-18.010999999999999</v>
      </c>
      <c r="HS40" s="167">
        <v>-21.4497</v>
      </c>
      <c r="HT40" s="167">
        <v>-21.781400000000001</v>
      </c>
      <c r="HU40" s="167">
        <v>29.35</v>
      </c>
      <c r="HV40" s="167">
        <v>29.19</v>
      </c>
      <c r="HW40" s="167">
        <v>-36.5</v>
      </c>
      <c r="HX40" s="167">
        <v>-35.6</v>
      </c>
      <c r="HY40" s="167">
        <v>0.77359999999999995</v>
      </c>
      <c r="HZ40" s="167">
        <v>3.76</v>
      </c>
      <c r="IA40" s="167">
        <v>66.999899999999997</v>
      </c>
      <c r="IB40" s="166"/>
      <c r="IC40" s="167">
        <v>53.273099999999999</v>
      </c>
      <c r="ID40" s="167">
        <v>-15.2</v>
      </c>
      <c r="IE40" s="167">
        <v>-39.700000000000003</v>
      </c>
      <c r="IF40" s="167">
        <v>1.3</v>
      </c>
      <c r="IG40" s="167">
        <v>0.8</v>
      </c>
      <c r="IH40" s="167">
        <v>-17.834099999999999</v>
      </c>
      <c r="II40" s="167">
        <v>-17.764199999999999</v>
      </c>
      <c r="IJ40" s="167">
        <v>-168.5138</v>
      </c>
      <c r="IK40" s="167">
        <v>0</v>
      </c>
      <c r="IL40" s="167">
        <v>-221.3417</v>
      </c>
      <c r="IM40" s="167">
        <v>-13.8451</v>
      </c>
      <c r="IN40" s="167">
        <v>-37.360599999999998</v>
      </c>
      <c r="IO40" s="167">
        <v>56.908999999999999</v>
      </c>
      <c r="IP40" s="167">
        <v>109.09820000000001</v>
      </c>
      <c r="IQ40" s="167">
        <v>91.901499999999999</v>
      </c>
      <c r="IR40" s="167">
        <v>104.8259</v>
      </c>
      <c r="IS40" s="167">
        <v>-20.010100000000001</v>
      </c>
      <c r="IT40" s="167">
        <v>20.5655</v>
      </c>
      <c r="IU40" s="167">
        <v>20.100999999999999</v>
      </c>
      <c r="IV40" s="167">
        <v>16.832799999999999</v>
      </c>
      <c r="IW40" s="167">
        <v>96.940100000000001</v>
      </c>
      <c r="IX40" s="167">
        <v>-218.87909999999999</v>
      </c>
      <c r="IY40" s="167">
        <v>15.7841</v>
      </c>
      <c r="IZ40" s="167">
        <v>-14.4992</v>
      </c>
      <c r="JA40" s="167">
        <v>-1.0779000000000001</v>
      </c>
      <c r="JB40" s="166"/>
      <c r="JC40" s="167">
        <v>-5.36</v>
      </c>
      <c r="JD40" s="167">
        <v>-0.19600000000000001</v>
      </c>
      <c r="JE40" s="167">
        <v>-0.20599999999999999</v>
      </c>
      <c r="JF40" s="167">
        <v>0.96</v>
      </c>
      <c r="JG40" s="166"/>
      <c r="JH40" s="167">
        <v>-1.5167999999999999</v>
      </c>
      <c r="JI40" s="167">
        <v>5.9499999999999997E-2</v>
      </c>
      <c r="JJ40" s="167">
        <v>3.8986999999999998</v>
      </c>
      <c r="JK40" s="167">
        <v>-6.4439000000000002</v>
      </c>
      <c r="JL40" s="167">
        <v>-3</v>
      </c>
      <c r="JM40" s="167">
        <v>9.7710000000000008</v>
      </c>
      <c r="JN40" s="167">
        <v>9.0830000000000002</v>
      </c>
      <c r="JO40" s="166"/>
      <c r="JP40" s="166"/>
      <c r="JQ40" s="167">
        <v>3.6922999999999999</v>
      </c>
      <c r="JR40" s="167">
        <v>2.7526999999999999</v>
      </c>
      <c r="JS40" s="167">
        <v>2.9089</v>
      </c>
      <c r="JT40" s="166"/>
      <c r="JU40" s="167">
        <v>24.6</v>
      </c>
      <c r="JV40" s="167">
        <v>0.62739999999999996</v>
      </c>
      <c r="JW40" s="167">
        <v>1.1499999999999999</v>
      </c>
      <c r="JX40" s="166"/>
      <c r="JY40" s="167">
        <v>-12.5458</v>
      </c>
      <c r="JZ40" s="167">
        <v>2.8268</v>
      </c>
      <c r="KA40" s="167">
        <v>-23.584299999999999</v>
      </c>
      <c r="KB40" s="167">
        <v>-12.4224</v>
      </c>
      <c r="KC40" s="167">
        <v>-9.6671999999999993</v>
      </c>
      <c r="KD40" s="167">
        <v>-23.917899999999999</v>
      </c>
      <c r="KE40" s="167">
        <v>3.4243000000000001</v>
      </c>
      <c r="KF40" s="167">
        <v>-26.4</v>
      </c>
      <c r="KG40" s="167">
        <v>9.1</v>
      </c>
      <c r="KH40" s="167">
        <v>44.582900000000002</v>
      </c>
      <c r="KI40" s="167">
        <v>-104.4652</v>
      </c>
    </row>
    <row r="41" spans="1:295" ht="18" customHeight="1" x14ac:dyDescent="0.3">
      <c r="A41" s="159" t="s">
        <v>66</v>
      </c>
      <c r="B41" s="159" t="s">
        <v>817</v>
      </c>
      <c r="C41" s="160"/>
      <c r="D41" s="161">
        <v>2.6755</v>
      </c>
      <c r="E41" s="161">
        <v>-10.516500000000001</v>
      </c>
      <c r="F41" s="161">
        <v>2.9129999999999998</v>
      </c>
      <c r="G41" s="161">
        <v>10.0616</v>
      </c>
      <c r="H41" s="160"/>
      <c r="I41" s="161">
        <v>16.022500000000001</v>
      </c>
      <c r="J41" s="160"/>
      <c r="K41" s="161">
        <v>18.362500000000001</v>
      </c>
      <c r="L41" s="161">
        <v>7.4938000000000002</v>
      </c>
      <c r="M41" s="161">
        <v>10.7738</v>
      </c>
      <c r="N41" s="161">
        <v>-19.98</v>
      </c>
      <c r="O41" s="160"/>
      <c r="P41" s="160"/>
      <c r="Q41" s="160"/>
      <c r="R41" s="160"/>
      <c r="S41" s="161">
        <v>3.3841000000000001</v>
      </c>
      <c r="T41" s="161">
        <v>-14.810499999999999</v>
      </c>
      <c r="U41" s="161">
        <v>5.0856000000000003</v>
      </c>
      <c r="V41" s="161">
        <v>5.0232999999999999</v>
      </c>
      <c r="W41" s="161">
        <v>8.7600999999999996</v>
      </c>
      <c r="X41" s="161">
        <v>2.8304</v>
      </c>
      <c r="Y41" s="161">
        <v>0.15790000000000001</v>
      </c>
      <c r="Z41" s="161">
        <v>1.1768000000000001</v>
      </c>
      <c r="AA41" s="160"/>
      <c r="AB41" s="161">
        <v>-1.0359</v>
      </c>
      <c r="AC41" s="161">
        <v>-1.456</v>
      </c>
      <c r="AD41" s="161">
        <v>-1.468</v>
      </c>
      <c r="AE41" s="161">
        <v>-7.3650000000000002</v>
      </c>
      <c r="AF41" s="161">
        <v>-2.2200000000000002</v>
      </c>
      <c r="AG41" s="160"/>
      <c r="AH41" s="161">
        <v>1.88</v>
      </c>
      <c r="AI41" s="161">
        <v>0.214</v>
      </c>
      <c r="AJ41" s="161">
        <v>-13.41</v>
      </c>
      <c r="AK41" s="161">
        <v>-13.38</v>
      </c>
      <c r="AL41" s="161">
        <v>-10</v>
      </c>
      <c r="AM41" s="161">
        <v>-13.1</v>
      </c>
      <c r="AN41" s="161">
        <v>-13.15</v>
      </c>
      <c r="AO41" s="161">
        <v>7.8183999999999996</v>
      </c>
      <c r="AP41" s="161">
        <v>3.5720999999999998</v>
      </c>
      <c r="AQ41" s="161">
        <v>22.8217</v>
      </c>
      <c r="AR41" s="161">
        <v>24.3889</v>
      </c>
      <c r="AS41" s="161">
        <v>-10.5876</v>
      </c>
      <c r="AT41" s="161">
        <v>-8.8413000000000004</v>
      </c>
      <c r="AU41" s="161">
        <v>-8.6872000000000007</v>
      </c>
      <c r="AV41" s="161">
        <v>12.991300000000001</v>
      </c>
      <c r="AW41" s="161">
        <v>11.3926</v>
      </c>
      <c r="AX41" s="161">
        <v>-12.860099999999999</v>
      </c>
      <c r="AY41" s="161">
        <v>-10.3148</v>
      </c>
      <c r="AZ41" s="160"/>
      <c r="BA41" s="161">
        <v>27.886800000000001</v>
      </c>
      <c r="BB41" s="161">
        <v>92.797399999999996</v>
      </c>
      <c r="BC41" s="161">
        <v>9.3661999999999992</v>
      </c>
      <c r="BD41" s="161">
        <v>-5.8</v>
      </c>
      <c r="BE41" s="161">
        <v>-6.2</v>
      </c>
      <c r="BF41" s="161">
        <v>-27.133099999999999</v>
      </c>
      <c r="BG41" s="161">
        <v>-25.978899999999999</v>
      </c>
      <c r="BH41" s="161">
        <v>-3.2412999999999998</v>
      </c>
      <c r="BI41" s="160"/>
      <c r="BJ41" s="161">
        <v>5.9640000000000004</v>
      </c>
      <c r="BK41" s="161">
        <v>4.4602000000000004</v>
      </c>
      <c r="BL41" s="161">
        <v>1.9091</v>
      </c>
      <c r="BM41" s="161">
        <v>1.3401000000000001</v>
      </c>
      <c r="BN41" s="161">
        <v>-112.5217</v>
      </c>
      <c r="BO41" s="161">
        <v>68.300399999999996</v>
      </c>
      <c r="BP41" s="161">
        <v>68.727699999999999</v>
      </c>
      <c r="BQ41" s="161">
        <v>7.1685999999999996</v>
      </c>
      <c r="BR41" s="161">
        <v>-97.235699999999994</v>
      </c>
      <c r="BS41" s="160"/>
      <c r="BT41" s="160"/>
      <c r="BU41" s="160"/>
      <c r="BV41" s="161">
        <v>29.349900000000002</v>
      </c>
      <c r="BW41" s="161">
        <v>12.64</v>
      </c>
      <c r="BX41" s="161">
        <v>9.52</v>
      </c>
      <c r="BY41" s="161">
        <v>-7.73</v>
      </c>
      <c r="BZ41" s="161">
        <v>10.07</v>
      </c>
      <c r="CA41" s="161">
        <v>-20.6252</v>
      </c>
      <c r="CB41" s="161">
        <v>-21.161000000000001</v>
      </c>
      <c r="CC41" s="161">
        <v>35.137599999999999</v>
      </c>
      <c r="CD41" s="161">
        <v>34.429299999999998</v>
      </c>
      <c r="CE41" s="161">
        <v>-2.4211</v>
      </c>
      <c r="CF41" s="160"/>
      <c r="CG41" s="161">
        <v>38.243099999999998</v>
      </c>
      <c r="CH41" s="161">
        <v>6.0411000000000001</v>
      </c>
      <c r="CI41" s="160"/>
      <c r="CJ41" s="160"/>
      <c r="CK41" s="160"/>
      <c r="CL41" s="161">
        <v>29.4</v>
      </c>
      <c r="CM41" s="161">
        <v>24.5</v>
      </c>
      <c r="CN41" s="161">
        <v>-3.73</v>
      </c>
      <c r="CO41" s="161">
        <v>52.107599999999998</v>
      </c>
      <c r="CP41" s="161">
        <v>52.443899999999999</v>
      </c>
      <c r="CQ41" s="161">
        <v>49.9542</v>
      </c>
      <c r="CR41" s="161">
        <v>62.4754</v>
      </c>
      <c r="CS41" s="161">
        <v>62.967599999999997</v>
      </c>
      <c r="CT41" s="161">
        <v>-21.457899999999999</v>
      </c>
      <c r="CU41" s="161">
        <v>-56.600999999999999</v>
      </c>
      <c r="CV41" s="161">
        <v>-18.4422</v>
      </c>
      <c r="CW41" s="161">
        <v>4.1882000000000001</v>
      </c>
      <c r="CX41" s="161">
        <v>24.67</v>
      </c>
      <c r="CY41" s="161">
        <v>17.32</v>
      </c>
      <c r="CZ41" s="161">
        <v>18.129899999999999</v>
      </c>
      <c r="DA41" s="161">
        <v>17.971800000000002</v>
      </c>
      <c r="DB41" s="161">
        <v>-10.71</v>
      </c>
      <c r="DC41" s="160"/>
      <c r="DD41" s="160"/>
      <c r="DE41" s="160"/>
      <c r="DF41" s="161">
        <v>35.142099999999999</v>
      </c>
      <c r="DG41" s="161">
        <v>-13.5181</v>
      </c>
      <c r="DH41" s="161">
        <v>-5.5382999999999996</v>
      </c>
      <c r="DI41" s="161">
        <v>-10.9</v>
      </c>
      <c r="DJ41" s="161">
        <v>-10</v>
      </c>
      <c r="DK41" s="161">
        <v>-2.4645999999999999</v>
      </c>
      <c r="DL41" s="161">
        <v>5.9901</v>
      </c>
      <c r="DM41" s="161">
        <v>8.5214999999999996</v>
      </c>
      <c r="DN41" s="161">
        <v>15.7773</v>
      </c>
      <c r="DO41" s="161">
        <v>6.72</v>
      </c>
      <c r="DP41" s="161">
        <v>-1.76</v>
      </c>
      <c r="DQ41" s="161">
        <v>10.85</v>
      </c>
      <c r="DR41" s="161">
        <v>-34.091900000000003</v>
      </c>
      <c r="DS41" s="161">
        <v>-4.7300000000000004</v>
      </c>
      <c r="DT41" s="161">
        <v>-4.83</v>
      </c>
      <c r="DU41" s="161">
        <v>20.329999999999998</v>
      </c>
      <c r="DV41" s="161">
        <v>28.21</v>
      </c>
      <c r="DW41" s="161">
        <v>-31.818200000000001</v>
      </c>
      <c r="DX41" s="161">
        <v>-15.7545</v>
      </c>
      <c r="DY41" s="161">
        <v>-44.8566</v>
      </c>
      <c r="DZ41" s="161">
        <v>-44.763599999999997</v>
      </c>
      <c r="EA41" s="161">
        <v>25.883900000000001</v>
      </c>
      <c r="EB41" s="161">
        <v>-1.1444000000000001</v>
      </c>
      <c r="EC41" s="161">
        <v>-12.675000000000001</v>
      </c>
      <c r="ED41" s="161">
        <v>-12.6332</v>
      </c>
      <c r="EE41" s="161">
        <v>-14.8474</v>
      </c>
      <c r="EF41" s="161">
        <v>-18.177199999999999</v>
      </c>
      <c r="EG41" s="161">
        <v>-11.959</v>
      </c>
      <c r="EH41" s="161">
        <v>-73.477999999999994</v>
      </c>
      <c r="EI41" s="161">
        <v>-45.394300000000001</v>
      </c>
      <c r="EJ41" s="160"/>
      <c r="EK41" s="161">
        <v>-12.202</v>
      </c>
      <c r="EL41" s="161">
        <v>-11.3835</v>
      </c>
      <c r="EM41" s="161">
        <v>16.767600000000002</v>
      </c>
      <c r="EN41" s="161">
        <v>-12.0832</v>
      </c>
      <c r="EO41" s="160"/>
      <c r="EP41" s="161">
        <v>-3.5880000000000001</v>
      </c>
      <c r="EQ41" s="161">
        <v>-29.2072</v>
      </c>
      <c r="ER41" s="161">
        <v>-29.1006</v>
      </c>
      <c r="ES41" s="161">
        <v>4.6040000000000001</v>
      </c>
      <c r="ET41" s="161">
        <v>-9.81</v>
      </c>
      <c r="EU41" s="161">
        <v>-8.4600000000000009</v>
      </c>
      <c r="EV41" s="161">
        <v>0</v>
      </c>
      <c r="EW41" s="161">
        <v>9.3036999999999992</v>
      </c>
      <c r="EX41" s="161">
        <v>-21.453299999999999</v>
      </c>
      <c r="EY41" s="161">
        <v>-10.893000000000001</v>
      </c>
      <c r="EZ41" s="161">
        <v>-10.992699999999999</v>
      </c>
      <c r="FA41" s="161">
        <v>9.2203999999999997</v>
      </c>
      <c r="FB41" s="161">
        <v>4.0423999999999998</v>
      </c>
      <c r="FC41" s="161">
        <v>-22.383600000000001</v>
      </c>
      <c r="FD41" s="161">
        <v>5.0301999999999998</v>
      </c>
      <c r="FE41" s="160"/>
      <c r="FF41" s="161">
        <v>4.4279999999999999</v>
      </c>
      <c r="FG41" s="161">
        <v>0</v>
      </c>
      <c r="FH41" s="161">
        <v>0</v>
      </c>
      <c r="FI41" s="161">
        <v>0</v>
      </c>
      <c r="FJ41" s="161">
        <v>7.3681000000000001</v>
      </c>
      <c r="FK41" s="161">
        <v>7.2005999999999997</v>
      </c>
      <c r="FL41" s="161">
        <v>-28.3001</v>
      </c>
      <c r="FM41" s="161">
        <v>28.181699999999999</v>
      </c>
      <c r="FN41" s="161">
        <v>27.789200000000001</v>
      </c>
      <c r="FO41" s="161">
        <v>-14.685</v>
      </c>
      <c r="FP41" s="160"/>
      <c r="FQ41" s="161">
        <v>23.6051</v>
      </c>
      <c r="FR41" s="161">
        <v>-22.46</v>
      </c>
      <c r="FS41" s="161">
        <v>-1.7134</v>
      </c>
      <c r="FT41" s="161">
        <v>0.23549999999999999</v>
      </c>
      <c r="FU41" s="161">
        <v>0.78</v>
      </c>
      <c r="FV41" s="161">
        <v>2.19</v>
      </c>
      <c r="FW41" s="161">
        <v>-24.288</v>
      </c>
      <c r="FX41" s="160"/>
      <c r="FY41" s="161">
        <v>1.071</v>
      </c>
      <c r="FZ41" s="161">
        <v>-1.6359999999999999</v>
      </c>
      <c r="GA41" s="160"/>
      <c r="GB41" s="161">
        <v>10.78</v>
      </c>
      <c r="GC41" s="161">
        <v>-6.2245999999999997</v>
      </c>
      <c r="GD41" s="161">
        <v>4.2842000000000002</v>
      </c>
      <c r="GE41" s="161">
        <v>-2.5</v>
      </c>
      <c r="GF41" s="161">
        <v>26.063700000000001</v>
      </c>
      <c r="GG41" s="160"/>
      <c r="GH41" s="161">
        <v>31.645299999999999</v>
      </c>
      <c r="GI41" s="161">
        <v>-12.5413</v>
      </c>
      <c r="GJ41" s="161">
        <v>-13.313000000000001</v>
      </c>
      <c r="GK41" s="161">
        <v>3.2803</v>
      </c>
      <c r="GL41" s="161">
        <v>6.7500000000000004E-2</v>
      </c>
      <c r="GM41" s="160"/>
      <c r="GN41" s="161">
        <v>-12.6821</v>
      </c>
      <c r="GO41" s="161">
        <v>-21.28</v>
      </c>
      <c r="GP41" s="161">
        <v>-1.0361</v>
      </c>
      <c r="GQ41" s="161">
        <v>-20.7014</v>
      </c>
      <c r="GR41" s="160"/>
      <c r="GS41" s="160"/>
      <c r="GT41" s="161">
        <v>150.27969999999999</v>
      </c>
      <c r="GU41" s="161">
        <v>-2.0459999999999998</v>
      </c>
      <c r="GV41" s="161">
        <v>-4.1337999999999999</v>
      </c>
      <c r="GW41" s="161">
        <v>-27.045500000000001</v>
      </c>
      <c r="GX41" s="161">
        <v>4.0365000000000002</v>
      </c>
      <c r="GY41" s="161">
        <v>8.1465999999999994</v>
      </c>
      <c r="GZ41" s="161">
        <v>8.2920999999999996</v>
      </c>
      <c r="HA41" s="161">
        <v>3</v>
      </c>
      <c r="HB41" s="161">
        <v>23.377300000000002</v>
      </c>
      <c r="HC41" s="161">
        <v>22.370699999999999</v>
      </c>
      <c r="HD41" s="161">
        <v>-1.68</v>
      </c>
      <c r="HE41" s="161">
        <v>-7.8573000000000004</v>
      </c>
      <c r="HF41" s="161">
        <v>21.8443</v>
      </c>
      <c r="HG41" s="161">
        <v>0</v>
      </c>
      <c r="HH41" s="161">
        <v>86.777100000000004</v>
      </c>
      <c r="HI41" s="161">
        <v>-10.288399999999999</v>
      </c>
      <c r="HJ41" s="161">
        <v>-7.2594000000000003</v>
      </c>
      <c r="HK41" s="161">
        <v>-9.34</v>
      </c>
      <c r="HL41" s="160"/>
      <c r="HM41" s="161">
        <v>0</v>
      </c>
      <c r="HN41" s="161">
        <v>0</v>
      </c>
      <c r="HO41" s="161">
        <v>21.637499999999999</v>
      </c>
      <c r="HP41" s="161">
        <v>20.5139</v>
      </c>
      <c r="HQ41" s="161">
        <v>-19.796299999999999</v>
      </c>
      <c r="HR41" s="161">
        <v>-19.571100000000001</v>
      </c>
      <c r="HS41" s="161">
        <v>-19.360700000000001</v>
      </c>
      <c r="HT41" s="161">
        <v>-19.322900000000001</v>
      </c>
      <c r="HU41" s="161">
        <v>31.58</v>
      </c>
      <c r="HV41" s="161">
        <v>31.49</v>
      </c>
      <c r="HW41" s="161">
        <v>-36.1</v>
      </c>
      <c r="HX41" s="161">
        <v>-35.4</v>
      </c>
      <c r="HY41" s="161">
        <v>0.82669999999999999</v>
      </c>
      <c r="HZ41" s="161">
        <v>-0.32</v>
      </c>
      <c r="IA41" s="161">
        <v>60.043900000000001</v>
      </c>
      <c r="IB41" s="160"/>
      <c r="IC41" s="161">
        <v>54.5458</v>
      </c>
      <c r="ID41" s="161">
        <v>-16.100000000000001</v>
      </c>
      <c r="IE41" s="161">
        <v>-39.1</v>
      </c>
      <c r="IF41" s="161">
        <v>2.6</v>
      </c>
      <c r="IG41" s="161">
        <v>2.1</v>
      </c>
      <c r="IH41" s="161">
        <v>-17.814299999999999</v>
      </c>
      <c r="II41" s="161">
        <v>-17.545300000000001</v>
      </c>
      <c r="IJ41" s="161">
        <v>-174.53190000000001</v>
      </c>
      <c r="IK41" s="161">
        <v>-2.9918</v>
      </c>
      <c r="IL41" s="161">
        <v>-218.87299999999999</v>
      </c>
      <c r="IM41" s="161">
        <v>-8.5393000000000008</v>
      </c>
      <c r="IN41" s="161">
        <v>-36.418100000000003</v>
      </c>
      <c r="IO41" s="161">
        <v>59.023200000000003</v>
      </c>
      <c r="IP41" s="161">
        <v>105.4689</v>
      </c>
      <c r="IQ41" s="161">
        <v>99.24</v>
      </c>
      <c r="IR41" s="161">
        <v>107.7501</v>
      </c>
      <c r="IS41" s="161">
        <v>-13.4068</v>
      </c>
      <c r="IT41" s="161">
        <v>19.234400000000001</v>
      </c>
      <c r="IU41" s="161">
        <v>16.9663</v>
      </c>
      <c r="IV41" s="161">
        <v>9.1240000000000006</v>
      </c>
      <c r="IW41" s="161">
        <v>104.73650000000001</v>
      </c>
      <c r="IX41" s="161">
        <v>-221.83070000000001</v>
      </c>
      <c r="IY41" s="161">
        <v>24.194099999999999</v>
      </c>
      <c r="IZ41" s="161">
        <v>-21.9451</v>
      </c>
      <c r="JA41" s="161">
        <v>-1.2879</v>
      </c>
      <c r="JB41" s="160"/>
      <c r="JC41" s="161">
        <v>-5.68</v>
      </c>
      <c r="JD41" s="161">
        <v>-0.28299999999999997</v>
      </c>
      <c r="JE41" s="161">
        <v>-0.28599999999999998</v>
      </c>
      <c r="JF41" s="161">
        <v>1.44</v>
      </c>
      <c r="JG41" s="160"/>
      <c r="JH41" s="161">
        <v>-2.0585</v>
      </c>
      <c r="JI41" s="161">
        <v>5.9499999999999997E-2</v>
      </c>
      <c r="JJ41" s="161">
        <v>3.3706999999999998</v>
      </c>
      <c r="JK41" s="161">
        <v>-3.9535999999999998</v>
      </c>
      <c r="JL41" s="161">
        <v>-5.4</v>
      </c>
      <c r="JM41" s="161">
        <v>8.327</v>
      </c>
      <c r="JN41" s="161">
        <v>8.4339999999999993</v>
      </c>
      <c r="JO41" s="160"/>
      <c r="JP41" s="160"/>
      <c r="JQ41" s="161">
        <v>3.8319999999999999</v>
      </c>
      <c r="JR41" s="161">
        <v>3.109</v>
      </c>
      <c r="JS41" s="161">
        <v>3.3942999999999999</v>
      </c>
      <c r="JT41" s="160"/>
      <c r="JU41" s="161">
        <v>23.4</v>
      </c>
      <c r="JV41" s="161">
        <v>0.39879999999999999</v>
      </c>
      <c r="JW41" s="161">
        <v>1.22</v>
      </c>
      <c r="JX41" s="160"/>
      <c r="JY41" s="161">
        <v>-14.4375</v>
      </c>
      <c r="JZ41" s="161">
        <v>3.6747000000000001</v>
      </c>
      <c r="KA41" s="161">
        <v>-23.297799999999999</v>
      </c>
      <c r="KB41" s="161">
        <v>-13.0268</v>
      </c>
      <c r="KC41" s="161">
        <v>-9.9152000000000005</v>
      </c>
      <c r="KD41" s="161">
        <v>-23.971</v>
      </c>
      <c r="KE41" s="161">
        <v>2.9447999999999999</v>
      </c>
      <c r="KF41" s="161">
        <v>-24.5</v>
      </c>
      <c r="KG41" s="161">
        <v>6.7</v>
      </c>
      <c r="KH41" s="161">
        <v>41.630400000000002</v>
      </c>
      <c r="KI41" s="161">
        <v>-107.75960000000001</v>
      </c>
    </row>
    <row r="42" spans="1:295" ht="18" customHeight="1" x14ac:dyDescent="0.3">
      <c r="A42" s="159" t="s">
        <v>66</v>
      </c>
      <c r="B42" s="159" t="s">
        <v>818</v>
      </c>
      <c r="C42" s="163"/>
      <c r="D42" s="164">
        <v>2.3679999999999999</v>
      </c>
      <c r="E42" s="164">
        <v>-10.275399999999999</v>
      </c>
      <c r="F42" s="164">
        <v>2.9420000000000002</v>
      </c>
      <c r="G42" s="164">
        <v>10.144500000000001</v>
      </c>
      <c r="H42" s="163"/>
      <c r="I42" s="164">
        <v>14.862500000000001</v>
      </c>
      <c r="J42" s="163"/>
      <c r="K42" s="164">
        <v>17.0228</v>
      </c>
      <c r="L42" s="164">
        <v>6.9687999999999999</v>
      </c>
      <c r="M42" s="164">
        <v>10.085900000000001</v>
      </c>
      <c r="N42" s="164">
        <v>-22.2</v>
      </c>
      <c r="O42" s="164">
        <v>-19.8</v>
      </c>
      <c r="P42" s="164">
        <v>-4.4000000000000004</v>
      </c>
      <c r="Q42" s="163"/>
      <c r="R42" s="164">
        <v>-13.2</v>
      </c>
      <c r="S42" s="164">
        <v>3.6602000000000001</v>
      </c>
      <c r="T42" s="164">
        <v>-14.964600000000001</v>
      </c>
      <c r="U42" s="164">
        <v>5.6120999999999999</v>
      </c>
      <c r="V42" s="164">
        <v>5.0778999999999996</v>
      </c>
      <c r="W42" s="164">
        <v>9.0029000000000003</v>
      </c>
      <c r="X42" s="164">
        <v>2.8485</v>
      </c>
      <c r="Y42" s="164">
        <v>0.23710000000000001</v>
      </c>
      <c r="Z42" s="164">
        <v>1.1695</v>
      </c>
      <c r="AA42" s="163"/>
      <c r="AB42" s="164">
        <v>-1.0573999999999999</v>
      </c>
      <c r="AC42" s="164">
        <v>-1.508</v>
      </c>
      <c r="AD42" s="164">
        <v>-1.514</v>
      </c>
      <c r="AE42" s="164">
        <v>-7.2439999999999998</v>
      </c>
      <c r="AF42" s="164">
        <v>2.2200000000000002</v>
      </c>
      <c r="AG42" s="164">
        <v>-17.600000000000001</v>
      </c>
      <c r="AH42" s="164">
        <v>0.57399999999999995</v>
      </c>
      <c r="AI42" s="164">
        <v>0.248</v>
      </c>
      <c r="AJ42" s="164">
        <v>-13.29</v>
      </c>
      <c r="AK42" s="164">
        <v>-13.31</v>
      </c>
      <c r="AL42" s="163"/>
      <c r="AM42" s="164">
        <v>-13.62</v>
      </c>
      <c r="AN42" s="164">
        <v>-13.62</v>
      </c>
      <c r="AO42" s="164">
        <v>8.4925999999999995</v>
      </c>
      <c r="AP42" s="164">
        <v>3.6568999999999998</v>
      </c>
      <c r="AQ42" s="164">
        <v>23.8339</v>
      </c>
      <c r="AR42" s="164">
        <v>26.936299999999999</v>
      </c>
      <c r="AS42" s="164">
        <v>-6.9591000000000003</v>
      </c>
      <c r="AT42" s="164">
        <v>-9.1091999999999995</v>
      </c>
      <c r="AU42" s="164">
        <v>-9.2640999999999991</v>
      </c>
      <c r="AV42" s="164">
        <v>1.1331</v>
      </c>
      <c r="AW42" s="164">
        <v>1.573</v>
      </c>
      <c r="AX42" s="164">
        <v>-9.6450999999999993</v>
      </c>
      <c r="AY42" s="164">
        <v>-6.5640000000000001</v>
      </c>
      <c r="AZ42" s="163"/>
      <c r="BA42" s="164">
        <v>17.833300000000001</v>
      </c>
      <c r="BB42" s="164">
        <v>98.385300000000001</v>
      </c>
      <c r="BC42" s="164">
        <v>10.625</v>
      </c>
      <c r="BD42" s="164">
        <v>-6.3</v>
      </c>
      <c r="BE42" s="164">
        <v>-6.8</v>
      </c>
      <c r="BF42" s="164">
        <v>-28.220099999999999</v>
      </c>
      <c r="BG42" s="164">
        <v>-28.15</v>
      </c>
      <c r="BH42" s="164">
        <v>-3.4194</v>
      </c>
      <c r="BI42" s="163"/>
      <c r="BJ42" s="164">
        <v>3.8975</v>
      </c>
      <c r="BK42" s="164">
        <v>4.3743999999999996</v>
      </c>
      <c r="BL42" s="164">
        <v>1.8402000000000001</v>
      </c>
      <c r="BM42" s="164">
        <v>1.2679</v>
      </c>
      <c r="BN42" s="164">
        <v>-123.29470000000001</v>
      </c>
      <c r="BO42" s="164">
        <v>65.553700000000006</v>
      </c>
      <c r="BP42" s="164">
        <v>65.462199999999996</v>
      </c>
      <c r="BQ42" s="164">
        <v>13.541499999999999</v>
      </c>
      <c r="BR42" s="164">
        <v>-110.08759999999999</v>
      </c>
      <c r="BS42" s="163"/>
      <c r="BT42" s="163"/>
      <c r="BU42" s="163"/>
      <c r="BV42" s="164">
        <v>26.316099999999999</v>
      </c>
      <c r="BW42" s="164">
        <v>11.86</v>
      </c>
      <c r="BX42" s="164">
        <v>8.6199999999999992</v>
      </c>
      <c r="BY42" s="164">
        <v>-9.0399999999999991</v>
      </c>
      <c r="BZ42" s="164">
        <v>8.93</v>
      </c>
      <c r="CA42" s="164">
        <v>-19.017700000000001</v>
      </c>
      <c r="CB42" s="164">
        <v>-19.285599999999999</v>
      </c>
      <c r="CC42" s="164">
        <v>35.243400000000001</v>
      </c>
      <c r="CD42" s="164">
        <v>34.007800000000003</v>
      </c>
      <c r="CE42" s="164">
        <v>-3.0314000000000001</v>
      </c>
      <c r="CF42" s="163"/>
      <c r="CG42" s="164">
        <v>37.1158</v>
      </c>
      <c r="CH42" s="164">
        <v>4.4353999999999996</v>
      </c>
      <c r="CI42" s="163"/>
      <c r="CJ42" s="163"/>
      <c r="CK42" s="163"/>
      <c r="CL42" s="164">
        <v>29</v>
      </c>
      <c r="CM42" s="164">
        <v>24.5</v>
      </c>
      <c r="CN42" s="164">
        <v>-3.13</v>
      </c>
      <c r="CO42" s="164">
        <v>51.509300000000003</v>
      </c>
      <c r="CP42" s="164">
        <v>51.820599999999999</v>
      </c>
      <c r="CQ42" s="164">
        <v>49.620100000000001</v>
      </c>
      <c r="CR42" s="164">
        <v>65.185199999999995</v>
      </c>
      <c r="CS42" s="164">
        <v>66.137100000000004</v>
      </c>
      <c r="CT42" s="164">
        <v>-23.885999999999999</v>
      </c>
      <c r="CU42" s="164">
        <v>-54.689100000000003</v>
      </c>
      <c r="CV42" s="164">
        <v>-21.3184</v>
      </c>
      <c r="CW42" s="164">
        <v>3.9801000000000002</v>
      </c>
      <c r="CX42" s="164">
        <v>23.72</v>
      </c>
      <c r="CY42" s="164">
        <v>16.98</v>
      </c>
      <c r="CZ42" s="164">
        <v>17.973600000000001</v>
      </c>
      <c r="DA42" s="164">
        <v>17.971800000000002</v>
      </c>
      <c r="DB42" s="164">
        <v>-11.13</v>
      </c>
      <c r="DC42" s="163"/>
      <c r="DD42" s="163"/>
      <c r="DE42" s="163"/>
      <c r="DF42" s="164">
        <v>38.094099999999997</v>
      </c>
      <c r="DG42" s="164">
        <v>-12.555899999999999</v>
      </c>
      <c r="DH42" s="164">
        <v>-5.7891000000000004</v>
      </c>
      <c r="DI42" s="164">
        <v>-10.3</v>
      </c>
      <c r="DJ42" s="164">
        <v>-9.6</v>
      </c>
      <c r="DK42" s="164">
        <v>-3.0053999999999998</v>
      </c>
      <c r="DL42" s="164">
        <v>5.4291</v>
      </c>
      <c r="DM42" s="164">
        <v>8.0484000000000009</v>
      </c>
      <c r="DN42" s="164">
        <v>14.849500000000001</v>
      </c>
      <c r="DO42" s="164">
        <v>6.05</v>
      </c>
      <c r="DP42" s="164">
        <v>-1.49</v>
      </c>
      <c r="DQ42" s="164">
        <v>9.9354999999999993</v>
      </c>
      <c r="DR42" s="164">
        <v>-37.057099999999998</v>
      </c>
      <c r="DS42" s="164">
        <v>-5.08</v>
      </c>
      <c r="DT42" s="164">
        <v>-5.19</v>
      </c>
      <c r="DU42" s="164">
        <v>21.54</v>
      </c>
      <c r="DV42" s="164">
        <v>27.41</v>
      </c>
      <c r="DW42" s="164">
        <v>-33.7455</v>
      </c>
      <c r="DX42" s="164">
        <v>-16.7545</v>
      </c>
      <c r="DY42" s="164">
        <v>-44.908099999999997</v>
      </c>
      <c r="DZ42" s="164">
        <v>-44.081800000000001</v>
      </c>
      <c r="EA42" s="164">
        <v>23.3552</v>
      </c>
      <c r="EB42" s="164">
        <v>-2.5632999999999999</v>
      </c>
      <c r="EC42" s="164">
        <v>-14.5997</v>
      </c>
      <c r="ED42" s="164">
        <v>-14.2684</v>
      </c>
      <c r="EE42" s="164">
        <v>-19.499199999999998</v>
      </c>
      <c r="EF42" s="164">
        <v>-23.743400000000001</v>
      </c>
      <c r="EG42" s="164">
        <v>-11.907</v>
      </c>
      <c r="EH42" s="164">
        <v>-81.861400000000003</v>
      </c>
      <c r="EI42" s="164">
        <v>-30.7514</v>
      </c>
      <c r="EJ42" s="163"/>
      <c r="EK42" s="164">
        <v>-11.270200000000001</v>
      </c>
      <c r="EL42" s="164">
        <v>-10.5</v>
      </c>
      <c r="EM42" s="164">
        <v>19.011199999999999</v>
      </c>
      <c r="EN42" s="164">
        <v>-11.194100000000001</v>
      </c>
      <c r="EO42" s="163"/>
      <c r="EP42" s="164">
        <v>-8.1959999999999997</v>
      </c>
      <c r="EQ42" s="164">
        <v>-26.1174</v>
      </c>
      <c r="ER42" s="164">
        <v>-25.777200000000001</v>
      </c>
      <c r="ES42" s="164">
        <v>8.0574999999999992</v>
      </c>
      <c r="ET42" s="164">
        <v>0</v>
      </c>
      <c r="EU42" s="164">
        <v>-7.9</v>
      </c>
      <c r="EV42" s="164">
        <v>0</v>
      </c>
      <c r="EW42" s="164">
        <v>9.3510000000000009</v>
      </c>
      <c r="EX42" s="164">
        <v>-19.502800000000001</v>
      </c>
      <c r="EY42" s="164">
        <v>-10.827500000000001</v>
      </c>
      <c r="EZ42" s="164">
        <v>-10.987</v>
      </c>
      <c r="FA42" s="164">
        <v>9.2494999999999994</v>
      </c>
      <c r="FB42" s="164">
        <v>8.7818000000000005</v>
      </c>
      <c r="FC42" s="164">
        <v>-24.882200000000001</v>
      </c>
      <c r="FD42" s="164">
        <v>5.0147000000000004</v>
      </c>
      <c r="FE42" s="163"/>
      <c r="FF42" s="164">
        <v>4.6776</v>
      </c>
      <c r="FG42" s="164">
        <v>0</v>
      </c>
      <c r="FH42" s="164">
        <v>0</v>
      </c>
      <c r="FI42" s="164">
        <v>0</v>
      </c>
      <c r="FJ42" s="164">
        <v>6.1959</v>
      </c>
      <c r="FK42" s="164">
        <v>5.6935000000000002</v>
      </c>
      <c r="FL42" s="164">
        <v>-28.635000000000002</v>
      </c>
      <c r="FM42" s="164">
        <v>27.148</v>
      </c>
      <c r="FN42" s="164">
        <v>26.988900000000001</v>
      </c>
      <c r="FO42" s="164">
        <v>-15.937799999999999</v>
      </c>
      <c r="FP42" s="163"/>
      <c r="FQ42" s="164">
        <v>25.421500000000002</v>
      </c>
      <c r="FR42" s="164">
        <v>-22.21</v>
      </c>
      <c r="FS42" s="164">
        <v>-1.5212000000000001</v>
      </c>
      <c r="FT42" s="164">
        <v>0.23549999999999999</v>
      </c>
      <c r="FU42" s="164">
        <v>0.86</v>
      </c>
      <c r="FV42" s="164">
        <v>1.9</v>
      </c>
      <c r="FW42" s="164">
        <v>-24.153600000000001</v>
      </c>
      <c r="FX42" s="163"/>
      <c r="FY42" s="164">
        <v>1.046</v>
      </c>
      <c r="FZ42" s="164">
        <v>-1.5609999999999999</v>
      </c>
      <c r="GA42" s="163"/>
      <c r="GB42" s="164">
        <v>9.43</v>
      </c>
      <c r="GC42" s="164">
        <v>-5.1776</v>
      </c>
      <c r="GD42" s="164">
        <v>5.6882999999999999</v>
      </c>
      <c r="GE42" s="164">
        <v>-2.34</v>
      </c>
      <c r="GF42" s="164">
        <v>24.000499999999999</v>
      </c>
      <c r="GG42" s="163"/>
      <c r="GH42" s="164">
        <v>33.7654</v>
      </c>
      <c r="GI42" s="164">
        <v>-10.454000000000001</v>
      </c>
      <c r="GJ42" s="164">
        <v>-11.3771</v>
      </c>
      <c r="GK42" s="164">
        <v>3.2656000000000001</v>
      </c>
      <c r="GL42" s="163"/>
      <c r="GM42" s="163"/>
      <c r="GN42" s="164">
        <v>-12.5153</v>
      </c>
      <c r="GO42" s="164">
        <v>-16.887699999999999</v>
      </c>
      <c r="GP42" s="164">
        <v>-1.2912999999999999</v>
      </c>
      <c r="GQ42" s="164">
        <v>-23.3323</v>
      </c>
      <c r="GR42" s="163"/>
      <c r="GS42" s="163"/>
      <c r="GT42" s="164">
        <v>149.19669999999999</v>
      </c>
      <c r="GU42" s="164">
        <v>-3.77</v>
      </c>
      <c r="GV42" s="164">
        <v>-10.8866</v>
      </c>
      <c r="GW42" s="164">
        <v>-23.387499999999999</v>
      </c>
      <c r="GX42" s="164">
        <v>2.7296999999999998</v>
      </c>
      <c r="GY42" s="164">
        <v>7.9781000000000004</v>
      </c>
      <c r="GZ42" s="164">
        <v>8.1496999999999993</v>
      </c>
      <c r="HA42" s="164">
        <v>2.0350999999999999</v>
      </c>
      <c r="HB42" s="164">
        <v>23.854600000000001</v>
      </c>
      <c r="HC42" s="164">
        <v>26.2469</v>
      </c>
      <c r="HD42" s="164">
        <v>-1.26</v>
      </c>
      <c r="HE42" s="164">
        <v>0</v>
      </c>
      <c r="HF42" s="164">
        <v>38.037399999999998</v>
      </c>
      <c r="HG42" s="164">
        <v>0</v>
      </c>
      <c r="HH42" s="164">
        <v>84.571899999999999</v>
      </c>
      <c r="HI42" s="164">
        <v>0</v>
      </c>
      <c r="HJ42" s="164">
        <v>2.3224</v>
      </c>
      <c r="HK42" s="164">
        <v>-11.678100000000001</v>
      </c>
      <c r="HL42" s="163"/>
      <c r="HM42" s="164">
        <v>-10.894500000000001</v>
      </c>
      <c r="HN42" s="164">
        <v>-11.632300000000001</v>
      </c>
      <c r="HO42" s="163"/>
      <c r="HP42" s="164">
        <v>39.088900000000002</v>
      </c>
      <c r="HQ42" s="164">
        <v>-18.521899999999999</v>
      </c>
      <c r="HR42" s="164">
        <v>-17.9725</v>
      </c>
      <c r="HS42" s="164">
        <v>-16.200299999999999</v>
      </c>
      <c r="HT42" s="164">
        <v>-15.830500000000001</v>
      </c>
      <c r="HU42" s="164">
        <v>33.85</v>
      </c>
      <c r="HV42" s="164">
        <v>33.72</v>
      </c>
      <c r="HW42" s="164">
        <v>-36.299999999999997</v>
      </c>
      <c r="HX42" s="164">
        <v>-36.4</v>
      </c>
      <c r="HY42" s="164">
        <v>0.77359999999999995</v>
      </c>
      <c r="HZ42" s="164">
        <v>-3.52</v>
      </c>
      <c r="IA42" s="164">
        <v>59.649299999999997</v>
      </c>
      <c r="IB42" s="163"/>
      <c r="IC42" s="164">
        <v>50.864800000000002</v>
      </c>
      <c r="ID42" s="164">
        <v>-16.5</v>
      </c>
      <c r="IE42" s="164">
        <v>-39.299999999999997</v>
      </c>
      <c r="IF42" s="164">
        <v>2.2000000000000002</v>
      </c>
      <c r="IG42" s="164">
        <v>1.6</v>
      </c>
      <c r="IH42" s="164">
        <v>-17.7134</v>
      </c>
      <c r="II42" s="164">
        <v>-17.585000000000001</v>
      </c>
      <c r="IJ42" s="164">
        <v>-160.55869999999999</v>
      </c>
      <c r="IK42" s="164">
        <v>-10.763400000000001</v>
      </c>
      <c r="IL42" s="164">
        <v>-216.2414</v>
      </c>
      <c r="IM42" s="164">
        <v>-1.5335000000000001</v>
      </c>
      <c r="IN42" s="164">
        <v>-30.0929</v>
      </c>
      <c r="IO42" s="164">
        <v>70.074600000000004</v>
      </c>
      <c r="IP42" s="164">
        <v>90.640699999999995</v>
      </c>
      <c r="IQ42" s="164">
        <v>110.42019999999999</v>
      </c>
      <c r="IR42" s="164">
        <v>114.938</v>
      </c>
      <c r="IS42" s="164">
        <v>6.6020000000000003</v>
      </c>
      <c r="IT42" s="164">
        <v>16.714500000000001</v>
      </c>
      <c r="IU42" s="164">
        <v>16.284600000000001</v>
      </c>
      <c r="IV42" s="164">
        <v>2.5954999999999999</v>
      </c>
      <c r="IW42" s="164">
        <v>128.15649999999999</v>
      </c>
      <c r="IX42" s="164">
        <v>-218.55529999999999</v>
      </c>
      <c r="IY42" s="164">
        <v>49.793999999999997</v>
      </c>
      <c r="IZ42" s="164">
        <v>-42.2012</v>
      </c>
      <c r="JA42" s="164">
        <v>-1.7809999999999999</v>
      </c>
      <c r="JB42" s="163"/>
      <c r="JC42" s="164">
        <v>-6.16</v>
      </c>
      <c r="JD42" s="164">
        <v>-0.223</v>
      </c>
      <c r="JE42" s="164">
        <v>-0.22900000000000001</v>
      </c>
      <c r="JF42" s="164">
        <v>2.08</v>
      </c>
      <c r="JG42" s="163"/>
      <c r="JH42" s="164">
        <v>-3.0897999999999999</v>
      </c>
      <c r="JI42" s="164">
        <v>5.9499999999999997E-2</v>
      </c>
      <c r="JJ42" s="164">
        <v>4.9821</v>
      </c>
      <c r="JK42" s="164">
        <v>-4.9790000000000001</v>
      </c>
      <c r="JL42" s="164">
        <v>-6.5</v>
      </c>
      <c r="JM42" s="164">
        <v>7.7919999999999998</v>
      </c>
      <c r="JN42" s="164">
        <v>8.5679999999999996</v>
      </c>
      <c r="JO42" s="163"/>
      <c r="JP42" s="163"/>
      <c r="JQ42" s="164">
        <v>4.1905000000000001</v>
      </c>
      <c r="JR42" s="164">
        <v>4.3963000000000001</v>
      </c>
      <c r="JS42" s="164">
        <v>3.6657999999999999</v>
      </c>
      <c r="JT42" s="163"/>
      <c r="JU42" s="164">
        <v>24</v>
      </c>
      <c r="JV42" s="164">
        <v>-4.5199999999999997E-2</v>
      </c>
      <c r="JW42" s="164">
        <v>1.03</v>
      </c>
      <c r="JX42" s="163"/>
      <c r="JY42" s="164">
        <v>-17.104900000000001</v>
      </c>
      <c r="JZ42" s="164">
        <v>5.0591999999999997</v>
      </c>
      <c r="KA42" s="164">
        <v>-20.711500000000001</v>
      </c>
      <c r="KB42" s="164">
        <v>-15.9338</v>
      </c>
      <c r="KC42" s="164">
        <v>-11.296799999999999</v>
      </c>
      <c r="KD42" s="164">
        <v>-21.5761</v>
      </c>
      <c r="KE42" s="164">
        <v>2.8934000000000002</v>
      </c>
      <c r="KF42" s="164">
        <v>-25.8</v>
      </c>
      <c r="KG42" s="164">
        <v>8.1999999999999993</v>
      </c>
      <c r="KH42" s="164">
        <v>59.651600000000002</v>
      </c>
      <c r="KI42" s="164">
        <v>-122.6212</v>
      </c>
    </row>
    <row r="43" spans="1:295" ht="18" customHeight="1" x14ac:dyDescent="0.3">
      <c r="A43" s="159" t="s">
        <v>66</v>
      </c>
      <c r="B43" s="159" t="s">
        <v>819</v>
      </c>
      <c r="C43" s="163"/>
      <c r="D43" s="164">
        <v>4.5655999999999999</v>
      </c>
      <c r="E43" s="164">
        <v>-9.6917000000000009</v>
      </c>
      <c r="F43" s="164">
        <v>2.8673999999999999</v>
      </c>
      <c r="G43" s="164">
        <v>10.2416</v>
      </c>
      <c r="H43" s="163"/>
      <c r="I43" s="164">
        <v>13.9796</v>
      </c>
      <c r="J43" s="163"/>
      <c r="K43" s="164">
        <v>15.1006</v>
      </c>
      <c r="L43" s="164">
        <v>6.0377999999999998</v>
      </c>
      <c r="M43" s="164">
        <v>9.0168999999999997</v>
      </c>
      <c r="N43" s="164">
        <v>-19.98</v>
      </c>
      <c r="O43" s="164">
        <v>-28.6</v>
      </c>
      <c r="P43" s="164">
        <v>4.4000000000000004</v>
      </c>
      <c r="Q43" s="164">
        <v>1.6559999999999999</v>
      </c>
      <c r="R43" s="164">
        <v>-17.600000000000001</v>
      </c>
      <c r="S43" s="164">
        <v>3.5154999999999998</v>
      </c>
      <c r="T43" s="164">
        <v>-15.466699999999999</v>
      </c>
      <c r="U43" s="164">
        <v>5.0340999999999996</v>
      </c>
      <c r="V43" s="164">
        <v>4.8925000000000001</v>
      </c>
      <c r="W43" s="164">
        <v>8.6562000000000001</v>
      </c>
      <c r="X43" s="164">
        <v>3.4683999999999999</v>
      </c>
      <c r="Y43" s="164">
        <v>0.23549999999999999</v>
      </c>
      <c r="Z43" s="164">
        <v>1.1815</v>
      </c>
      <c r="AA43" s="163"/>
      <c r="AB43" s="164">
        <v>-1.0632999999999999</v>
      </c>
      <c r="AC43" s="164">
        <v>-1.1359999999999999</v>
      </c>
      <c r="AD43" s="164">
        <v>-1.137</v>
      </c>
      <c r="AE43" s="164">
        <v>-7.1130000000000004</v>
      </c>
      <c r="AF43" s="164">
        <v>-2.2200000000000002</v>
      </c>
      <c r="AG43" s="164">
        <v>-4.4000000000000004</v>
      </c>
      <c r="AH43" s="164">
        <v>-1.2010000000000001</v>
      </c>
      <c r="AI43" s="164">
        <v>0.28299999999999997</v>
      </c>
      <c r="AJ43" s="164">
        <v>-11.16</v>
      </c>
      <c r="AK43" s="164">
        <v>-11.33</v>
      </c>
      <c r="AL43" s="163"/>
      <c r="AM43" s="164">
        <v>-12.21</v>
      </c>
      <c r="AN43" s="164">
        <v>-12.27</v>
      </c>
      <c r="AO43" s="164">
        <v>7.6921999999999997</v>
      </c>
      <c r="AP43" s="164">
        <v>3.8609</v>
      </c>
      <c r="AQ43" s="164">
        <v>22.892800000000001</v>
      </c>
      <c r="AR43" s="164">
        <v>24.564800000000002</v>
      </c>
      <c r="AS43" s="164">
        <v>-10.3682</v>
      </c>
      <c r="AT43" s="164">
        <v>-8.3055000000000003</v>
      </c>
      <c r="AU43" s="164">
        <v>-8.0363000000000007</v>
      </c>
      <c r="AV43" s="164">
        <v>11.3443</v>
      </c>
      <c r="AW43" s="164">
        <v>13.3774</v>
      </c>
      <c r="AX43" s="164">
        <v>-12.324199999999999</v>
      </c>
      <c r="AY43" s="164">
        <v>-10.046900000000001</v>
      </c>
      <c r="AZ43" s="163"/>
      <c r="BA43" s="164">
        <v>29.561</v>
      </c>
      <c r="BB43" s="164">
        <v>97.179299999999998</v>
      </c>
      <c r="BC43" s="164">
        <v>9.6073000000000004</v>
      </c>
      <c r="BD43" s="164">
        <v>-5.7</v>
      </c>
      <c r="BE43" s="164">
        <v>-6.2</v>
      </c>
      <c r="BF43" s="164">
        <v>-25.9663</v>
      </c>
      <c r="BG43" s="164">
        <v>-26.049299999999999</v>
      </c>
      <c r="BH43" s="164">
        <v>-2.8767999999999998</v>
      </c>
      <c r="BI43" s="163"/>
      <c r="BJ43" s="164">
        <v>4.5766999999999998</v>
      </c>
      <c r="BK43" s="164">
        <v>3.8472</v>
      </c>
      <c r="BL43" s="164">
        <v>1.6453</v>
      </c>
      <c r="BM43" s="164">
        <v>1.2493000000000001</v>
      </c>
      <c r="BN43" s="164">
        <v>-100.3753</v>
      </c>
      <c r="BO43" s="164">
        <v>62.807099999999998</v>
      </c>
      <c r="BP43" s="164">
        <v>63.142800000000001</v>
      </c>
      <c r="BQ43" s="164">
        <v>7.0559000000000003</v>
      </c>
      <c r="BR43" s="164">
        <v>-102.9803</v>
      </c>
      <c r="BS43" s="163"/>
      <c r="BT43" s="163"/>
      <c r="BU43" s="163"/>
      <c r="BV43" s="164">
        <v>24.260300000000001</v>
      </c>
      <c r="BW43" s="164">
        <v>11.32</v>
      </c>
      <c r="BX43" s="164">
        <v>8.24</v>
      </c>
      <c r="BY43" s="164">
        <v>-10.14</v>
      </c>
      <c r="BZ43" s="164">
        <v>7.35</v>
      </c>
      <c r="CA43" s="164">
        <v>-20.7592</v>
      </c>
      <c r="CB43" s="164">
        <v>-20.7592</v>
      </c>
      <c r="CC43" s="164">
        <v>35.695300000000003</v>
      </c>
      <c r="CD43" s="164">
        <v>34.929499999999997</v>
      </c>
      <c r="CE43" s="164">
        <v>-3.6101999999999999</v>
      </c>
      <c r="CF43" s="163"/>
      <c r="CG43" s="164">
        <v>44.960900000000002</v>
      </c>
      <c r="CH43" s="164">
        <v>4.4387999999999996</v>
      </c>
      <c r="CI43" s="163"/>
      <c r="CJ43" s="163"/>
      <c r="CK43" s="163"/>
      <c r="CL43" s="164">
        <v>27</v>
      </c>
      <c r="CM43" s="164">
        <v>22.5</v>
      </c>
      <c r="CN43" s="164">
        <v>-3.13</v>
      </c>
      <c r="CO43" s="164">
        <v>51.1691</v>
      </c>
      <c r="CP43" s="164">
        <v>51.798000000000002</v>
      </c>
      <c r="CQ43" s="164">
        <v>48.889800000000001</v>
      </c>
      <c r="CR43" s="164">
        <v>62.5107</v>
      </c>
      <c r="CS43" s="164">
        <v>63.058900000000001</v>
      </c>
      <c r="CT43" s="164">
        <v>-21.006699999999999</v>
      </c>
      <c r="CU43" s="164">
        <v>-52.483400000000003</v>
      </c>
      <c r="CV43" s="164">
        <v>-19.3825</v>
      </c>
      <c r="CW43" s="164">
        <v>3.0958999999999999</v>
      </c>
      <c r="CX43" s="164">
        <v>23.61</v>
      </c>
      <c r="CY43" s="164">
        <v>16.54</v>
      </c>
      <c r="CZ43" s="164">
        <v>16.567399999999999</v>
      </c>
      <c r="DA43" s="164">
        <v>16.409300000000002</v>
      </c>
      <c r="DB43" s="164">
        <v>-10.64</v>
      </c>
      <c r="DC43" s="163"/>
      <c r="DD43" s="163"/>
      <c r="DE43" s="163"/>
      <c r="DF43" s="164">
        <v>36.868899999999996</v>
      </c>
      <c r="DG43" s="164">
        <v>-11.7044</v>
      </c>
      <c r="DH43" s="164">
        <v>-5.5654000000000003</v>
      </c>
      <c r="DI43" s="164">
        <v>-8.6</v>
      </c>
      <c r="DJ43" s="164">
        <v>-8.5</v>
      </c>
      <c r="DK43" s="164">
        <v>-3.4948999999999999</v>
      </c>
      <c r="DL43" s="164">
        <v>4.681</v>
      </c>
      <c r="DM43" s="164">
        <v>7.4175000000000004</v>
      </c>
      <c r="DN43" s="164">
        <v>13.921799999999999</v>
      </c>
      <c r="DO43" s="164">
        <v>5.38</v>
      </c>
      <c r="DP43" s="164">
        <v>-1.41</v>
      </c>
      <c r="DQ43" s="164">
        <v>8.1065000000000005</v>
      </c>
      <c r="DR43" s="164">
        <v>-34.737000000000002</v>
      </c>
      <c r="DS43" s="164">
        <v>-3.98</v>
      </c>
      <c r="DT43" s="164">
        <v>-4</v>
      </c>
      <c r="DU43" s="164">
        <v>17.52</v>
      </c>
      <c r="DV43" s="164">
        <v>25.55</v>
      </c>
      <c r="DW43" s="164">
        <v>-32.363599999999998</v>
      </c>
      <c r="DX43" s="164">
        <v>-15.172700000000001</v>
      </c>
      <c r="DY43" s="164">
        <v>-44.678400000000003</v>
      </c>
      <c r="DZ43" s="164">
        <v>-43.609099999999998</v>
      </c>
      <c r="EA43" s="164">
        <v>19.932700000000001</v>
      </c>
      <c r="EB43" s="164">
        <v>-4.3792999999999997</v>
      </c>
      <c r="EC43" s="164">
        <v>-16.061800000000002</v>
      </c>
      <c r="ED43" s="164">
        <v>-16.007400000000001</v>
      </c>
      <c r="EE43" s="164">
        <v>-24.012799999999999</v>
      </c>
      <c r="EF43" s="164">
        <v>-26.655799999999999</v>
      </c>
      <c r="EG43" s="164">
        <v>-10.702</v>
      </c>
      <c r="EH43" s="164">
        <v>-77.222099999999998</v>
      </c>
      <c r="EI43" s="164">
        <v>-29.824000000000002</v>
      </c>
      <c r="EJ43" s="163"/>
      <c r="EK43" s="164">
        <v>-10.192299999999999</v>
      </c>
      <c r="EL43" s="164">
        <v>-9.6045999999999996</v>
      </c>
      <c r="EM43" s="164">
        <v>19.803000000000001</v>
      </c>
      <c r="EN43" s="164">
        <v>-11.9414</v>
      </c>
      <c r="EO43" s="163"/>
      <c r="EP43" s="164">
        <v>-9.2200000000000006</v>
      </c>
      <c r="EQ43" s="164">
        <v>-25.905999999999999</v>
      </c>
      <c r="ER43" s="164">
        <v>-25.554600000000001</v>
      </c>
      <c r="ES43" s="164">
        <v>9.7042000000000002</v>
      </c>
      <c r="ET43" s="164">
        <v>0</v>
      </c>
      <c r="EU43" s="164">
        <v>-7.11</v>
      </c>
      <c r="EV43" s="164">
        <v>0</v>
      </c>
      <c r="EW43" s="164">
        <v>8.5757999999999992</v>
      </c>
      <c r="EX43" s="164">
        <v>-18.1279</v>
      </c>
      <c r="EY43" s="164">
        <v>-12.2896</v>
      </c>
      <c r="EZ43" s="164">
        <v>-12.4651</v>
      </c>
      <c r="FA43" s="164">
        <v>10.026199999999999</v>
      </c>
      <c r="FB43" s="164">
        <v>12.246600000000001</v>
      </c>
      <c r="FC43" s="164">
        <v>-27.299499999999998</v>
      </c>
      <c r="FD43" s="164">
        <v>5.4219999999999997</v>
      </c>
      <c r="FE43" s="163"/>
      <c r="FF43" s="164">
        <v>5.1738999999999997</v>
      </c>
      <c r="FG43" s="164">
        <v>0</v>
      </c>
      <c r="FH43" s="164">
        <v>2.5720000000000001</v>
      </c>
      <c r="FI43" s="164">
        <v>0</v>
      </c>
      <c r="FJ43" s="164">
        <v>7.5354999999999999</v>
      </c>
      <c r="FK43" s="164">
        <v>7.3681000000000001</v>
      </c>
      <c r="FL43" s="164">
        <v>-29.472300000000001</v>
      </c>
      <c r="FM43" s="164">
        <v>27.058800000000002</v>
      </c>
      <c r="FN43" s="164">
        <v>27.408999999999999</v>
      </c>
      <c r="FO43" s="164">
        <v>-14.644399999999999</v>
      </c>
      <c r="FP43" s="163"/>
      <c r="FQ43" s="164">
        <v>26.027000000000001</v>
      </c>
      <c r="FR43" s="164">
        <v>-22.55</v>
      </c>
      <c r="FS43" s="164">
        <v>-1.9075</v>
      </c>
      <c r="FT43" s="164">
        <v>0.23549999999999999</v>
      </c>
      <c r="FU43" s="164">
        <v>1</v>
      </c>
      <c r="FV43" s="164">
        <v>1.32</v>
      </c>
      <c r="FW43" s="164">
        <v>-26.121700000000001</v>
      </c>
      <c r="FX43" s="163"/>
      <c r="FY43" s="164">
        <v>1.125</v>
      </c>
      <c r="FZ43" s="164">
        <v>-1.659</v>
      </c>
      <c r="GA43" s="163"/>
      <c r="GB43" s="164">
        <v>8.3800000000000008</v>
      </c>
      <c r="GC43" s="164">
        <v>-7.1231</v>
      </c>
      <c r="GD43" s="164">
        <v>3.3902999999999999</v>
      </c>
      <c r="GE43" s="164">
        <v>-2.81</v>
      </c>
      <c r="GF43" s="164">
        <v>21.7424</v>
      </c>
      <c r="GG43" s="163"/>
      <c r="GH43" s="164">
        <v>33.880099999999999</v>
      </c>
      <c r="GI43" s="164">
        <v>-11.4613</v>
      </c>
      <c r="GJ43" s="164">
        <v>-12.387700000000001</v>
      </c>
      <c r="GK43" s="164">
        <v>3.2383999999999999</v>
      </c>
      <c r="GL43" s="163"/>
      <c r="GM43" s="163"/>
      <c r="GN43" s="164">
        <v>-11.196899999999999</v>
      </c>
      <c r="GO43" s="164">
        <v>-14.885899999999999</v>
      </c>
      <c r="GP43" s="164">
        <v>-2.0015000000000001</v>
      </c>
      <c r="GQ43" s="164">
        <v>-23.507899999999999</v>
      </c>
      <c r="GR43" s="163"/>
      <c r="GS43" s="163"/>
      <c r="GT43" s="164">
        <v>158.89529999999999</v>
      </c>
      <c r="GU43" s="164">
        <v>-4.7362000000000002</v>
      </c>
      <c r="GV43" s="164">
        <v>-8.4651999999999994</v>
      </c>
      <c r="GW43" s="164">
        <v>-24.983599999999999</v>
      </c>
      <c r="GX43" s="164">
        <v>3.3532999999999999</v>
      </c>
      <c r="GY43" s="164">
        <v>7.7656999999999998</v>
      </c>
      <c r="GZ43" s="164">
        <v>8.0062999999999995</v>
      </c>
      <c r="HA43" s="164">
        <v>2.4230999999999998</v>
      </c>
      <c r="HB43" s="164">
        <v>15.1409</v>
      </c>
      <c r="HC43" s="164">
        <v>16.779199999999999</v>
      </c>
      <c r="HD43" s="164">
        <v>-1.68</v>
      </c>
      <c r="HE43" s="164">
        <v>5.0038999999999998</v>
      </c>
      <c r="HF43" s="164">
        <v>52.536700000000003</v>
      </c>
      <c r="HG43" s="164">
        <v>4.6938000000000004</v>
      </c>
      <c r="HH43" s="164">
        <v>74.051199999999994</v>
      </c>
      <c r="HI43" s="164">
        <v>24.830100000000002</v>
      </c>
      <c r="HJ43" s="164">
        <v>24.615500000000001</v>
      </c>
      <c r="HK43" s="164">
        <v>-9.0321999999999996</v>
      </c>
      <c r="HL43" s="163"/>
      <c r="HM43" s="164">
        <v>-11.448499999999999</v>
      </c>
      <c r="HN43" s="164">
        <v>-11.836499999999999</v>
      </c>
      <c r="HO43" s="164">
        <v>40.299900000000001</v>
      </c>
      <c r="HP43" s="163"/>
      <c r="HQ43" s="164">
        <v>-18.576799999999999</v>
      </c>
      <c r="HR43" s="164">
        <v>-18.021999999999998</v>
      </c>
      <c r="HS43" s="164">
        <v>-15.2636</v>
      </c>
      <c r="HT43" s="164">
        <v>-15.1089</v>
      </c>
      <c r="HU43" s="164">
        <v>12.21</v>
      </c>
      <c r="HV43" s="164">
        <v>12.21</v>
      </c>
      <c r="HW43" s="164">
        <v>-36</v>
      </c>
      <c r="HX43" s="164">
        <v>-36.1</v>
      </c>
      <c r="HY43" s="164">
        <v>0.72240000000000004</v>
      </c>
      <c r="HZ43" s="164">
        <v>-4</v>
      </c>
      <c r="IA43" s="164">
        <v>58.243200000000002</v>
      </c>
      <c r="IB43" s="163"/>
      <c r="IC43" s="164">
        <v>61.147599999999997</v>
      </c>
      <c r="ID43" s="164">
        <v>-17.399999999999999</v>
      </c>
      <c r="IE43" s="164">
        <v>-39.299999999999997</v>
      </c>
      <c r="IF43" s="164">
        <v>3.8</v>
      </c>
      <c r="IG43" s="164">
        <v>3.3</v>
      </c>
      <c r="IH43" s="164">
        <v>-17.8721</v>
      </c>
      <c r="II43" s="164">
        <v>-17.7941</v>
      </c>
      <c r="IJ43" s="164">
        <v>-125.8006</v>
      </c>
      <c r="IK43" s="164">
        <v>2.8353999999999999</v>
      </c>
      <c r="IL43" s="164">
        <v>-256.72590000000002</v>
      </c>
      <c r="IM43" s="164">
        <v>-6.7027000000000001</v>
      </c>
      <c r="IN43" s="164">
        <v>-29.752400000000002</v>
      </c>
      <c r="IO43" s="164">
        <v>97.9756</v>
      </c>
      <c r="IP43" s="164">
        <v>67.325299999999999</v>
      </c>
      <c r="IQ43" s="164">
        <v>124.8297</v>
      </c>
      <c r="IR43" s="164">
        <v>84.605599999999995</v>
      </c>
      <c r="IS43" s="164">
        <v>34.563499999999998</v>
      </c>
      <c r="IT43" s="164">
        <v>25.471399999999999</v>
      </c>
      <c r="IU43" s="164">
        <v>21.5412</v>
      </c>
      <c r="IV43" s="164">
        <v>-19.395700000000001</v>
      </c>
      <c r="IW43" s="164">
        <v>199.1876</v>
      </c>
      <c r="IX43" s="164">
        <v>-184.6823</v>
      </c>
      <c r="IY43" s="164">
        <v>17.5625</v>
      </c>
      <c r="IZ43" s="164">
        <v>-8.7281999999999993</v>
      </c>
      <c r="JA43" s="164">
        <v>-0.23319999999999999</v>
      </c>
      <c r="JB43" s="163"/>
      <c r="JC43" s="164">
        <v>-8.32</v>
      </c>
      <c r="JD43" s="164">
        <v>-0.36399999999999999</v>
      </c>
      <c r="JE43" s="164">
        <v>-0.372</v>
      </c>
      <c r="JF43" s="164">
        <v>4.08</v>
      </c>
      <c r="JG43" s="163"/>
      <c r="JH43" s="164">
        <v>-4.6840999999999999</v>
      </c>
      <c r="JI43" s="164">
        <v>5.9499999999999997E-2</v>
      </c>
      <c r="JJ43" s="164">
        <v>6.5933999999999999</v>
      </c>
      <c r="JK43" s="164">
        <v>-5.5069999999999997</v>
      </c>
      <c r="JL43" s="164">
        <v>-6.7</v>
      </c>
      <c r="JM43" s="164">
        <v>8.0749999999999993</v>
      </c>
      <c r="JN43" s="164">
        <v>9.11</v>
      </c>
      <c r="JO43" s="164">
        <v>2.6379000000000001</v>
      </c>
      <c r="JP43" s="164">
        <v>3.0840000000000001</v>
      </c>
      <c r="JQ43" s="164">
        <v>3.8906000000000001</v>
      </c>
      <c r="JR43" s="164">
        <v>3.3647999999999998</v>
      </c>
      <c r="JS43" s="164">
        <v>3.51</v>
      </c>
      <c r="JT43" s="163"/>
      <c r="JU43" s="164">
        <v>23.7</v>
      </c>
      <c r="JV43" s="164">
        <v>-0.41339999999999999</v>
      </c>
      <c r="JW43" s="164">
        <v>0.96</v>
      </c>
      <c r="JX43" s="163"/>
      <c r="JY43" s="164">
        <v>-14.734500000000001</v>
      </c>
      <c r="JZ43" s="164">
        <v>2.9100999999999999</v>
      </c>
      <c r="KA43" s="164">
        <v>-23.247900000000001</v>
      </c>
      <c r="KB43" s="164">
        <v>-14.6548</v>
      </c>
      <c r="KC43" s="164">
        <v>-10.165100000000001</v>
      </c>
      <c r="KD43" s="164">
        <v>-23.390699999999999</v>
      </c>
      <c r="KE43" s="164">
        <v>3.2810000000000001</v>
      </c>
      <c r="KF43" s="164">
        <v>-25.2</v>
      </c>
      <c r="KG43" s="164">
        <v>7.3</v>
      </c>
      <c r="KH43" s="164">
        <v>62.575299999999999</v>
      </c>
      <c r="KI43" s="164">
        <v>-124.3359</v>
      </c>
    </row>
    <row r="44" spans="1:295" ht="18" customHeight="1" x14ac:dyDescent="0.3">
      <c r="A44" s="159" t="s">
        <v>66</v>
      </c>
      <c r="B44" s="159" t="s">
        <v>820</v>
      </c>
      <c r="C44" s="163"/>
      <c r="D44" s="164">
        <v>3.9035000000000002</v>
      </c>
      <c r="E44" s="164">
        <v>-8.8435000000000006</v>
      </c>
      <c r="F44" s="164">
        <v>3.0291999999999999</v>
      </c>
      <c r="G44" s="164">
        <v>10.3337</v>
      </c>
      <c r="H44" s="163"/>
      <c r="I44" s="164">
        <v>13.928699999999999</v>
      </c>
      <c r="J44" s="163"/>
      <c r="K44" s="164">
        <v>10.939399999999999</v>
      </c>
      <c r="L44" s="164">
        <v>4.0088999999999997</v>
      </c>
      <c r="M44" s="164">
        <v>7.0317999999999996</v>
      </c>
      <c r="N44" s="164">
        <v>-17.760000000000002</v>
      </c>
      <c r="O44" s="164">
        <v>-28.6</v>
      </c>
      <c r="P44" s="164">
        <v>6.6</v>
      </c>
      <c r="Q44" s="164">
        <v>1.6559999999999999</v>
      </c>
      <c r="R44" s="164">
        <v>-19.8</v>
      </c>
      <c r="S44" s="164">
        <v>3.3586</v>
      </c>
      <c r="T44" s="164">
        <v>-13.6648</v>
      </c>
      <c r="U44" s="164">
        <v>3.8130000000000002</v>
      </c>
      <c r="V44" s="164">
        <v>3.6920999999999999</v>
      </c>
      <c r="W44" s="164">
        <v>6.7907000000000002</v>
      </c>
      <c r="X44" s="164">
        <v>2.2484000000000002</v>
      </c>
      <c r="Y44" s="164">
        <v>0.2576</v>
      </c>
      <c r="Z44" s="164">
        <v>1.1714</v>
      </c>
      <c r="AA44" s="163"/>
      <c r="AB44" s="164">
        <v>-1.1533</v>
      </c>
      <c r="AC44" s="164">
        <v>-1.1850000000000001</v>
      </c>
      <c r="AD44" s="164">
        <v>-1.1639999999999999</v>
      </c>
      <c r="AE44" s="164">
        <v>-5.6230000000000002</v>
      </c>
      <c r="AF44" s="164">
        <v>-4.4400000000000004</v>
      </c>
      <c r="AG44" s="164">
        <v>-2.2000000000000002</v>
      </c>
      <c r="AH44" s="164">
        <v>-1.0820000000000001</v>
      </c>
      <c r="AI44" s="164">
        <v>0.29399999999999998</v>
      </c>
      <c r="AJ44" s="164">
        <v>-11</v>
      </c>
      <c r="AK44" s="164">
        <v>-11.01</v>
      </c>
      <c r="AL44" s="163"/>
      <c r="AM44" s="164">
        <v>-12.6</v>
      </c>
      <c r="AN44" s="164">
        <v>-12.53</v>
      </c>
      <c r="AO44" s="164">
        <v>7.7401999999999997</v>
      </c>
      <c r="AP44" s="164">
        <v>3.9015</v>
      </c>
      <c r="AQ44" s="164">
        <v>23.272300000000001</v>
      </c>
      <c r="AR44" s="164">
        <v>24.8568</v>
      </c>
      <c r="AS44" s="164">
        <v>-6.1848000000000001</v>
      </c>
      <c r="AT44" s="164">
        <v>-9.7789999999999999</v>
      </c>
      <c r="AU44" s="164">
        <v>-9.2190999999999992</v>
      </c>
      <c r="AV44" s="164">
        <v>2.1288999999999998</v>
      </c>
      <c r="AW44" s="164">
        <v>2.2471000000000001</v>
      </c>
      <c r="AX44" s="164">
        <v>-8.7073</v>
      </c>
      <c r="AY44" s="164">
        <v>-6.0282</v>
      </c>
      <c r="AZ44" s="163"/>
      <c r="BA44" s="164">
        <v>22.747399999999999</v>
      </c>
      <c r="BB44" s="164">
        <v>86.246200000000002</v>
      </c>
      <c r="BC44" s="164">
        <v>10.3371</v>
      </c>
      <c r="BD44" s="164">
        <v>-6.4</v>
      </c>
      <c r="BE44" s="164">
        <v>-7.1</v>
      </c>
      <c r="BF44" s="164">
        <v>-27.210699999999999</v>
      </c>
      <c r="BG44" s="164">
        <v>-27.3246</v>
      </c>
      <c r="BH44" s="164">
        <v>-3.0769000000000002</v>
      </c>
      <c r="BI44" s="163"/>
      <c r="BJ44" s="164">
        <v>-1.2764</v>
      </c>
      <c r="BK44" s="164">
        <v>1.4534</v>
      </c>
      <c r="BL44" s="164">
        <v>0</v>
      </c>
      <c r="BM44" s="164">
        <v>0.16070000000000001</v>
      </c>
      <c r="BN44" s="164">
        <v>-121.25</v>
      </c>
      <c r="BO44" s="164">
        <v>49.806199999999997</v>
      </c>
      <c r="BP44" s="164">
        <v>49.500999999999998</v>
      </c>
      <c r="BQ44" s="164">
        <v>37.031599999999997</v>
      </c>
      <c r="BR44" s="164">
        <v>-129.8031</v>
      </c>
      <c r="BS44" s="163"/>
      <c r="BT44" s="163"/>
      <c r="BU44" s="163"/>
      <c r="BV44" s="164">
        <v>20.018999999999998</v>
      </c>
      <c r="BW44" s="164">
        <v>11.32</v>
      </c>
      <c r="BX44" s="164">
        <v>8</v>
      </c>
      <c r="BY44" s="164">
        <v>-12.39</v>
      </c>
      <c r="BZ44" s="164">
        <v>5.36</v>
      </c>
      <c r="CA44" s="164">
        <v>-12.989599999999999</v>
      </c>
      <c r="CB44" s="164">
        <v>-12.5878</v>
      </c>
      <c r="CC44" s="164">
        <v>27.877500000000001</v>
      </c>
      <c r="CD44" s="164">
        <v>26.889900000000001</v>
      </c>
      <c r="CE44" s="164">
        <v>-4.8865999999999996</v>
      </c>
      <c r="CF44" s="163"/>
      <c r="CG44" s="164">
        <v>15.532400000000001</v>
      </c>
      <c r="CH44" s="164">
        <v>-1.4480999999999999</v>
      </c>
      <c r="CI44" s="163"/>
      <c r="CJ44" s="163"/>
      <c r="CK44" s="163"/>
      <c r="CL44" s="164">
        <v>25.3</v>
      </c>
      <c r="CM44" s="164">
        <v>20.8</v>
      </c>
      <c r="CN44" s="164">
        <v>-2.44</v>
      </c>
      <c r="CO44" s="164">
        <v>43.697099999999999</v>
      </c>
      <c r="CP44" s="164">
        <v>43.792400000000001</v>
      </c>
      <c r="CQ44" s="164">
        <v>40.098399999999998</v>
      </c>
      <c r="CR44" s="164">
        <v>59.439500000000002</v>
      </c>
      <c r="CS44" s="164">
        <v>60.124000000000002</v>
      </c>
      <c r="CT44" s="164">
        <v>-25.537800000000001</v>
      </c>
      <c r="CU44" s="164">
        <v>-42.678199999999997</v>
      </c>
      <c r="CV44" s="164">
        <v>-26.0016</v>
      </c>
      <c r="CW44" s="164">
        <v>3.7730000000000001</v>
      </c>
      <c r="CX44" s="164">
        <v>24.31</v>
      </c>
      <c r="CY44" s="164">
        <v>17.04</v>
      </c>
      <c r="CZ44" s="164">
        <v>16.567399999999999</v>
      </c>
      <c r="DA44" s="164">
        <v>16.507000000000001</v>
      </c>
      <c r="DB44" s="164">
        <v>-11.28</v>
      </c>
      <c r="DC44" s="163"/>
      <c r="DD44" s="163"/>
      <c r="DE44" s="163"/>
      <c r="DF44" s="164">
        <v>48.731299999999997</v>
      </c>
      <c r="DG44" s="164">
        <v>-10.601800000000001</v>
      </c>
      <c r="DH44" s="164">
        <v>-5.8484999999999996</v>
      </c>
      <c r="DI44" s="164">
        <v>-5.5</v>
      </c>
      <c r="DJ44" s="164">
        <v>-7</v>
      </c>
      <c r="DK44" s="164">
        <v>-4.8022</v>
      </c>
      <c r="DL44" s="164">
        <v>5.6161000000000003</v>
      </c>
      <c r="DM44" s="164">
        <v>8.2060999999999993</v>
      </c>
      <c r="DN44" s="164">
        <v>15.0351</v>
      </c>
      <c r="DO44" s="164">
        <v>5.94</v>
      </c>
      <c r="DP44" s="164">
        <v>-1.35</v>
      </c>
      <c r="DQ44" s="164">
        <v>7.6725000000000003</v>
      </c>
      <c r="DR44" s="164">
        <v>-48.572800000000001</v>
      </c>
      <c r="DS44" s="164">
        <v>-3.19</v>
      </c>
      <c r="DT44" s="164">
        <v>-3.28</v>
      </c>
      <c r="DU44" s="164">
        <v>19.5</v>
      </c>
      <c r="DV44" s="164">
        <v>25.22</v>
      </c>
      <c r="DW44" s="164">
        <v>-44.545499999999997</v>
      </c>
      <c r="DX44" s="164">
        <v>-22.090900000000001</v>
      </c>
      <c r="DY44" s="164">
        <v>-43.221400000000003</v>
      </c>
      <c r="DZ44" s="164">
        <v>-42.590899999999998</v>
      </c>
      <c r="EA44" s="164">
        <v>11.6249</v>
      </c>
      <c r="EB44" s="164">
        <v>-10.6318</v>
      </c>
      <c r="EC44" s="164">
        <v>-21.9527</v>
      </c>
      <c r="ED44" s="164">
        <v>-21.882899999999999</v>
      </c>
      <c r="EE44" s="164">
        <v>-24.802199999999999</v>
      </c>
      <c r="EF44" s="164">
        <v>-28.4008</v>
      </c>
      <c r="EG44" s="164">
        <v>-10.912000000000001</v>
      </c>
      <c r="EH44" s="164">
        <v>-110.7287</v>
      </c>
      <c r="EI44" s="164">
        <v>-23.130700000000001</v>
      </c>
      <c r="EJ44" s="163"/>
      <c r="EK44" s="163"/>
      <c r="EL44" s="163"/>
      <c r="EM44" s="164">
        <v>18.0274</v>
      </c>
      <c r="EN44" s="164">
        <v>-9.9484999999999992</v>
      </c>
      <c r="EO44" s="163"/>
      <c r="EP44" s="164">
        <v>-10.756</v>
      </c>
      <c r="EQ44" s="164">
        <v>-23.147099999999998</v>
      </c>
      <c r="ER44" s="164">
        <v>-22.803000000000001</v>
      </c>
      <c r="ES44" s="164">
        <v>9.8167000000000009</v>
      </c>
      <c r="ET44" s="163"/>
      <c r="EU44" s="164">
        <v>-7.09</v>
      </c>
      <c r="EV44" s="164">
        <v>0.1</v>
      </c>
      <c r="EW44" s="164">
        <v>11.428800000000001</v>
      </c>
      <c r="EX44" s="164">
        <v>-13.015000000000001</v>
      </c>
      <c r="EY44" s="164">
        <v>-12.198600000000001</v>
      </c>
      <c r="EZ44" s="164">
        <v>-12.329599999999999</v>
      </c>
      <c r="FA44" s="164">
        <v>10.4673</v>
      </c>
      <c r="FB44" s="164">
        <v>13.2643</v>
      </c>
      <c r="FC44" s="164">
        <v>-27.411100000000001</v>
      </c>
      <c r="FD44" s="164">
        <v>5.5812999999999997</v>
      </c>
      <c r="FE44" s="163"/>
      <c r="FF44" s="164">
        <v>5.3132000000000001</v>
      </c>
      <c r="FG44" s="164">
        <v>0</v>
      </c>
      <c r="FH44" s="164">
        <v>2.4885000000000002</v>
      </c>
      <c r="FI44" s="164">
        <v>0</v>
      </c>
      <c r="FJ44" s="164">
        <v>-0.33489999999999998</v>
      </c>
      <c r="FK44" s="164">
        <v>-0.83730000000000004</v>
      </c>
      <c r="FL44" s="164">
        <v>-18.587700000000002</v>
      </c>
      <c r="FM44" s="164">
        <v>24.334299999999999</v>
      </c>
      <c r="FN44" s="164">
        <v>24.380199999999999</v>
      </c>
      <c r="FO44" s="164">
        <v>-7.5223000000000004</v>
      </c>
      <c r="FP44" s="163"/>
      <c r="FQ44" s="164">
        <v>22.301400000000001</v>
      </c>
      <c r="FR44" s="164">
        <v>-21.88</v>
      </c>
      <c r="FS44" s="164">
        <v>-1.6072</v>
      </c>
      <c r="FT44" s="164">
        <v>0.23549999999999999</v>
      </c>
      <c r="FU44" s="164">
        <v>1.32</v>
      </c>
      <c r="FV44" s="164">
        <v>3.75</v>
      </c>
      <c r="FW44" s="164">
        <v>-22.433399999999999</v>
      </c>
      <c r="FX44" s="163"/>
      <c r="FY44" s="164">
        <v>1.296</v>
      </c>
      <c r="FZ44" s="164">
        <v>-1.639</v>
      </c>
      <c r="GA44" s="163"/>
      <c r="GB44" s="164">
        <v>7.8</v>
      </c>
      <c r="GC44" s="164">
        <v>-19.4239</v>
      </c>
      <c r="GD44" s="164">
        <v>-8.9768000000000008</v>
      </c>
      <c r="GE44" s="164">
        <v>-2.7</v>
      </c>
      <c r="GF44" s="164">
        <v>20.252099999999999</v>
      </c>
      <c r="GG44" s="163"/>
      <c r="GH44" s="164">
        <v>34.4908</v>
      </c>
      <c r="GI44" s="164">
        <v>-12.2422</v>
      </c>
      <c r="GJ44" s="164">
        <v>-13.0022</v>
      </c>
      <c r="GK44" s="164">
        <v>3.5085000000000002</v>
      </c>
      <c r="GL44" s="163"/>
      <c r="GM44" s="163"/>
      <c r="GN44" s="164">
        <v>-11.0458</v>
      </c>
      <c r="GO44" s="164">
        <v>-12.853300000000001</v>
      </c>
      <c r="GP44" s="164">
        <v>-1.9654</v>
      </c>
      <c r="GQ44" s="164">
        <v>-21.6296</v>
      </c>
      <c r="GR44" s="163"/>
      <c r="GS44" s="163"/>
      <c r="GT44" s="164">
        <v>172.59110000000001</v>
      </c>
      <c r="GU44" s="164">
        <v>-4.4907000000000004</v>
      </c>
      <c r="GV44" s="164">
        <v>-7.5000999999999998</v>
      </c>
      <c r="GW44" s="164">
        <v>-25.577100000000002</v>
      </c>
      <c r="GX44" s="164">
        <v>3.2242000000000002</v>
      </c>
      <c r="GY44" s="164">
        <v>8.4322999999999997</v>
      </c>
      <c r="GZ44" s="164">
        <v>8.4898000000000007</v>
      </c>
      <c r="HA44" s="164">
        <v>2.3454999999999999</v>
      </c>
      <c r="HB44" s="164">
        <v>15.632300000000001</v>
      </c>
      <c r="HC44" s="164">
        <v>17.3353</v>
      </c>
      <c r="HD44" s="164">
        <v>-5.45</v>
      </c>
      <c r="HE44" s="164">
        <v>7.1398000000000001</v>
      </c>
      <c r="HF44" s="164">
        <v>65.070999999999998</v>
      </c>
      <c r="HG44" s="164">
        <v>-5.6814999999999998</v>
      </c>
      <c r="HH44" s="164">
        <v>79.435199999999995</v>
      </c>
      <c r="HI44" s="164">
        <v>24.610600000000002</v>
      </c>
      <c r="HJ44" s="164">
        <v>25.991299999999999</v>
      </c>
      <c r="HK44" s="164">
        <v>-9.6821999999999999</v>
      </c>
      <c r="HL44" s="163"/>
      <c r="HM44" s="164">
        <v>-10.204499999999999</v>
      </c>
      <c r="HN44" s="164">
        <v>-10.786799999999999</v>
      </c>
      <c r="HO44" s="164">
        <v>49.524999999999999</v>
      </c>
      <c r="HP44" s="164">
        <v>48.070700000000002</v>
      </c>
      <c r="HQ44" s="164">
        <v>-23.608599999999999</v>
      </c>
      <c r="HR44" s="164">
        <v>-23.020800000000001</v>
      </c>
      <c r="HS44" s="164">
        <v>-14.9939</v>
      </c>
      <c r="HT44" s="164">
        <v>-14.968299999999999</v>
      </c>
      <c r="HU44" s="164">
        <v>14.23</v>
      </c>
      <c r="HV44" s="164">
        <v>14.13</v>
      </c>
      <c r="HW44" s="164">
        <v>-31</v>
      </c>
      <c r="HX44" s="164">
        <v>-30.2</v>
      </c>
      <c r="HY44" s="164">
        <v>0.72240000000000004</v>
      </c>
      <c r="HZ44" s="164">
        <v>-5.12</v>
      </c>
      <c r="IA44" s="164">
        <v>47.6723</v>
      </c>
      <c r="IB44" s="163"/>
      <c r="IC44" s="164">
        <v>57.057600000000001</v>
      </c>
      <c r="ID44" s="164">
        <v>-17.8</v>
      </c>
      <c r="IE44" s="164">
        <v>-34.5</v>
      </c>
      <c r="IF44" s="164">
        <v>8.1999999999999993</v>
      </c>
      <c r="IG44" s="164">
        <v>7.6</v>
      </c>
      <c r="IH44" s="164">
        <v>-18.098099999999999</v>
      </c>
      <c r="II44" s="164">
        <v>-18.020099999999999</v>
      </c>
      <c r="IJ44" s="164">
        <v>-125.03789999999999</v>
      </c>
      <c r="IK44" s="164">
        <v>-3.4943</v>
      </c>
      <c r="IL44" s="164">
        <v>-260.52300000000002</v>
      </c>
      <c r="IM44" s="164">
        <v>-16.340800000000002</v>
      </c>
      <c r="IN44" s="164">
        <v>-36.4236</v>
      </c>
      <c r="IO44" s="164">
        <v>113.4423</v>
      </c>
      <c r="IP44" s="164">
        <v>51.271999999999998</v>
      </c>
      <c r="IQ44" s="164">
        <v>105.0051</v>
      </c>
      <c r="IR44" s="164">
        <v>105.4841</v>
      </c>
      <c r="IS44" s="164">
        <v>50.889699999999998</v>
      </c>
      <c r="IT44" s="164">
        <v>26.119</v>
      </c>
      <c r="IU44" s="164">
        <v>28.3782</v>
      </c>
      <c r="IV44" s="164">
        <v>2.2364999999999999</v>
      </c>
      <c r="IW44" s="164">
        <v>204.7345</v>
      </c>
      <c r="IX44" s="164">
        <v>-203.51490000000001</v>
      </c>
      <c r="IY44" s="164">
        <v>2.0789</v>
      </c>
      <c r="IZ44" s="164">
        <v>5.7610000000000001</v>
      </c>
      <c r="JA44" s="164">
        <v>-1.5686</v>
      </c>
      <c r="JB44" s="163"/>
      <c r="JC44" s="164">
        <v>-8.56</v>
      </c>
      <c r="JD44" s="164">
        <v>-0.23699999999999999</v>
      </c>
      <c r="JE44" s="164">
        <v>-0.22500000000000001</v>
      </c>
      <c r="JF44" s="164">
        <v>4.24</v>
      </c>
      <c r="JG44" s="163"/>
      <c r="JH44" s="164">
        <v>-4.8887</v>
      </c>
      <c r="JI44" s="164">
        <v>5.9499999999999997E-2</v>
      </c>
      <c r="JJ44" s="164">
        <v>4.8936000000000002</v>
      </c>
      <c r="JK44" s="164">
        <v>-3.7490999999999999</v>
      </c>
      <c r="JL44" s="164">
        <v>-7.2</v>
      </c>
      <c r="JM44" s="164">
        <v>11.497</v>
      </c>
      <c r="JN44" s="164">
        <v>10.798</v>
      </c>
      <c r="JO44" s="164">
        <v>0</v>
      </c>
      <c r="JP44" s="164">
        <v>0</v>
      </c>
      <c r="JQ44" s="164">
        <v>4.1353</v>
      </c>
      <c r="JR44" s="164">
        <v>3.1701999999999999</v>
      </c>
      <c r="JS44" s="164">
        <v>3.3571</v>
      </c>
      <c r="JT44" s="163"/>
      <c r="JU44" s="164">
        <v>18.100000000000001</v>
      </c>
      <c r="JV44" s="164">
        <v>-1.0515000000000001</v>
      </c>
      <c r="JW44" s="164">
        <v>0.77</v>
      </c>
      <c r="JX44" s="163"/>
      <c r="JY44" s="164">
        <v>-14.7553</v>
      </c>
      <c r="JZ44" s="164">
        <v>2.5474000000000001</v>
      </c>
      <c r="KA44" s="164">
        <v>-22.678899999999999</v>
      </c>
      <c r="KB44" s="164">
        <v>-13.5876</v>
      </c>
      <c r="KC44" s="164">
        <v>-9.0455000000000005</v>
      </c>
      <c r="KD44" s="164">
        <v>-23.7378</v>
      </c>
      <c r="KE44" s="164">
        <v>1.9818</v>
      </c>
      <c r="KF44" s="164">
        <v>-20</v>
      </c>
      <c r="KG44" s="164">
        <v>1.8</v>
      </c>
      <c r="KH44" s="164">
        <v>80.420100000000005</v>
      </c>
      <c r="KI44" s="164">
        <v>-143.4254</v>
      </c>
    </row>
    <row r="45" spans="1:295" ht="18" customHeight="1" x14ac:dyDescent="0.3">
      <c r="A45" s="159" t="s">
        <v>66</v>
      </c>
      <c r="B45" s="159" t="s">
        <v>821</v>
      </c>
      <c r="C45" s="163"/>
      <c r="D45" s="164">
        <v>4.9366000000000003</v>
      </c>
      <c r="E45" s="164">
        <v>-9.9221000000000004</v>
      </c>
      <c r="F45" s="164">
        <v>2.9716999999999998</v>
      </c>
      <c r="G45" s="164">
        <v>8.6912000000000003</v>
      </c>
      <c r="H45" s="163"/>
      <c r="I45" s="164">
        <v>15.4488</v>
      </c>
      <c r="J45" s="163"/>
      <c r="K45" s="164">
        <v>12.598000000000001</v>
      </c>
      <c r="L45" s="164">
        <v>4.8769</v>
      </c>
      <c r="M45" s="164">
        <v>7.8792</v>
      </c>
      <c r="N45" s="164">
        <v>-15.54</v>
      </c>
      <c r="O45" s="164">
        <v>-33</v>
      </c>
      <c r="P45" s="164">
        <v>11</v>
      </c>
      <c r="Q45" s="164">
        <v>3.3119999999999998</v>
      </c>
      <c r="R45" s="164">
        <v>-24.2</v>
      </c>
      <c r="S45" s="164">
        <v>3.5249000000000001</v>
      </c>
      <c r="T45" s="164">
        <v>-16.198899999999998</v>
      </c>
      <c r="U45" s="164">
        <v>4.5046999999999997</v>
      </c>
      <c r="V45" s="164">
        <v>4.3600000000000003</v>
      </c>
      <c r="W45" s="164">
        <v>7.7683999999999997</v>
      </c>
      <c r="X45" s="164">
        <v>0.72929999999999995</v>
      </c>
      <c r="Y45" s="164">
        <v>0.23599999999999999</v>
      </c>
      <c r="Z45" s="164">
        <v>1.1680999999999999</v>
      </c>
      <c r="AA45" s="163"/>
      <c r="AB45" s="164">
        <v>-1.2094</v>
      </c>
      <c r="AC45" s="164">
        <v>-0.79600000000000004</v>
      </c>
      <c r="AD45" s="164">
        <v>-0.77800000000000002</v>
      </c>
      <c r="AE45" s="164">
        <v>-5.1360000000000001</v>
      </c>
      <c r="AF45" s="164">
        <v>-4.4400000000000004</v>
      </c>
      <c r="AG45" s="164">
        <v>4.4000000000000004</v>
      </c>
      <c r="AH45" s="164">
        <v>-1.224</v>
      </c>
      <c r="AI45" s="164">
        <v>0.34899999999999998</v>
      </c>
      <c r="AJ45" s="164">
        <v>-8.5</v>
      </c>
      <c r="AK45" s="164">
        <v>-8.44</v>
      </c>
      <c r="AL45" s="164">
        <v>-10</v>
      </c>
      <c r="AM45" s="164">
        <v>-11.61</v>
      </c>
      <c r="AN45" s="164">
        <v>-11.58</v>
      </c>
      <c r="AO45" s="164">
        <v>7.0738000000000003</v>
      </c>
      <c r="AP45" s="164">
        <v>4.0834999999999999</v>
      </c>
      <c r="AQ45" s="164">
        <v>17.3628</v>
      </c>
      <c r="AR45" s="164">
        <v>17.8447</v>
      </c>
      <c r="AS45" s="164">
        <v>-17.7455</v>
      </c>
      <c r="AT45" s="164">
        <v>-10.716699999999999</v>
      </c>
      <c r="AU45" s="164">
        <v>-10.665800000000001</v>
      </c>
      <c r="AV45" s="164">
        <v>-0.68020000000000003</v>
      </c>
      <c r="AW45" s="164">
        <v>-0.64019999999999999</v>
      </c>
      <c r="AX45" s="164">
        <v>-16.343</v>
      </c>
      <c r="AY45" s="164">
        <v>-13.128</v>
      </c>
      <c r="AZ45" s="163"/>
      <c r="BA45" s="164">
        <v>5.6025</v>
      </c>
      <c r="BB45" s="164">
        <v>55.6477</v>
      </c>
      <c r="BC45" s="164">
        <v>0.37419999999999998</v>
      </c>
      <c r="BD45" s="164">
        <v>-1.9</v>
      </c>
      <c r="BE45" s="164">
        <v>-2.2000000000000002</v>
      </c>
      <c r="BF45" s="164">
        <v>-21.761800000000001</v>
      </c>
      <c r="BG45" s="164">
        <v>-21.786999999999999</v>
      </c>
      <c r="BH45" s="164">
        <v>-2.7261000000000002</v>
      </c>
      <c r="BI45" s="163"/>
      <c r="BJ45" s="164">
        <v>4.7168000000000001</v>
      </c>
      <c r="BK45" s="164">
        <v>2.1246</v>
      </c>
      <c r="BL45" s="164">
        <v>2.0089999999999999</v>
      </c>
      <c r="BM45" s="164">
        <v>1.5398000000000001</v>
      </c>
      <c r="BN45" s="164">
        <v>-46.418599999999998</v>
      </c>
      <c r="BO45" s="164">
        <v>28.8095</v>
      </c>
      <c r="BP45" s="164">
        <v>28.473800000000001</v>
      </c>
      <c r="BQ45" s="164">
        <v>20.139600000000002</v>
      </c>
      <c r="BR45" s="164">
        <v>-106.25749999999999</v>
      </c>
      <c r="BS45" s="163"/>
      <c r="BT45" s="163"/>
      <c r="BU45" s="163"/>
      <c r="BV45" s="164">
        <v>20.148700000000002</v>
      </c>
      <c r="BW45" s="164">
        <v>11.29</v>
      </c>
      <c r="BX45" s="164">
        <v>10.58</v>
      </c>
      <c r="BY45" s="164">
        <v>-10.57</v>
      </c>
      <c r="BZ45" s="164">
        <v>0.35</v>
      </c>
      <c r="CA45" s="164">
        <v>-18.883800000000001</v>
      </c>
      <c r="CB45" s="164">
        <v>-18.6158</v>
      </c>
      <c r="CC45" s="164">
        <v>32.137</v>
      </c>
      <c r="CD45" s="164">
        <v>30.919799999999999</v>
      </c>
      <c r="CE45" s="164">
        <v>-6.3921999999999999</v>
      </c>
      <c r="CF45" s="163"/>
      <c r="CG45" s="164">
        <v>26.806699999999999</v>
      </c>
      <c r="CH45" s="164">
        <v>4.7506000000000004</v>
      </c>
      <c r="CI45" s="163"/>
      <c r="CJ45" s="163"/>
      <c r="CK45" s="163"/>
      <c r="CL45" s="164">
        <v>27.5</v>
      </c>
      <c r="CM45" s="164">
        <v>22.8</v>
      </c>
      <c r="CN45" s="164">
        <v>-2.57</v>
      </c>
      <c r="CO45" s="164">
        <v>46.131399999999999</v>
      </c>
      <c r="CP45" s="164">
        <v>46.196300000000001</v>
      </c>
      <c r="CQ45" s="164">
        <v>43.822200000000002</v>
      </c>
      <c r="CR45" s="164">
        <v>34.1053</v>
      </c>
      <c r="CS45" s="164">
        <v>34.472999999999999</v>
      </c>
      <c r="CT45" s="164">
        <v>-22.913699999999999</v>
      </c>
      <c r="CU45" s="164">
        <v>-20.310300000000002</v>
      </c>
      <c r="CV45" s="164">
        <v>-22.5823</v>
      </c>
      <c r="CW45" s="164">
        <v>3.7330000000000001</v>
      </c>
      <c r="CX45" s="164">
        <v>27.51</v>
      </c>
      <c r="CY45" s="164">
        <v>11.31</v>
      </c>
      <c r="CZ45" s="164">
        <v>15.942399999999999</v>
      </c>
      <c r="DA45" s="164">
        <v>15.7257</v>
      </c>
      <c r="DB45" s="164">
        <v>-11.33</v>
      </c>
      <c r="DC45" s="163"/>
      <c r="DD45" s="163"/>
      <c r="DE45" s="163"/>
      <c r="DF45" s="164">
        <v>52.6721</v>
      </c>
      <c r="DG45" s="164">
        <v>-8.7110000000000003</v>
      </c>
      <c r="DH45" s="164">
        <v>-5.8141999999999996</v>
      </c>
      <c r="DI45" s="164">
        <v>-10.6</v>
      </c>
      <c r="DJ45" s="164">
        <v>-10.1</v>
      </c>
      <c r="DK45" s="164">
        <v>-4.9451000000000001</v>
      </c>
      <c r="DL45" s="164">
        <v>5.4291</v>
      </c>
      <c r="DM45" s="164">
        <v>8.9946999999999999</v>
      </c>
      <c r="DN45" s="164">
        <v>14.849500000000001</v>
      </c>
      <c r="DO45" s="164">
        <v>6.03</v>
      </c>
      <c r="DP45" s="164">
        <v>-1.26</v>
      </c>
      <c r="DQ45" s="164">
        <v>5.27</v>
      </c>
      <c r="DR45" s="164">
        <v>-52.148000000000003</v>
      </c>
      <c r="DS45" s="164">
        <v>-3.06</v>
      </c>
      <c r="DT45" s="164">
        <v>-3.13</v>
      </c>
      <c r="DU45" s="164">
        <v>19.690000000000001</v>
      </c>
      <c r="DV45" s="164">
        <v>25.91</v>
      </c>
      <c r="DW45" s="164">
        <v>-47.2</v>
      </c>
      <c r="DX45" s="164">
        <v>-23.7636</v>
      </c>
      <c r="DY45" s="164">
        <v>-48.281799999999997</v>
      </c>
      <c r="DZ45" s="164">
        <v>-47.263599999999997</v>
      </c>
      <c r="EA45" s="164">
        <v>10.7896</v>
      </c>
      <c r="EB45" s="164">
        <v>-9.9827999999999992</v>
      </c>
      <c r="EC45" s="164">
        <v>-21.988600000000002</v>
      </c>
      <c r="ED45" s="164">
        <v>-22.2864</v>
      </c>
      <c r="EE45" s="164">
        <v>-27.626799999999999</v>
      </c>
      <c r="EF45" s="164">
        <v>-31.783300000000001</v>
      </c>
      <c r="EG45" s="164">
        <v>-10.542</v>
      </c>
      <c r="EH45" s="164">
        <v>-90.296099999999996</v>
      </c>
      <c r="EI45" s="164">
        <v>-39.412599999999998</v>
      </c>
      <c r="EJ45" s="163"/>
      <c r="EK45" s="164">
        <v>-5.1056999999999997</v>
      </c>
      <c r="EL45" s="164">
        <v>-4.5914999999999999</v>
      </c>
      <c r="EM45" s="164">
        <v>23.318200000000001</v>
      </c>
      <c r="EN45" s="164">
        <v>-12.0017</v>
      </c>
      <c r="EO45" s="163"/>
      <c r="EP45" s="164">
        <v>-13.316000000000001</v>
      </c>
      <c r="EQ45" s="164">
        <v>-25.8903</v>
      </c>
      <c r="ER45" s="164">
        <v>-25.8292</v>
      </c>
      <c r="ES45" s="164">
        <v>15.9154</v>
      </c>
      <c r="ET45" s="163"/>
      <c r="EU45" s="164">
        <v>-4.8499999999999996</v>
      </c>
      <c r="EV45" s="164">
        <v>0</v>
      </c>
      <c r="EW45" s="164">
        <v>3.5392000000000001</v>
      </c>
      <c r="EX45" s="164">
        <v>-15.495200000000001</v>
      </c>
      <c r="EY45" s="164">
        <v>-11.030900000000001</v>
      </c>
      <c r="EZ45" s="164">
        <v>-11.0671</v>
      </c>
      <c r="FA45" s="164">
        <v>9.5911000000000008</v>
      </c>
      <c r="FB45" s="164">
        <v>18.085699999999999</v>
      </c>
      <c r="FC45" s="164">
        <v>-32.292400000000001</v>
      </c>
      <c r="FD45" s="164">
        <v>4.8087999999999997</v>
      </c>
      <c r="FE45" s="163"/>
      <c r="FF45" s="164">
        <v>4.4850000000000003</v>
      </c>
      <c r="FG45" s="164">
        <v>2.6476999999999999</v>
      </c>
      <c r="FH45" s="164">
        <v>2.6594000000000002</v>
      </c>
      <c r="FI45" s="164">
        <v>0</v>
      </c>
      <c r="FJ45" s="164">
        <v>5.1910999999999996</v>
      </c>
      <c r="FK45" s="164">
        <v>5.6935000000000002</v>
      </c>
      <c r="FL45" s="164">
        <v>-25.620799999999999</v>
      </c>
      <c r="FM45" s="164">
        <v>30.584700000000002</v>
      </c>
      <c r="FN45" s="164">
        <v>30.796600000000002</v>
      </c>
      <c r="FO45" s="164">
        <v>-11.8177</v>
      </c>
      <c r="FP45" s="163"/>
      <c r="FQ45" s="164">
        <v>26.207699999999999</v>
      </c>
      <c r="FR45" s="164">
        <v>-22.42</v>
      </c>
      <c r="FS45" s="164">
        <v>-1.5193000000000001</v>
      </c>
      <c r="FT45" s="164">
        <v>0.31519999999999998</v>
      </c>
      <c r="FU45" s="164">
        <v>0.96</v>
      </c>
      <c r="FV45" s="164">
        <v>2.0299999999999998</v>
      </c>
      <c r="FW45" s="164">
        <v>-26.108599999999999</v>
      </c>
      <c r="FX45" s="163"/>
      <c r="FY45" s="164">
        <v>1.337</v>
      </c>
      <c r="FZ45" s="164">
        <v>-1.631</v>
      </c>
      <c r="GA45" s="163"/>
      <c r="GB45" s="164">
        <v>7.01</v>
      </c>
      <c r="GC45" s="164">
        <v>-14.6778</v>
      </c>
      <c r="GD45" s="164">
        <v>-3.8359999999999999</v>
      </c>
      <c r="GE45" s="164">
        <v>-2.5</v>
      </c>
      <c r="GF45" s="164">
        <v>20.7423</v>
      </c>
      <c r="GG45" s="163"/>
      <c r="GH45" s="164">
        <v>34.659199999999998</v>
      </c>
      <c r="GI45" s="164">
        <v>-12.829700000000001</v>
      </c>
      <c r="GJ45" s="164">
        <v>-13.8172</v>
      </c>
      <c r="GK45" s="164">
        <v>3.8603999999999998</v>
      </c>
      <c r="GL45" s="163"/>
      <c r="GM45" s="163"/>
      <c r="GN45" s="164">
        <v>-10.446300000000001</v>
      </c>
      <c r="GO45" s="164">
        <v>-11.421900000000001</v>
      </c>
      <c r="GP45" s="164">
        <v>-3.1015000000000001</v>
      </c>
      <c r="GQ45" s="164">
        <v>-18.5806</v>
      </c>
      <c r="GR45" s="163"/>
      <c r="GS45" s="163"/>
      <c r="GT45" s="164">
        <v>182.58879999999999</v>
      </c>
      <c r="GU45" s="164">
        <v>-2.2191999999999998</v>
      </c>
      <c r="GV45" s="164">
        <v>-6.6330999999999998</v>
      </c>
      <c r="GW45" s="164">
        <v>-26.733799999999999</v>
      </c>
      <c r="GX45" s="164">
        <v>3.2576999999999998</v>
      </c>
      <c r="GY45" s="164">
        <v>9.0402000000000005</v>
      </c>
      <c r="GZ45" s="164">
        <v>9.1067999999999998</v>
      </c>
      <c r="HA45" s="164">
        <v>3</v>
      </c>
      <c r="HB45" s="164">
        <v>13.4215</v>
      </c>
      <c r="HC45" s="164">
        <v>15.675599999999999</v>
      </c>
      <c r="HD45" s="164">
        <v>-2.5099999999999998</v>
      </c>
      <c r="HE45" s="164">
        <v>3.8858000000000001</v>
      </c>
      <c r="HF45" s="164">
        <v>56.1111</v>
      </c>
      <c r="HG45" s="164">
        <v>2.8052000000000001</v>
      </c>
      <c r="HH45" s="164">
        <v>65.012100000000004</v>
      </c>
      <c r="HI45" s="164">
        <v>26.385000000000002</v>
      </c>
      <c r="HJ45" s="164">
        <v>27.020700000000001</v>
      </c>
      <c r="HK45" s="164">
        <v>-10.261200000000001</v>
      </c>
      <c r="HL45" s="163"/>
      <c r="HM45" s="164">
        <v>-10.895300000000001</v>
      </c>
      <c r="HN45" s="164">
        <v>-12.2461</v>
      </c>
      <c r="HO45" s="163"/>
      <c r="HP45" s="163"/>
      <c r="HQ45" s="164">
        <v>-24.855599999999999</v>
      </c>
      <c r="HR45" s="164">
        <v>-24.2239</v>
      </c>
      <c r="HS45" s="164">
        <v>-17.255299999999998</v>
      </c>
      <c r="HT45" s="164">
        <v>-17.0639</v>
      </c>
      <c r="HU45" s="164">
        <v>11.2</v>
      </c>
      <c r="HV45" s="164">
        <v>11.15</v>
      </c>
      <c r="HW45" s="164">
        <v>-32.200000000000003</v>
      </c>
      <c r="HX45" s="164">
        <v>-32</v>
      </c>
      <c r="HY45" s="164">
        <v>0.72240000000000004</v>
      </c>
      <c r="HZ45" s="164">
        <v>-6.24</v>
      </c>
      <c r="IA45" s="164">
        <v>45.682400000000001</v>
      </c>
      <c r="IB45" s="163"/>
      <c r="IC45" s="164">
        <v>54.614400000000003</v>
      </c>
      <c r="ID45" s="164">
        <v>-17.8</v>
      </c>
      <c r="IE45" s="164">
        <v>-32.799999999999997</v>
      </c>
      <c r="IF45" s="164">
        <v>9.8000000000000007</v>
      </c>
      <c r="IG45" s="164">
        <v>9.3000000000000007</v>
      </c>
      <c r="IH45" s="163"/>
      <c r="II45" s="164">
        <v>-18.05</v>
      </c>
      <c r="IJ45" s="164">
        <v>-111.5513</v>
      </c>
      <c r="IK45" s="164">
        <v>16.852799999999998</v>
      </c>
      <c r="IL45" s="164">
        <v>-269.20890000000003</v>
      </c>
      <c r="IM45" s="164">
        <v>-22.040199999999999</v>
      </c>
      <c r="IN45" s="164">
        <v>-31.4163</v>
      </c>
      <c r="IO45" s="164">
        <v>115.0686</v>
      </c>
      <c r="IP45" s="164">
        <v>49.767600000000002</v>
      </c>
      <c r="IQ45" s="164">
        <v>100.99460000000001</v>
      </c>
      <c r="IR45" s="164">
        <v>108.34869999999999</v>
      </c>
      <c r="IS45" s="164">
        <v>50.069200000000002</v>
      </c>
      <c r="IT45" s="164">
        <v>32.2166</v>
      </c>
      <c r="IU45" s="164">
        <v>27.177099999999999</v>
      </c>
      <c r="IV45" s="164">
        <v>5.5948000000000002</v>
      </c>
      <c r="IW45" s="164">
        <v>209.26840000000001</v>
      </c>
      <c r="IX45" s="164">
        <v>-205.988</v>
      </c>
      <c r="IY45" s="164">
        <v>-0.15670000000000001</v>
      </c>
      <c r="IZ45" s="164">
        <v>9.5902999999999992</v>
      </c>
      <c r="JA45" s="164">
        <v>-1.4295</v>
      </c>
      <c r="JB45" s="163"/>
      <c r="JC45" s="164">
        <v>-7.92</v>
      </c>
      <c r="JD45" s="164">
        <v>-0.26200000000000001</v>
      </c>
      <c r="JE45" s="164">
        <v>-0.26600000000000001</v>
      </c>
      <c r="JF45" s="164">
        <v>3.84</v>
      </c>
      <c r="JG45" s="163"/>
      <c r="JH45" s="164">
        <v>-4.8162000000000003</v>
      </c>
      <c r="JI45" s="164">
        <v>5.9499999999999997E-2</v>
      </c>
      <c r="JJ45" s="164">
        <v>3.2547000000000001</v>
      </c>
      <c r="JK45" s="164">
        <v>-1.6097999999999999</v>
      </c>
      <c r="JL45" s="164">
        <v>-8.6</v>
      </c>
      <c r="JM45" s="164">
        <v>8.625</v>
      </c>
      <c r="JN45" s="164">
        <v>10.34</v>
      </c>
      <c r="JO45" s="163"/>
      <c r="JP45" s="163"/>
      <c r="JQ45" s="164">
        <v>3.4407999999999999</v>
      </c>
      <c r="JR45" s="164">
        <v>3.9346000000000001</v>
      </c>
      <c r="JS45" s="164">
        <v>3.5910000000000002</v>
      </c>
      <c r="JT45" s="163"/>
      <c r="JU45" s="164">
        <v>16.600000000000001</v>
      </c>
      <c r="JV45" s="164">
        <v>-0.53820000000000001</v>
      </c>
      <c r="JW45" s="164">
        <v>0.83</v>
      </c>
      <c r="JX45" s="163"/>
      <c r="JY45" s="164">
        <v>-14.134</v>
      </c>
      <c r="JZ45" s="164">
        <v>3.0362</v>
      </c>
      <c r="KA45" s="164">
        <v>-21.861899999999999</v>
      </c>
      <c r="KB45" s="164">
        <v>-13.448</v>
      </c>
      <c r="KC45" s="164">
        <v>-9.6550999999999991</v>
      </c>
      <c r="KD45" s="164">
        <v>-22.189599999999999</v>
      </c>
      <c r="KE45" s="164">
        <v>1.4548000000000001</v>
      </c>
      <c r="KF45" s="164">
        <v>-19</v>
      </c>
      <c r="KG45" s="164">
        <v>0.7</v>
      </c>
      <c r="KH45" s="164">
        <v>56.149799999999999</v>
      </c>
      <c r="KI45" s="164">
        <v>-121.3907</v>
      </c>
    </row>
    <row r="46" spans="1:295" ht="18" customHeight="1" x14ac:dyDescent="0.3">
      <c r="A46" s="159" t="s">
        <v>66</v>
      </c>
      <c r="B46" s="159" t="s">
        <v>822</v>
      </c>
      <c r="C46" s="163"/>
      <c r="D46" s="164">
        <v>5.3743999999999996</v>
      </c>
      <c r="E46" s="164">
        <v>-10.4574</v>
      </c>
      <c r="F46" s="164">
        <v>2.9857999999999998</v>
      </c>
      <c r="G46" s="164">
        <v>9.1592000000000002</v>
      </c>
      <c r="H46" s="163"/>
      <c r="I46" s="164">
        <v>16.1189</v>
      </c>
      <c r="J46" s="163"/>
      <c r="K46" s="164">
        <v>13.638999999999999</v>
      </c>
      <c r="L46" s="164">
        <v>5.3997999999999999</v>
      </c>
      <c r="M46" s="164">
        <v>8.4375999999999998</v>
      </c>
      <c r="N46" s="164">
        <v>-17.760000000000002</v>
      </c>
      <c r="O46" s="164">
        <v>-35.200000000000003</v>
      </c>
      <c r="P46" s="164">
        <v>11</v>
      </c>
      <c r="Q46" s="164">
        <v>3.3119999999999998</v>
      </c>
      <c r="R46" s="164">
        <v>-24.2</v>
      </c>
      <c r="S46" s="164">
        <v>1.7443</v>
      </c>
      <c r="T46" s="164">
        <v>-16.0839</v>
      </c>
      <c r="U46" s="164">
        <v>4.5281000000000002</v>
      </c>
      <c r="V46" s="164">
        <v>4.4105999999999996</v>
      </c>
      <c r="W46" s="164">
        <v>8.0190999999999999</v>
      </c>
      <c r="X46" s="164">
        <v>0.84630000000000005</v>
      </c>
      <c r="Y46" s="164">
        <v>0.23280000000000001</v>
      </c>
      <c r="Z46" s="164">
        <v>1.1665000000000001</v>
      </c>
      <c r="AA46" s="163"/>
      <c r="AB46" s="164">
        <v>-1.0922000000000001</v>
      </c>
      <c r="AC46" s="164">
        <v>-0.79600000000000004</v>
      </c>
      <c r="AD46" s="164">
        <v>-0.77800000000000002</v>
      </c>
      <c r="AE46" s="164">
        <v>-4.6349999999999998</v>
      </c>
      <c r="AF46" s="164">
        <v>-2.2200000000000002</v>
      </c>
      <c r="AG46" s="164">
        <v>4.4000000000000004</v>
      </c>
      <c r="AH46" s="164">
        <v>-2.093</v>
      </c>
      <c r="AI46" s="164">
        <v>0.35399999999999998</v>
      </c>
      <c r="AJ46" s="164">
        <v>-8.32</v>
      </c>
      <c r="AK46" s="164">
        <v>-8.27</v>
      </c>
      <c r="AL46" s="163"/>
      <c r="AM46" s="164">
        <v>-11.37</v>
      </c>
      <c r="AN46" s="164">
        <v>-11.42</v>
      </c>
      <c r="AO46" s="164">
        <v>7.3723000000000001</v>
      </c>
      <c r="AP46" s="164">
        <v>3.9685999999999999</v>
      </c>
      <c r="AQ46" s="164">
        <v>16.668500000000002</v>
      </c>
      <c r="AR46" s="164">
        <v>17.377600000000001</v>
      </c>
      <c r="AS46" s="164">
        <v>-17.7578</v>
      </c>
      <c r="AT46" s="164">
        <v>-11.5205</v>
      </c>
      <c r="AU46" s="164">
        <v>-11.4298</v>
      </c>
      <c r="AV46" s="164">
        <v>-1.0969</v>
      </c>
      <c r="AW46" s="164">
        <v>-1.0848</v>
      </c>
      <c r="AX46" s="164">
        <v>-15.8072</v>
      </c>
      <c r="AY46" s="164">
        <v>-13.262</v>
      </c>
      <c r="AZ46" s="163"/>
      <c r="BA46" s="164">
        <v>4.3548999999999998</v>
      </c>
      <c r="BB46" s="164">
        <v>57.210599999999999</v>
      </c>
      <c r="BC46" s="164">
        <v>0.85860000000000003</v>
      </c>
      <c r="BD46" s="164">
        <v>-2.2999999999999998</v>
      </c>
      <c r="BE46" s="164">
        <v>-2.4</v>
      </c>
      <c r="BF46" s="164">
        <v>-21.230499999999999</v>
      </c>
      <c r="BG46" s="164">
        <v>-21.273700000000002</v>
      </c>
      <c r="BH46" s="164">
        <v>-2.6019999999999999</v>
      </c>
      <c r="BI46" s="163"/>
      <c r="BJ46" s="164">
        <v>3.4117000000000002</v>
      </c>
      <c r="BK46" s="164">
        <v>1.8389</v>
      </c>
      <c r="BL46" s="164">
        <v>2.0459000000000001</v>
      </c>
      <c r="BM46" s="164">
        <v>1.4452</v>
      </c>
      <c r="BN46" s="164">
        <v>-40.528599999999997</v>
      </c>
      <c r="BO46" s="164">
        <v>26.123799999999999</v>
      </c>
      <c r="BP46" s="164">
        <v>25.8492</v>
      </c>
      <c r="BQ46" s="164">
        <v>16.933499999999999</v>
      </c>
      <c r="BR46" s="164">
        <v>-106.51049999999999</v>
      </c>
      <c r="BS46" s="163"/>
      <c r="BT46" s="163"/>
      <c r="BU46" s="163"/>
      <c r="BV46" s="164">
        <v>18.122900000000001</v>
      </c>
      <c r="BW46" s="164">
        <v>10.89</v>
      </c>
      <c r="BX46" s="164">
        <v>10.06</v>
      </c>
      <c r="BY46" s="164">
        <v>-12</v>
      </c>
      <c r="BZ46" s="164">
        <v>-0.62</v>
      </c>
      <c r="CA46" s="164">
        <v>-17.4102</v>
      </c>
      <c r="CB46" s="164">
        <v>-17.142299999999999</v>
      </c>
      <c r="CC46" s="164">
        <v>28.529</v>
      </c>
      <c r="CD46" s="164">
        <v>27.623000000000001</v>
      </c>
      <c r="CE46" s="164">
        <v>-5.3415999999999997</v>
      </c>
      <c r="CF46" s="163"/>
      <c r="CG46" s="164">
        <v>26.127800000000001</v>
      </c>
      <c r="CH46" s="164">
        <v>3.0202</v>
      </c>
      <c r="CI46" s="163"/>
      <c r="CJ46" s="163"/>
      <c r="CK46" s="163"/>
      <c r="CL46" s="164">
        <v>28.1</v>
      </c>
      <c r="CM46" s="164">
        <v>23.7</v>
      </c>
      <c r="CN46" s="164">
        <v>-2.2200000000000002</v>
      </c>
      <c r="CO46" s="164">
        <v>45.103700000000003</v>
      </c>
      <c r="CP46" s="164">
        <v>45.3277</v>
      </c>
      <c r="CQ46" s="164">
        <v>43.011699999999998</v>
      </c>
      <c r="CR46" s="164">
        <v>33.173499999999997</v>
      </c>
      <c r="CS46" s="164">
        <v>35.065399999999997</v>
      </c>
      <c r="CT46" s="164">
        <v>-23.3811</v>
      </c>
      <c r="CU46" s="164">
        <v>-18.783799999999999</v>
      </c>
      <c r="CV46" s="164">
        <v>-23.384799999999998</v>
      </c>
      <c r="CW46" s="164">
        <v>3.7061000000000002</v>
      </c>
      <c r="CX46" s="164">
        <v>26.91</v>
      </c>
      <c r="CY46" s="164">
        <v>10.5</v>
      </c>
      <c r="CZ46" s="164">
        <v>15.161099999999999</v>
      </c>
      <c r="DA46" s="164">
        <v>15.0421</v>
      </c>
      <c r="DB46" s="164">
        <v>-10.89</v>
      </c>
      <c r="DC46" s="163"/>
      <c r="DD46" s="163"/>
      <c r="DE46" s="163"/>
      <c r="DF46" s="164">
        <v>52.981299999999997</v>
      </c>
      <c r="DG46" s="164">
        <v>-8.8377999999999997</v>
      </c>
      <c r="DH46" s="164">
        <v>-5.5393999999999997</v>
      </c>
      <c r="DI46" s="164">
        <v>-7.3</v>
      </c>
      <c r="DJ46" s="164">
        <v>-6.5</v>
      </c>
      <c r="DK46" s="164">
        <v>-5.4480000000000004</v>
      </c>
      <c r="DL46" s="164">
        <v>5.0551000000000004</v>
      </c>
      <c r="DM46" s="164">
        <v>8.6791999999999998</v>
      </c>
      <c r="DN46" s="164">
        <v>14.292899999999999</v>
      </c>
      <c r="DO46" s="164">
        <v>5.58</v>
      </c>
      <c r="DP46" s="164">
        <v>-1.23</v>
      </c>
      <c r="DQ46" s="164">
        <v>4.1384999999999996</v>
      </c>
      <c r="DR46" s="164">
        <v>-51.697899999999997</v>
      </c>
      <c r="DS46" s="164">
        <v>-3.22</v>
      </c>
      <c r="DT46" s="164">
        <v>-3.3</v>
      </c>
      <c r="DU46" s="164">
        <v>21.14</v>
      </c>
      <c r="DV46" s="164">
        <v>25.07</v>
      </c>
      <c r="DW46" s="164">
        <v>-46.2</v>
      </c>
      <c r="DX46" s="164">
        <v>-23.0364</v>
      </c>
      <c r="DY46" s="164">
        <v>-46.8489</v>
      </c>
      <c r="DZ46" s="164">
        <v>-46.218200000000003</v>
      </c>
      <c r="EA46" s="164">
        <v>9.8139000000000003</v>
      </c>
      <c r="EB46" s="164">
        <v>-10.721500000000001</v>
      </c>
      <c r="EC46" s="164">
        <v>-22.765599999999999</v>
      </c>
      <c r="ED46" s="164">
        <v>-22.416399999999999</v>
      </c>
      <c r="EE46" s="164">
        <v>-29.227900000000002</v>
      </c>
      <c r="EF46" s="164">
        <v>-32.244300000000003</v>
      </c>
      <c r="EG46" s="164">
        <v>-9.0530000000000008</v>
      </c>
      <c r="EH46" s="164">
        <v>-88.188199999999995</v>
      </c>
      <c r="EI46" s="164">
        <v>-39.6417</v>
      </c>
      <c r="EJ46" s="163"/>
      <c r="EK46" s="164">
        <v>-5.0278</v>
      </c>
      <c r="EL46" s="164">
        <v>-4.6210000000000004</v>
      </c>
      <c r="EM46" s="164">
        <v>22.385200000000001</v>
      </c>
      <c r="EN46" s="164">
        <v>-10.827999999999999</v>
      </c>
      <c r="EO46" s="163"/>
      <c r="EP46" s="164">
        <v>-14.852</v>
      </c>
      <c r="EQ46" s="164">
        <v>-25.063199999999998</v>
      </c>
      <c r="ER46" s="164">
        <v>-24.578299999999999</v>
      </c>
      <c r="ES46" s="164">
        <v>14.856400000000001</v>
      </c>
      <c r="ET46" s="163"/>
      <c r="EU46" s="164">
        <v>-4.5599999999999996</v>
      </c>
      <c r="EV46" s="164">
        <v>0</v>
      </c>
      <c r="EW46" s="164">
        <v>3.4977999999999998</v>
      </c>
      <c r="EX46" s="164">
        <v>-12.6509</v>
      </c>
      <c r="EY46" s="164">
        <v>-9.5117999999999991</v>
      </c>
      <c r="EZ46" s="164">
        <v>-9.6946999999999992</v>
      </c>
      <c r="FA46" s="164">
        <v>7.0435999999999996</v>
      </c>
      <c r="FB46" s="164">
        <v>17.9099</v>
      </c>
      <c r="FC46" s="164">
        <v>-31.358799999999999</v>
      </c>
      <c r="FD46" s="164">
        <v>5.1763000000000003</v>
      </c>
      <c r="FE46" s="163"/>
      <c r="FF46" s="164">
        <v>4.8558000000000003</v>
      </c>
      <c r="FG46" s="164">
        <v>2.508</v>
      </c>
      <c r="FH46" s="164">
        <v>3.0649999999999999</v>
      </c>
      <c r="FI46" s="164">
        <v>0</v>
      </c>
      <c r="FJ46" s="164">
        <v>4.6887999999999996</v>
      </c>
      <c r="FK46" s="164">
        <v>4.1863999999999999</v>
      </c>
      <c r="FL46" s="164">
        <v>-23.7788</v>
      </c>
      <c r="FM46" s="164">
        <v>29.084499999999998</v>
      </c>
      <c r="FN46" s="164">
        <v>28.9816</v>
      </c>
      <c r="FO46" s="164">
        <v>-11.3635</v>
      </c>
      <c r="FP46" s="163"/>
      <c r="FQ46" s="164">
        <v>22.125599999999999</v>
      </c>
      <c r="FR46" s="164">
        <v>-23.81</v>
      </c>
      <c r="FS46" s="164">
        <v>-0.70820000000000005</v>
      </c>
      <c r="FT46" s="164">
        <v>0.28039999999999998</v>
      </c>
      <c r="FU46" s="164">
        <v>0.22</v>
      </c>
      <c r="FV46" s="164">
        <v>6.21</v>
      </c>
      <c r="FW46" s="164">
        <v>-21.3886</v>
      </c>
      <c r="FX46" s="163"/>
      <c r="FY46" s="164">
        <v>1.2749999999999999</v>
      </c>
      <c r="FZ46" s="164">
        <v>-1.8180000000000001</v>
      </c>
      <c r="GA46" s="163"/>
      <c r="GB46" s="164">
        <v>7.41</v>
      </c>
      <c r="GC46" s="164">
        <v>-13.6259</v>
      </c>
      <c r="GD46" s="164">
        <v>-3.9083999999999999</v>
      </c>
      <c r="GE46" s="164">
        <v>-2.83</v>
      </c>
      <c r="GF46" s="164">
        <v>20.738900000000001</v>
      </c>
      <c r="GG46" s="163"/>
      <c r="GH46" s="164">
        <v>34.822000000000003</v>
      </c>
      <c r="GI46" s="164">
        <v>-12.748900000000001</v>
      </c>
      <c r="GJ46" s="164">
        <v>-13.7692</v>
      </c>
      <c r="GK46" s="164">
        <v>3.9832999999999998</v>
      </c>
      <c r="GL46" s="163"/>
      <c r="GM46" s="163"/>
      <c r="GN46" s="164">
        <v>-9.7722999999999995</v>
      </c>
      <c r="GO46" s="164">
        <v>-7.2659000000000002</v>
      </c>
      <c r="GP46" s="164">
        <v>-3.1894999999999998</v>
      </c>
      <c r="GQ46" s="164">
        <v>-18.725300000000001</v>
      </c>
      <c r="GR46" s="164">
        <v>6.2611999999999997</v>
      </c>
      <c r="GS46" s="164">
        <v>6.4378000000000002</v>
      </c>
      <c r="GT46" s="164">
        <v>184.9118</v>
      </c>
      <c r="GU46" s="164">
        <v>-2.5634999999999999</v>
      </c>
      <c r="GV46" s="164">
        <v>-7.2774000000000001</v>
      </c>
      <c r="GW46" s="164">
        <v>-26.350300000000001</v>
      </c>
      <c r="GX46" s="164">
        <v>3.3309000000000002</v>
      </c>
      <c r="GY46" s="164">
        <v>9.0254999999999992</v>
      </c>
      <c r="GZ46" s="164">
        <v>9.36</v>
      </c>
      <c r="HA46" s="164">
        <v>2.7728999999999999</v>
      </c>
      <c r="HB46" s="164">
        <v>13.7788</v>
      </c>
      <c r="HC46" s="164">
        <v>14.9186</v>
      </c>
      <c r="HD46" s="164">
        <v>-1.68</v>
      </c>
      <c r="HE46" s="164">
        <v>4.6688000000000001</v>
      </c>
      <c r="HF46" s="164">
        <v>53.737699999999997</v>
      </c>
      <c r="HG46" s="164">
        <v>5.0380000000000003</v>
      </c>
      <c r="HH46" s="164">
        <v>68.599599999999995</v>
      </c>
      <c r="HI46" s="164">
        <v>25.284500000000001</v>
      </c>
      <c r="HJ46" s="164">
        <v>25.845400000000001</v>
      </c>
      <c r="HK46" s="164">
        <v>-10.694800000000001</v>
      </c>
      <c r="HL46" s="163"/>
      <c r="HM46" s="164">
        <v>-11.573399999999999</v>
      </c>
      <c r="HN46" s="164">
        <v>0</v>
      </c>
      <c r="HO46" s="163"/>
      <c r="HP46" s="163"/>
      <c r="HQ46" s="164">
        <v>-24.119499999999999</v>
      </c>
      <c r="HR46" s="164">
        <v>-23.866800000000001</v>
      </c>
      <c r="HS46" s="164">
        <v>-18.192900000000002</v>
      </c>
      <c r="HT46" s="164">
        <v>-17.7378</v>
      </c>
      <c r="HU46" s="164">
        <v>18.53</v>
      </c>
      <c r="HV46" s="164">
        <v>18.45</v>
      </c>
      <c r="HW46" s="164">
        <v>-34.299999999999997</v>
      </c>
      <c r="HX46" s="164">
        <v>-34.6</v>
      </c>
      <c r="HY46" s="164">
        <v>0.52829999999999999</v>
      </c>
      <c r="HZ46" s="164">
        <v>-6.56</v>
      </c>
      <c r="IA46" s="164">
        <v>47.414099999999998</v>
      </c>
      <c r="IB46" s="163"/>
      <c r="IC46" s="164">
        <v>53.321399999999997</v>
      </c>
      <c r="ID46" s="164">
        <v>-18.2</v>
      </c>
      <c r="IE46" s="164">
        <v>-32.4</v>
      </c>
      <c r="IF46" s="164">
        <v>10.199999999999999</v>
      </c>
      <c r="IG46" s="164">
        <v>9.6999999999999993</v>
      </c>
      <c r="IH46" s="163"/>
      <c r="II46" s="164">
        <v>-18.075099999999999</v>
      </c>
      <c r="IJ46" s="164">
        <v>-112.84220000000001</v>
      </c>
      <c r="IK46" s="164">
        <v>12.603199999999999</v>
      </c>
      <c r="IL46" s="164">
        <v>-269.86759999999998</v>
      </c>
      <c r="IM46" s="164">
        <v>-22.9603</v>
      </c>
      <c r="IN46" s="164">
        <v>-34.5274</v>
      </c>
      <c r="IO46" s="164">
        <v>111.051</v>
      </c>
      <c r="IP46" s="164">
        <v>53.2226</v>
      </c>
      <c r="IQ46" s="164">
        <v>110.384</v>
      </c>
      <c r="IR46" s="164">
        <v>103.00239999999999</v>
      </c>
      <c r="IS46" s="164">
        <v>45.618099999999998</v>
      </c>
      <c r="IT46" s="164">
        <v>29.0184</v>
      </c>
      <c r="IU46" s="164">
        <v>26.5655</v>
      </c>
      <c r="IV46" s="164">
        <v>-1.8587</v>
      </c>
      <c r="IW46" s="164">
        <v>201.91229999999999</v>
      </c>
      <c r="IX46" s="164">
        <v>-204.22389999999999</v>
      </c>
      <c r="IY46" s="164">
        <v>-2.3552</v>
      </c>
      <c r="IZ46" s="164">
        <v>9.5800999999999998</v>
      </c>
      <c r="JA46" s="164">
        <v>-1.2171000000000001</v>
      </c>
      <c r="JB46" s="163"/>
      <c r="JC46" s="164">
        <v>-7.76</v>
      </c>
      <c r="JD46" s="164">
        <v>-0.60099999999999998</v>
      </c>
      <c r="JE46" s="164">
        <v>-0.60899999999999999</v>
      </c>
      <c r="JF46" s="164">
        <v>3.6</v>
      </c>
      <c r="JG46" s="163"/>
      <c r="JH46" s="164">
        <v>-4.5914999999999999</v>
      </c>
      <c r="JI46" s="164">
        <v>5.9499999999999997E-2</v>
      </c>
      <c r="JJ46" s="164">
        <v>4.0452000000000004</v>
      </c>
      <c r="JK46" s="164">
        <v>-1.6403000000000001</v>
      </c>
      <c r="JL46" s="164">
        <v>-7.7</v>
      </c>
      <c r="JM46" s="164">
        <v>9.0519999999999996</v>
      </c>
      <c r="JN46" s="164">
        <v>9.1639999999999997</v>
      </c>
      <c r="JO46" s="163"/>
      <c r="JP46" s="163"/>
      <c r="JQ46" s="164">
        <v>4.0909000000000004</v>
      </c>
      <c r="JR46" s="164">
        <v>3.1141000000000001</v>
      </c>
      <c r="JS46" s="164">
        <v>3.468</v>
      </c>
      <c r="JT46" s="163"/>
      <c r="JU46" s="164">
        <v>15.8</v>
      </c>
      <c r="JV46" s="164">
        <v>7.2800000000000004E-2</v>
      </c>
      <c r="JW46" s="164">
        <v>0.75</v>
      </c>
      <c r="JX46" s="163"/>
      <c r="JY46" s="164">
        <v>-14.9474</v>
      </c>
      <c r="JZ46" s="164">
        <v>3.2119</v>
      </c>
      <c r="KA46" s="164">
        <v>-22.3794</v>
      </c>
      <c r="KB46" s="164">
        <v>-14.515700000000001</v>
      </c>
      <c r="KC46" s="164">
        <v>-10.2812</v>
      </c>
      <c r="KD46" s="164">
        <v>-23.371099999999998</v>
      </c>
      <c r="KE46" s="164">
        <v>2.1983999999999999</v>
      </c>
      <c r="KF46" s="164">
        <v>-18.100000000000001</v>
      </c>
      <c r="KG46" s="164">
        <v>0.3</v>
      </c>
      <c r="KH46" s="164">
        <v>57.247500000000002</v>
      </c>
      <c r="KI46" s="164">
        <v>-124.3965</v>
      </c>
    </row>
    <row r="47" spans="1:295" ht="18" customHeight="1" x14ac:dyDescent="0.3">
      <c r="A47" s="159" t="s">
        <v>66</v>
      </c>
      <c r="B47" s="159" t="s">
        <v>823</v>
      </c>
      <c r="C47" s="163"/>
      <c r="D47" s="164">
        <v>5.3173000000000004</v>
      </c>
      <c r="E47" s="164">
        <v>-10.520899999999999</v>
      </c>
      <c r="F47" s="164">
        <v>2.9647999999999999</v>
      </c>
      <c r="G47" s="164">
        <v>9.0279000000000007</v>
      </c>
      <c r="H47" s="163"/>
      <c r="I47" s="164">
        <v>15.632</v>
      </c>
      <c r="J47" s="163"/>
      <c r="K47" s="164">
        <v>13.712300000000001</v>
      </c>
      <c r="L47" s="164">
        <v>5.3667999999999996</v>
      </c>
      <c r="M47" s="164">
        <v>8.3703000000000003</v>
      </c>
      <c r="N47" s="164">
        <v>-17.760000000000002</v>
      </c>
      <c r="O47" s="164">
        <v>-33</v>
      </c>
      <c r="P47" s="164">
        <v>8.8000000000000007</v>
      </c>
      <c r="Q47" s="164">
        <v>3.3119999999999998</v>
      </c>
      <c r="R47" s="164">
        <v>-22</v>
      </c>
      <c r="S47" s="164">
        <v>3.4691000000000001</v>
      </c>
      <c r="T47" s="164">
        <v>-16.9453</v>
      </c>
      <c r="U47" s="164">
        <v>4.5445000000000002</v>
      </c>
      <c r="V47" s="164">
        <v>4.4766000000000004</v>
      </c>
      <c r="W47" s="164">
        <v>8.0269999999999992</v>
      </c>
      <c r="X47" s="164">
        <v>1.4598</v>
      </c>
      <c r="Y47" s="164">
        <v>0.2616</v>
      </c>
      <c r="Z47" s="164">
        <v>1.1097999999999999</v>
      </c>
      <c r="AA47" s="163"/>
      <c r="AB47" s="164">
        <v>-1.1909000000000001</v>
      </c>
      <c r="AC47" s="164">
        <v>-0.93799999999999994</v>
      </c>
      <c r="AD47" s="164">
        <v>-0.91800000000000004</v>
      </c>
      <c r="AE47" s="164">
        <v>-3.0569999999999999</v>
      </c>
      <c r="AF47" s="164">
        <v>-2.2200000000000002</v>
      </c>
      <c r="AG47" s="164">
        <v>2.2000000000000002</v>
      </c>
      <c r="AH47" s="164">
        <v>-2.2629999999999999</v>
      </c>
      <c r="AI47" s="164">
        <v>0.40400000000000003</v>
      </c>
      <c r="AJ47" s="164">
        <v>-9.66</v>
      </c>
      <c r="AK47" s="164">
        <v>-9.7200000000000006</v>
      </c>
      <c r="AL47" s="163"/>
      <c r="AM47" s="164">
        <v>-11.35</v>
      </c>
      <c r="AN47" s="164">
        <v>-11.49</v>
      </c>
      <c r="AO47" s="164">
        <v>7.4584999999999999</v>
      </c>
      <c r="AP47" s="164">
        <v>3.9542000000000002</v>
      </c>
      <c r="AQ47" s="164">
        <v>16.1633</v>
      </c>
      <c r="AR47" s="164">
        <v>16.018799999999999</v>
      </c>
      <c r="AS47" s="164">
        <v>-19.113800000000001</v>
      </c>
      <c r="AT47" s="164">
        <v>-11.5205</v>
      </c>
      <c r="AU47" s="164">
        <v>-11.0299</v>
      </c>
      <c r="AV47" s="164">
        <v>-1.2814000000000001</v>
      </c>
      <c r="AW47" s="164">
        <v>-1.1507000000000001</v>
      </c>
      <c r="AX47" s="164">
        <v>-16.744900000000001</v>
      </c>
      <c r="AY47" s="164">
        <v>-13.6638</v>
      </c>
      <c r="AZ47" s="163"/>
      <c r="BA47" s="164">
        <v>1.2105999999999999</v>
      </c>
      <c r="BB47" s="164">
        <v>65.4773</v>
      </c>
      <c r="BC47" s="164">
        <v>-7.0699999999999999E-2</v>
      </c>
      <c r="BD47" s="164">
        <v>-2</v>
      </c>
      <c r="BE47" s="164">
        <v>-2.1</v>
      </c>
      <c r="BF47" s="164">
        <v>-20.936800000000002</v>
      </c>
      <c r="BG47" s="164">
        <v>-21.100100000000001</v>
      </c>
      <c r="BH47" s="164">
        <v>-2.7170999999999998</v>
      </c>
      <c r="BI47" s="163"/>
      <c r="BJ47" s="164">
        <v>7.7152000000000003</v>
      </c>
      <c r="BK47" s="164">
        <v>1.7221</v>
      </c>
      <c r="BL47" s="164">
        <v>1.8428</v>
      </c>
      <c r="BM47" s="164">
        <v>1.3629</v>
      </c>
      <c r="BN47" s="164">
        <v>-23.163499999999999</v>
      </c>
      <c r="BO47" s="164">
        <v>23.865500000000001</v>
      </c>
      <c r="BP47" s="164">
        <v>23.957000000000001</v>
      </c>
      <c r="BQ47" s="164">
        <v>13.213699999999999</v>
      </c>
      <c r="BR47" s="164">
        <v>-100.8561</v>
      </c>
      <c r="BS47" s="163"/>
      <c r="BT47" s="163"/>
      <c r="BU47" s="163"/>
      <c r="BV47" s="164">
        <v>16.146899999999999</v>
      </c>
      <c r="BW47" s="164">
        <v>10.55</v>
      </c>
      <c r="BX47" s="164">
        <v>9.7100000000000009</v>
      </c>
      <c r="BY47" s="164">
        <v>-12.42</v>
      </c>
      <c r="BZ47" s="164">
        <v>-1.28</v>
      </c>
      <c r="CA47" s="164">
        <v>-18.6158</v>
      </c>
      <c r="CB47" s="164">
        <v>-18.7498</v>
      </c>
      <c r="CC47" s="164">
        <v>29.055599999999998</v>
      </c>
      <c r="CD47" s="164">
        <v>28.444500000000001</v>
      </c>
      <c r="CE47" s="164">
        <v>-5.0751999999999997</v>
      </c>
      <c r="CF47" s="163"/>
      <c r="CG47" s="164">
        <v>31.968</v>
      </c>
      <c r="CH47" s="164">
        <v>7.4992000000000001</v>
      </c>
      <c r="CI47" s="163"/>
      <c r="CJ47" s="163"/>
      <c r="CK47" s="163"/>
      <c r="CL47" s="164">
        <v>27.9</v>
      </c>
      <c r="CM47" s="164">
        <v>23.1</v>
      </c>
      <c r="CN47" s="164">
        <v>-2.11</v>
      </c>
      <c r="CO47" s="164">
        <v>45.808999999999997</v>
      </c>
      <c r="CP47" s="164">
        <v>46.019199999999998</v>
      </c>
      <c r="CQ47" s="164">
        <v>43.492600000000003</v>
      </c>
      <c r="CR47" s="164">
        <v>32.395000000000003</v>
      </c>
      <c r="CS47" s="164">
        <v>32.788699999999999</v>
      </c>
      <c r="CT47" s="164">
        <v>-21.1995</v>
      </c>
      <c r="CU47" s="164">
        <v>-18.380700000000001</v>
      </c>
      <c r="CV47" s="164">
        <v>-21.158100000000001</v>
      </c>
      <c r="CW47" s="164">
        <v>3.7492000000000001</v>
      </c>
      <c r="CX47" s="164">
        <v>24.48</v>
      </c>
      <c r="CY47" s="164">
        <v>9.42</v>
      </c>
      <c r="CZ47" s="164">
        <v>14.379899999999999</v>
      </c>
      <c r="DA47" s="164">
        <v>14.456200000000001</v>
      </c>
      <c r="DB47" s="164">
        <v>-10.69</v>
      </c>
      <c r="DC47" s="163"/>
      <c r="DD47" s="163"/>
      <c r="DE47" s="163"/>
      <c r="DF47" s="164">
        <v>53.205300000000001</v>
      </c>
      <c r="DG47" s="164">
        <v>-8.2310999999999996</v>
      </c>
      <c r="DH47" s="164">
        <v>-5.5431999999999997</v>
      </c>
      <c r="DI47" s="164">
        <v>-6.4</v>
      </c>
      <c r="DJ47" s="164">
        <v>-6.1</v>
      </c>
      <c r="DK47" s="164">
        <v>-5.5273000000000003</v>
      </c>
      <c r="DL47" s="164">
        <v>4.4939999999999998</v>
      </c>
      <c r="DM47" s="164">
        <v>8.6791999999999998</v>
      </c>
      <c r="DN47" s="164">
        <v>13.550700000000001</v>
      </c>
      <c r="DO47" s="164">
        <v>5.05</v>
      </c>
      <c r="DP47" s="164">
        <v>-1.02</v>
      </c>
      <c r="DQ47" s="164">
        <v>4.0454999999999997</v>
      </c>
      <c r="DR47" s="164">
        <v>-51.622900000000001</v>
      </c>
      <c r="DS47" s="164">
        <v>-3.56</v>
      </c>
      <c r="DT47" s="164">
        <v>-3.66</v>
      </c>
      <c r="DU47" s="164">
        <v>19.3</v>
      </c>
      <c r="DV47" s="164">
        <v>24.11</v>
      </c>
      <c r="DW47" s="164">
        <v>-46.309100000000001</v>
      </c>
      <c r="DX47" s="164">
        <v>-23.7364</v>
      </c>
      <c r="DY47" s="164">
        <v>-47.193600000000004</v>
      </c>
      <c r="DZ47" s="164">
        <v>-45.936399999999999</v>
      </c>
      <c r="EA47" s="164">
        <v>9.7344000000000008</v>
      </c>
      <c r="EB47" s="164">
        <v>-11.187200000000001</v>
      </c>
      <c r="EC47" s="164">
        <v>-23.656400000000001</v>
      </c>
      <c r="ED47" s="164">
        <v>-23.324400000000001</v>
      </c>
      <c r="EE47" s="164">
        <v>-28.686499999999999</v>
      </c>
      <c r="EF47" s="164">
        <v>-32.404200000000003</v>
      </c>
      <c r="EG47" s="164">
        <v>-9.4969999999999999</v>
      </c>
      <c r="EH47" s="164">
        <v>-82.055499999999995</v>
      </c>
      <c r="EI47" s="164">
        <v>-39.0548</v>
      </c>
      <c r="EJ47" s="163"/>
      <c r="EK47" s="164">
        <v>-5.0534999999999997</v>
      </c>
      <c r="EL47" s="164">
        <v>-4.6688000000000001</v>
      </c>
      <c r="EM47" s="164">
        <v>21.786999999999999</v>
      </c>
      <c r="EN47" s="164">
        <v>-9.1831999999999994</v>
      </c>
      <c r="EO47" s="163"/>
      <c r="EP47" s="164">
        <v>-14.34</v>
      </c>
      <c r="EQ47" s="164">
        <v>-26.005800000000001</v>
      </c>
      <c r="ER47" s="164">
        <v>-25.692699999999999</v>
      </c>
      <c r="ES47" s="164">
        <v>14.593</v>
      </c>
      <c r="ET47" s="163"/>
      <c r="EU47" s="164">
        <v>-4.9400000000000004</v>
      </c>
      <c r="EV47" s="164">
        <v>0</v>
      </c>
      <c r="EW47" s="164">
        <v>3.3685999999999998</v>
      </c>
      <c r="EX47" s="164">
        <v>-8.7825000000000006</v>
      </c>
      <c r="EY47" s="164">
        <v>-11.606400000000001</v>
      </c>
      <c r="EZ47" s="164">
        <v>-11.7445</v>
      </c>
      <c r="FA47" s="164">
        <v>8.9196000000000009</v>
      </c>
      <c r="FB47" s="164">
        <v>17.533200000000001</v>
      </c>
      <c r="FC47" s="164">
        <v>-31.587399999999999</v>
      </c>
      <c r="FD47" s="164">
        <v>5.3532000000000002</v>
      </c>
      <c r="FE47" s="163"/>
      <c r="FF47" s="164">
        <v>5.0180999999999996</v>
      </c>
      <c r="FG47" s="164">
        <v>0</v>
      </c>
      <c r="FH47" s="164">
        <v>0</v>
      </c>
      <c r="FI47" s="164">
        <v>0</v>
      </c>
      <c r="FJ47" s="164">
        <v>5.8609999999999998</v>
      </c>
      <c r="FK47" s="164">
        <v>5.3586</v>
      </c>
      <c r="FL47" s="164">
        <v>-29.3049</v>
      </c>
      <c r="FM47" s="164">
        <v>29.996400000000001</v>
      </c>
      <c r="FN47" s="164">
        <v>29.7957</v>
      </c>
      <c r="FO47" s="164">
        <v>-15.479699999999999</v>
      </c>
      <c r="FP47" s="163"/>
      <c r="FQ47" s="164">
        <v>22.301400000000001</v>
      </c>
      <c r="FR47" s="164">
        <v>-25.58</v>
      </c>
      <c r="FS47" s="164">
        <v>-0.90229999999999999</v>
      </c>
      <c r="FT47" s="164">
        <v>0.25380000000000003</v>
      </c>
      <c r="FU47" s="164">
        <v>0.59</v>
      </c>
      <c r="FV47" s="164">
        <v>5.99</v>
      </c>
      <c r="FW47" s="164">
        <v>-21.7349</v>
      </c>
      <c r="FX47" s="163"/>
      <c r="FY47" s="164">
        <v>1.2370000000000001</v>
      </c>
      <c r="FZ47" s="164">
        <v>-1.883</v>
      </c>
      <c r="GA47" s="163"/>
      <c r="GB47" s="164">
        <v>7.91</v>
      </c>
      <c r="GC47" s="164">
        <v>-0.71819999999999995</v>
      </c>
      <c r="GD47" s="164">
        <v>9.5449000000000002</v>
      </c>
      <c r="GE47" s="164">
        <v>-2.9</v>
      </c>
      <c r="GF47" s="164">
        <v>21.313700000000001</v>
      </c>
      <c r="GG47" s="163"/>
      <c r="GH47" s="164">
        <v>34.643500000000003</v>
      </c>
      <c r="GI47" s="164">
        <v>-12.1197</v>
      </c>
      <c r="GJ47" s="164">
        <v>-13.0929</v>
      </c>
      <c r="GK47" s="164">
        <v>3.9817</v>
      </c>
      <c r="GL47" s="163"/>
      <c r="GM47" s="163"/>
      <c r="GN47" s="163"/>
      <c r="GO47" s="164">
        <v>-6.407</v>
      </c>
      <c r="GP47" s="164">
        <v>-2.9213</v>
      </c>
      <c r="GQ47" s="164">
        <v>-19.795400000000001</v>
      </c>
      <c r="GR47" s="164">
        <v>8.4689999999999994</v>
      </c>
      <c r="GS47" s="164">
        <v>8.5566999999999993</v>
      </c>
      <c r="GT47" s="164">
        <v>167.99889999999999</v>
      </c>
      <c r="GU47" s="164">
        <v>-3.5508999999999999</v>
      </c>
      <c r="GV47" s="164">
        <v>-8.2649000000000008</v>
      </c>
      <c r="GW47" s="164">
        <v>-25.290700000000001</v>
      </c>
      <c r="GX47" s="164">
        <v>3.5306999999999999</v>
      </c>
      <c r="GY47" s="164">
        <v>8.9303000000000008</v>
      </c>
      <c r="GZ47" s="164">
        <v>9.2018000000000004</v>
      </c>
      <c r="HA47" s="164">
        <v>3</v>
      </c>
      <c r="HB47" s="164">
        <v>11.541700000000001</v>
      </c>
      <c r="HC47" s="164">
        <v>13.136699999999999</v>
      </c>
      <c r="HD47" s="164">
        <v>-0.84</v>
      </c>
      <c r="HE47" s="164">
        <v>3.1941999999999999</v>
      </c>
      <c r="HF47" s="164">
        <v>50.938600000000001</v>
      </c>
      <c r="HG47" s="164">
        <v>6.5349000000000004</v>
      </c>
      <c r="HH47" s="164">
        <v>66.703999999999994</v>
      </c>
      <c r="HI47" s="164">
        <v>25.239899999999999</v>
      </c>
      <c r="HJ47" s="164">
        <v>25.700900000000001</v>
      </c>
      <c r="HK47" s="164">
        <v>-10.4839</v>
      </c>
      <c r="HL47" s="163"/>
      <c r="HM47" s="164">
        <v>-12.683400000000001</v>
      </c>
      <c r="HN47" s="164">
        <v>-13.452</v>
      </c>
      <c r="HO47" s="163"/>
      <c r="HP47" s="163"/>
      <c r="HQ47" s="164">
        <v>-24.454599999999999</v>
      </c>
      <c r="HR47" s="164">
        <v>-23.855799999999999</v>
      </c>
      <c r="HS47" s="164">
        <v>-17.589500000000001</v>
      </c>
      <c r="HT47" s="164">
        <v>-17.627500000000001</v>
      </c>
      <c r="HU47" s="164">
        <v>20.07</v>
      </c>
      <c r="HV47" s="164">
        <v>20.02</v>
      </c>
      <c r="HW47" s="164">
        <v>-35.700000000000003</v>
      </c>
      <c r="HX47" s="164">
        <v>-35.799999999999997</v>
      </c>
      <c r="HY47" s="164">
        <v>0.51</v>
      </c>
      <c r="HZ47" s="164">
        <v>-6.72</v>
      </c>
      <c r="IA47" s="164">
        <v>45.877000000000002</v>
      </c>
      <c r="IB47" s="163"/>
      <c r="IC47" s="164">
        <v>48.091299999999997</v>
      </c>
      <c r="ID47" s="164">
        <v>-18.2</v>
      </c>
      <c r="IE47" s="164">
        <v>-32.9</v>
      </c>
      <c r="IF47" s="164">
        <v>9</v>
      </c>
      <c r="IG47" s="164">
        <v>8.5</v>
      </c>
      <c r="IH47" s="164">
        <v>-18.027799999999999</v>
      </c>
      <c r="II47" s="164">
        <v>-17.991099999999999</v>
      </c>
      <c r="IJ47" s="164">
        <v>-111.68300000000001</v>
      </c>
      <c r="IK47" s="164">
        <v>12.3696</v>
      </c>
      <c r="IL47" s="164">
        <v>-272.9853</v>
      </c>
      <c r="IM47" s="164">
        <v>-24.145700000000001</v>
      </c>
      <c r="IN47" s="164">
        <v>-35.913400000000003</v>
      </c>
      <c r="IO47" s="164">
        <v>111.3049</v>
      </c>
      <c r="IP47" s="164">
        <v>54.198300000000003</v>
      </c>
      <c r="IQ47" s="164">
        <v>110.9752</v>
      </c>
      <c r="IR47" s="164">
        <v>101.8023</v>
      </c>
      <c r="IS47" s="164">
        <v>46.908000000000001</v>
      </c>
      <c r="IT47" s="164">
        <v>24.728400000000001</v>
      </c>
      <c r="IU47" s="164">
        <v>24.871200000000002</v>
      </c>
      <c r="IV47" s="164">
        <v>-4.3665000000000003</v>
      </c>
      <c r="IW47" s="164">
        <v>203.95</v>
      </c>
      <c r="IX47" s="164">
        <v>-200.24770000000001</v>
      </c>
      <c r="IY47" s="164">
        <v>0.14030000000000001</v>
      </c>
      <c r="IZ47" s="164">
        <v>6.5789</v>
      </c>
      <c r="JA47" s="164">
        <v>1.1999999999999999E-3</v>
      </c>
      <c r="JB47" s="163"/>
      <c r="JC47" s="164">
        <v>-7.6</v>
      </c>
      <c r="JD47" s="164">
        <v>-0.67700000000000005</v>
      </c>
      <c r="JE47" s="164">
        <v>-0.68500000000000005</v>
      </c>
      <c r="JF47" s="164">
        <v>2.8</v>
      </c>
      <c r="JG47" s="163"/>
      <c r="JH47" s="164">
        <v>-4.5641999999999996</v>
      </c>
      <c r="JI47" s="164">
        <v>5.9499999999999997E-2</v>
      </c>
      <c r="JJ47" s="164">
        <v>4.2801999999999998</v>
      </c>
      <c r="JK47" s="164">
        <v>-1.6677999999999999</v>
      </c>
      <c r="JL47" s="164">
        <v>-8.1</v>
      </c>
      <c r="JM47" s="164">
        <v>7.8369999999999997</v>
      </c>
      <c r="JN47" s="164">
        <v>8.2919999999999998</v>
      </c>
      <c r="JO47" s="164">
        <v>0</v>
      </c>
      <c r="JP47" s="164">
        <v>0</v>
      </c>
      <c r="JQ47" s="164">
        <v>3.1057000000000001</v>
      </c>
      <c r="JR47" s="164">
        <v>2.8694999999999999</v>
      </c>
      <c r="JS47" s="164">
        <v>3.9197000000000002</v>
      </c>
      <c r="JT47" s="163"/>
      <c r="JU47" s="164">
        <v>17.100000000000001</v>
      </c>
      <c r="JV47" s="164">
        <v>8.09E-2</v>
      </c>
      <c r="JW47" s="164">
        <v>0.85</v>
      </c>
      <c r="JX47" s="163"/>
      <c r="JY47" s="164">
        <v>-13.7866</v>
      </c>
      <c r="JZ47" s="164">
        <v>2.8643999999999998</v>
      </c>
      <c r="KA47" s="164">
        <v>-22.1145</v>
      </c>
      <c r="KB47" s="164">
        <v>-13.451599999999999</v>
      </c>
      <c r="KC47" s="164">
        <v>-9.1995000000000005</v>
      </c>
      <c r="KD47" s="164">
        <v>-23.367000000000001</v>
      </c>
      <c r="KE47" s="164">
        <v>1.5544</v>
      </c>
      <c r="KF47" s="164">
        <v>-18.899999999999999</v>
      </c>
      <c r="KG47" s="164">
        <v>1.2</v>
      </c>
      <c r="KH47" s="164">
        <v>54.462200000000003</v>
      </c>
      <c r="KI47" s="164">
        <v>-121.77679999999999</v>
      </c>
    </row>
    <row r="48" spans="1:295" ht="18" customHeight="1" x14ac:dyDescent="0.3">
      <c r="A48" s="159" t="s">
        <v>66</v>
      </c>
      <c r="B48" s="159" t="s">
        <v>824</v>
      </c>
      <c r="C48" s="166"/>
      <c r="D48" s="167">
        <v>4.8956999999999997</v>
      </c>
      <c r="E48" s="167">
        <v>-9.9842999999999993</v>
      </c>
      <c r="F48" s="167">
        <v>2.9182999999999999</v>
      </c>
      <c r="G48" s="167">
        <v>9.2256</v>
      </c>
      <c r="H48" s="166"/>
      <c r="I48" s="167">
        <v>15.239100000000001</v>
      </c>
      <c r="J48" s="166"/>
      <c r="K48" s="167">
        <v>12.9467</v>
      </c>
      <c r="L48" s="167">
        <v>5.0468000000000002</v>
      </c>
      <c r="M48" s="167">
        <v>8.0511999999999997</v>
      </c>
      <c r="N48" s="167">
        <v>-17.760000000000002</v>
      </c>
      <c r="O48" s="166"/>
      <c r="P48" s="167">
        <v>11</v>
      </c>
      <c r="Q48" s="167">
        <v>3.3119999999999998</v>
      </c>
      <c r="R48" s="167">
        <v>-22</v>
      </c>
      <c r="S48" s="167">
        <v>3.6101000000000001</v>
      </c>
      <c r="T48" s="167">
        <v>-16.716100000000001</v>
      </c>
      <c r="U48" s="167">
        <v>4.4294000000000002</v>
      </c>
      <c r="V48" s="167">
        <v>4.3292999999999999</v>
      </c>
      <c r="W48" s="167">
        <v>7.7855999999999996</v>
      </c>
      <c r="X48" s="167">
        <v>1.8861000000000001</v>
      </c>
      <c r="Y48" s="167">
        <v>0.2341</v>
      </c>
      <c r="Z48" s="167">
        <v>1.1125</v>
      </c>
      <c r="AA48" s="166"/>
      <c r="AB48" s="167">
        <v>-0.76970000000000005</v>
      </c>
      <c r="AC48" s="167">
        <v>-0.96899999999999997</v>
      </c>
      <c r="AD48" s="167">
        <v>-0.97099999999999997</v>
      </c>
      <c r="AE48" s="167">
        <v>-3.4620000000000002</v>
      </c>
      <c r="AF48" s="167">
        <v>-2.2200000000000002</v>
      </c>
      <c r="AG48" s="167">
        <v>4.4000000000000004</v>
      </c>
      <c r="AH48" s="167">
        <v>-2.343</v>
      </c>
      <c r="AI48" s="167">
        <v>0.38700000000000001</v>
      </c>
      <c r="AJ48" s="167">
        <v>-9.89</v>
      </c>
      <c r="AK48" s="167">
        <v>-9.93</v>
      </c>
      <c r="AL48" s="167">
        <v>-10</v>
      </c>
      <c r="AM48" s="167">
        <v>-11.46</v>
      </c>
      <c r="AN48" s="167">
        <v>-11.52</v>
      </c>
      <c r="AO48" s="167">
        <v>7.9570999999999996</v>
      </c>
      <c r="AP48" s="167">
        <v>4.0913000000000004</v>
      </c>
      <c r="AQ48" s="167">
        <v>14.787000000000001</v>
      </c>
      <c r="AR48" s="167">
        <v>17.164300000000001</v>
      </c>
      <c r="AS48" s="167">
        <v>-18.295200000000001</v>
      </c>
      <c r="AT48" s="167">
        <v>-11.118600000000001</v>
      </c>
      <c r="AU48" s="167">
        <v>-11.383800000000001</v>
      </c>
      <c r="AV48" s="167">
        <v>7.6399999999999996E-2</v>
      </c>
      <c r="AW48" s="167">
        <v>0.41959999999999997</v>
      </c>
      <c r="AX48" s="167">
        <v>-16.744900000000001</v>
      </c>
      <c r="AY48" s="167">
        <v>-13.5299</v>
      </c>
      <c r="AZ48" s="166"/>
      <c r="BA48" s="167">
        <v>3.7313000000000001</v>
      </c>
      <c r="BB48" s="167">
        <v>61.997999999999998</v>
      </c>
      <c r="BC48" s="167">
        <v>1.0952999999999999</v>
      </c>
      <c r="BD48" s="167">
        <v>-2.5</v>
      </c>
      <c r="BE48" s="167">
        <v>-2.6</v>
      </c>
      <c r="BF48" s="167">
        <v>-21.398099999999999</v>
      </c>
      <c r="BG48" s="167">
        <v>-20.914899999999999</v>
      </c>
      <c r="BH48" s="167">
        <v>-2.6867999999999999</v>
      </c>
      <c r="BI48" s="166"/>
      <c r="BJ48" s="167">
        <v>6.4067999999999996</v>
      </c>
      <c r="BK48" s="167">
        <v>1.5569999999999999</v>
      </c>
      <c r="BL48" s="167">
        <v>2.0863999999999998</v>
      </c>
      <c r="BM48" s="167">
        <v>1.228</v>
      </c>
      <c r="BN48" s="167">
        <v>-30.976299999999998</v>
      </c>
      <c r="BO48" s="167">
        <v>24.536899999999999</v>
      </c>
      <c r="BP48" s="167">
        <v>24.536899999999999</v>
      </c>
      <c r="BQ48" s="167">
        <v>16.111899999999999</v>
      </c>
      <c r="BR48" s="167">
        <v>-108.2784</v>
      </c>
      <c r="BS48" s="166"/>
      <c r="BT48" s="166"/>
      <c r="BU48" s="166"/>
      <c r="BV48" s="167">
        <v>17.224699999999999</v>
      </c>
      <c r="BW48" s="167">
        <v>10.54</v>
      </c>
      <c r="BX48" s="167">
        <v>9.5399999999999991</v>
      </c>
      <c r="BY48" s="167">
        <v>-12.52</v>
      </c>
      <c r="BZ48" s="167">
        <v>-1.2</v>
      </c>
      <c r="CA48" s="167">
        <v>-19.017700000000001</v>
      </c>
      <c r="CB48" s="167">
        <v>-18.883800000000001</v>
      </c>
      <c r="CC48" s="167">
        <v>28.689299999999999</v>
      </c>
      <c r="CD48" s="167">
        <v>27.641400000000001</v>
      </c>
      <c r="CE48" s="167">
        <v>-5.0050999999999997</v>
      </c>
      <c r="CF48" s="166"/>
      <c r="CG48" s="167">
        <v>34.142099999999999</v>
      </c>
      <c r="CH48" s="167">
        <v>5.2998000000000003</v>
      </c>
      <c r="CI48" s="166"/>
      <c r="CJ48" s="166"/>
      <c r="CK48" s="166"/>
      <c r="CL48" s="167">
        <v>27.5</v>
      </c>
      <c r="CM48" s="167">
        <v>22.9</v>
      </c>
      <c r="CN48" s="167">
        <v>-2.14</v>
      </c>
      <c r="CO48" s="167">
        <v>45.807200000000002</v>
      </c>
      <c r="CP48" s="167">
        <v>46.049399999999999</v>
      </c>
      <c r="CQ48" s="167">
        <v>43.603000000000002</v>
      </c>
      <c r="CR48" s="167">
        <v>35.429499999999997</v>
      </c>
      <c r="CS48" s="167">
        <v>36.156799999999997</v>
      </c>
      <c r="CT48" s="167">
        <v>-21.443100000000001</v>
      </c>
      <c r="CU48" s="167">
        <v>-20.264800000000001</v>
      </c>
      <c r="CV48" s="167">
        <v>-22.067699999999999</v>
      </c>
      <c r="CW48" s="167">
        <v>3.6488</v>
      </c>
      <c r="CX48" s="167">
        <v>25.16</v>
      </c>
      <c r="CY48" s="167">
        <v>9.67</v>
      </c>
      <c r="CZ48" s="167">
        <v>13.598599999999999</v>
      </c>
      <c r="DA48" s="167">
        <v>13.674899999999999</v>
      </c>
      <c r="DB48" s="167">
        <v>-10.15</v>
      </c>
      <c r="DC48" s="166"/>
      <c r="DD48" s="166"/>
      <c r="DE48" s="166"/>
      <c r="DF48" s="167">
        <v>53.8095</v>
      </c>
      <c r="DG48" s="167">
        <v>-8.0486000000000004</v>
      </c>
      <c r="DH48" s="167">
        <v>-4.9602000000000004</v>
      </c>
      <c r="DI48" s="167">
        <v>-6</v>
      </c>
      <c r="DJ48" s="167">
        <v>-5.9</v>
      </c>
      <c r="DK48" s="167">
        <v>-5.6311</v>
      </c>
      <c r="DL48" s="167">
        <v>3.9329999999999998</v>
      </c>
      <c r="DM48" s="167">
        <v>8.0484000000000009</v>
      </c>
      <c r="DN48" s="167">
        <v>12.8085</v>
      </c>
      <c r="DO48" s="167">
        <v>4.68</v>
      </c>
      <c r="DP48" s="167">
        <v>-1.07</v>
      </c>
      <c r="DQ48" s="167">
        <v>3.9834999999999998</v>
      </c>
      <c r="DR48" s="167">
        <v>-52.628</v>
      </c>
      <c r="DS48" s="167">
        <v>-4.04</v>
      </c>
      <c r="DT48" s="167">
        <v>-4.12</v>
      </c>
      <c r="DU48" s="167">
        <v>23.15</v>
      </c>
      <c r="DV48" s="167">
        <v>24.14</v>
      </c>
      <c r="DW48" s="167">
        <v>-48.4</v>
      </c>
      <c r="DX48" s="167">
        <v>-24.127300000000002</v>
      </c>
      <c r="DY48" s="167">
        <v>-47.495699999999999</v>
      </c>
      <c r="DZ48" s="167">
        <v>-46.263599999999997</v>
      </c>
      <c r="EA48" s="166"/>
      <c r="EB48" s="167">
        <v>-11.541399999999999</v>
      </c>
      <c r="EC48" s="167">
        <v>-23.740600000000001</v>
      </c>
      <c r="ED48" s="167">
        <v>-23.647099999999998</v>
      </c>
      <c r="EE48" s="167">
        <v>-28.7273</v>
      </c>
      <c r="EF48" s="167">
        <v>-31.489699999999999</v>
      </c>
      <c r="EG48" s="167">
        <v>-9.6969999999999992</v>
      </c>
      <c r="EH48" s="167">
        <v>-85.355400000000003</v>
      </c>
      <c r="EI48" s="167">
        <v>-33.440100000000001</v>
      </c>
      <c r="EJ48" s="166"/>
      <c r="EK48" s="167">
        <v>-4.9870999999999999</v>
      </c>
      <c r="EL48" s="167">
        <v>-4.6982999999999997</v>
      </c>
      <c r="EM48" s="167">
        <v>22.536899999999999</v>
      </c>
      <c r="EN48" s="167">
        <v>-8.8793000000000006</v>
      </c>
      <c r="EO48" s="166"/>
      <c r="EP48" s="167">
        <v>-13.827999999999999</v>
      </c>
      <c r="EQ48" s="167">
        <v>-25.721</v>
      </c>
      <c r="ER48" s="167">
        <v>-25.5383</v>
      </c>
      <c r="ES48" s="167">
        <v>13.855600000000001</v>
      </c>
      <c r="ET48" s="166"/>
      <c r="EU48" s="167">
        <v>-5.51</v>
      </c>
      <c r="EV48" s="167">
        <v>0.3</v>
      </c>
      <c r="EW48" s="167">
        <v>3.2136999999999998</v>
      </c>
      <c r="EX48" s="167">
        <v>-7.7361000000000004</v>
      </c>
      <c r="EY48" s="167">
        <v>-12.4381</v>
      </c>
      <c r="EZ48" s="167">
        <v>-12.4299</v>
      </c>
      <c r="FA48" s="167">
        <v>9.4192</v>
      </c>
      <c r="FB48" s="167">
        <v>17.033000000000001</v>
      </c>
      <c r="FC48" s="167">
        <v>-32.177999999999997</v>
      </c>
      <c r="FD48" s="167">
        <v>5.4237000000000002</v>
      </c>
      <c r="FE48" s="166"/>
      <c r="FF48" s="167">
        <v>5.2397999999999998</v>
      </c>
      <c r="FG48" s="167">
        <v>0</v>
      </c>
      <c r="FH48" s="167">
        <v>0</v>
      </c>
      <c r="FI48" s="167">
        <v>0</v>
      </c>
      <c r="FJ48" s="167">
        <v>5.3586</v>
      </c>
      <c r="FK48" s="167">
        <v>5.6935000000000002</v>
      </c>
      <c r="FL48" s="167">
        <v>-25.453399999999998</v>
      </c>
      <c r="FM48" s="167">
        <v>29.702500000000001</v>
      </c>
      <c r="FN48" s="167">
        <v>30.614999999999998</v>
      </c>
      <c r="FO48" s="167">
        <v>-15.336399999999999</v>
      </c>
      <c r="FP48" s="166"/>
      <c r="FQ48" s="167">
        <v>21.788699999999999</v>
      </c>
      <c r="FR48" s="167">
        <v>-24.99</v>
      </c>
      <c r="FS48" s="167">
        <v>-0.1973</v>
      </c>
      <c r="FT48" s="167">
        <v>0.28860000000000002</v>
      </c>
      <c r="FU48" s="167">
        <v>0.54</v>
      </c>
      <c r="FV48" s="167">
        <v>7.6</v>
      </c>
      <c r="FW48" s="167">
        <v>-21.287700000000001</v>
      </c>
      <c r="FX48" s="166"/>
      <c r="FY48" s="167">
        <v>1.36</v>
      </c>
      <c r="FZ48" s="167">
        <v>-1.6180000000000001</v>
      </c>
      <c r="GA48" s="166"/>
      <c r="GB48" s="167">
        <v>8.35</v>
      </c>
      <c r="GC48" s="167">
        <v>-2.1231</v>
      </c>
      <c r="GD48" s="167">
        <v>6.2960000000000003</v>
      </c>
      <c r="GE48" s="167">
        <v>-3.29</v>
      </c>
      <c r="GF48" s="167">
        <v>20.808299999999999</v>
      </c>
      <c r="GG48" s="166"/>
      <c r="GH48" s="167">
        <v>34.920900000000003</v>
      </c>
      <c r="GI48" s="167">
        <v>-12.0844</v>
      </c>
      <c r="GJ48" s="167">
        <v>-13.078799999999999</v>
      </c>
      <c r="GK48" s="167">
        <v>3.8927999999999998</v>
      </c>
      <c r="GL48" s="166"/>
      <c r="GM48" s="166"/>
      <c r="GN48" s="167">
        <v>-10.565200000000001</v>
      </c>
      <c r="GO48" s="167">
        <v>-6.0945999999999998</v>
      </c>
      <c r="GP48" s="167">
        <v>-2.6968000000000001</v>
      </c>
      <c r="GQ48" s="167">
        <v>-20.366099999999999</v>
      </c>
      <c r="GR48" s="167">
        <v>7.9223999999999997</v>
      </c>
      <c r="GS48" s="167">
        <v>8.6415000000000006</v>
      </c>
      <c r="GT48" s="167">
        <v>169.26159999999999</v>
      </c>
      <c r="GU48" s="167">
        <v>-3.9279999999999999</v>
      </c>
      <c r="GV48" s="167">
        <v>-7.8684000000000003</v>
      </c>
      <c r="GW48" s="167">
        <v>-25.005299999999998</v>
      </c>
      <c r="GX48" s="167">
        <v>2.6320000000000001</v>
      </c>
      <c r="GY48" s="167">
        <v>8.7033000000000005</v>
      </c>
      <c r="GZ48" s="167">
        <v>8.9406999999999996</v>
      </c>
      <c r="HA48" s="167">
        <v>2.1701000000000001</v>
      </c>
      <c r="HB48" s="167">
        <v>16.399799999999999</v>
      </c>
      <c r="HC48" s="167">
        <v>19.1144</v>
      </c>
      <c r="HD48" s="167">
        <v>-0.42</v>
      </c>
      <c r="HE48" s="167">
        <v>0</v>
      </c>
      <c r="HF48" s="167">
        <v>55.9251</v>
      </c>
      <c r="HG48" s="167">
        <v>6.0541</v>
      </c>
      <c r="HH48" s="167">
        <v>68.281400000000005</v>
      </c>
      <c r="HI48" s="167">
        <v>25.648700000000002</v>
      </c>
      <c r="HJ48" s="167">
        <v>26.422000000000001</v>
      </c>
      <c r="HK48" s="167">
        <v>-10.827</v>
      </c>
      <c r="HL48" s="166"/>
      <c r="HM48" s="167">
        <v>0</v>
      </c>
      <c r="HN48" s="167">
        <v>0</v>
      </c>
      <c r="HO48" s="167">
        <v>44.449300000000001</v>
      </c>
      <c r="HP48" s="166"/>
      <c r="HQ48" s="167">
        <v>-24.020600000000002</v>
      </c>
      <c r="HR48" s="167">
        <v>-23.009799999999998</v>
      </c>
      <c r="HS48" s="167">
        <v>-17.044</v>
      </c>
      <c r="HT48" s="167">
        <v>-17.0062</v>
      </c>
      <c r="HU48" s="167">
        <v>18.149999999999999</v>
      </c>
      <c r="HV48" s="167">
        <v>18.11</v>
      </c>
      <c r="HW48" s="167">
        <v>-33.9</v>
      </c>
      <c r="HX48" s="167">
        <v>-34</v>
      </c>
      <c r="HY48" s="167">
        <v>0.51</v>
      </c>
      <c r="HZ48" s="167">
        <v>-6.64</v>
      </c>
      <c r="IA48" s="167">
        <v>46.3889</v>
      </c>
      <c r="IB48" s="166"/>
      <c r="IC48" s="167">
        <v>48.907899999999998</v>
      </c>
      <c r="ID48" s="166"/>
      <c r="IE48" s="167">
        <v>-32.9</v>
      </c>
      <c r="IF48" s="167">
        <v>9.4</v>
      </c>
      <c r="IG48" s="167">
        <v>8.9</v>
      </c>
      <c r="IH48" s="166"/>
      <c r="II48" s="166"/>
      <c r="IJ48" s="167">
        <v>-106.0286</v>
      </c>
      <c r="IK48" s="167">
        <v>16.458300000000001</v>
      </c>
      <c r="IL48" s="167">
        <v>-268.51319999999998</v>
      </c>
      <c r="IM48" s="167">
        <v>-22.950399999999998</v>
      </c>
      <c r="IN48" s="167">
        <v>-32.255299999999998</v>
      </c>
      <c r="IO48" s="167">
        <v>110.7473</v>
      </c>
      <c r="IP48" s="167">
        <v>52.595300000000002</v>
      </c>
      <c r="IQ48" s="167">
        <v>111.9059</v>
      </c>
      <c r="IR48" s="167">
        <v>103.88639999999999</v>
      </c>
      <c r="IS48" s="167">
        <v>43.955100000000002</v>
      </c>
      <c r="IT48" s="167">
        <v>26.653500000000001</v>
      </c>
      <c r="IU48" s="167">
        <v>21.8874</v>
      </c>
      <c r="IV48" s="167">
        <v>-3.5453999999999999</v>
      </c>
      <c r="IW48" s="167">
        <v>203.1806</v>
      </c>
      <c r="IX48" s="167">
        <v>-201.87889999999999</v>
      </c>
      <c r="IY48" s="167">
        <v>-2.2995000000000001</v>
      </c>
      <c r="IZ48" s="167">
        <v>8.6621000000000006</v>
      </c>
      <c r="JA48" s="167">
        <v>-0.3967</v>
      </c>
      <c r="JB48" s="166"/>
      <c r="JC48" s="167">
        <v>-5.76</v>
      </c>
      <c r="JD48" s="167">
        <v>-0.72499999999999998</v>
      </c>
      <c r="JE48" s="167">
        <v>-0.73599999999999999</v>
      </c>
      <c r="JF48" s="167">
        <v>2.64</v>
      </c>
      <c r="JG48" s="166"/>
      <c r="JH48" s="167">
        <v>-3.7225999999999999</v>
      </c>
      <c r="JI48" s="167">
        <v>5.9499999999999997E-2</v>
      </c>
      <c r="JJ48" s="167">
        <v>3.8407</v>
      </c>
      <c r="JK48" s="167">
        <v>-1.9608000000000001</v>
      </c>
      <c r="JL48" s="167">
        <v>-7.7</v>
      </c>
      <c r="JM48" s="167">
        <v>10.871</v>
      </c>
      <c r="JN48" s="167">
        <v>10.959</v>
      </c>
      <c r="JO48" s="166"/>
      <c r="JP48" s="166"/>
      <c r="JQ48" s="167">
        <v>4.9707999999999997</v>
      </c>
      <c r="JR48" s="167">
        <v>3.6253000000000002</v>
      </c>
      <c r="JS48" s="167">
        <v>3.4706000000000001</v>
      </c>
      <c r="JT48" s="166"/>
      <c r="JU48" s="167">
        <v>16.5</v>
      </c>
      <c r="JV48" s="167">
        <v>3.5999999999999999E-3</v>
      </c>
      <c r="JW48" s="167">
        <v>0.75</v>
      </c>
      <c r="JX48" s="166"/>
      <c r="JY48" s="167">
        <v>-15.286899999999999</v>
      </c>
      <c r="JZ48" s="167">
        <v>3.6465999999999998</v>
      </c>
      <c r="KA48" s="167">
        <v>-20.980699999999999</v>
      </c>
      <c r="KB48" s="167">
        <v>-14.511799999999999</v>
      </c>
      <c r="KC48" s="167">
        <v>-10.615399999999999</v>
      </c>
      <c r="KD48" s="167">
        <v>-21.566800000000001</v>
      </c>
      <c r="KE48" s="167">
        <v>1.6593</v>
      </c>
      <c r="KF48" s="167">
        <v>-19</v>
      </c>
      <c r="KG48" s="167">
        <v>0.9</v>
      </c>
      <c r="KH48" s="167">
        <v>56.521799999999999</v>
      </c>
      <c r="KI48" s="167">
        <v>-127.55329999999999</v>
      </c>
    </row>
    <row r="49" spans="1:295" ht="18" customHeight="1" x14ac:dyDescent="0.3">
      <c r="A49" s="159" t="s">
        <v>66</v>
      </c>
      <c r="B49" s="159" t="s">
        <v>825</v>
      </c>
      <c r="C49" s="160"/>
      <c r="D49" s="161">
        <v>4.2336999999999998</v>
      </c>
      <c r="E49" s="161">
        <v>-9.2888999999999999</v>
      </c>
      <c r="F49" s="161">
        <v>2.8872</v>
      </c>
      <c r="G49" s="161">
        <v>9.4</v>
      </c>
      <c r="H49" s="160"/>
      <c r="I49" s="161">
        <v>14.512499999999999</v>
      </c>
      <c r="J49" s="160"/>
      <c r="K49" s="161">
        <v>12.5283</v>
      </c>
      <c r="L49" s="161">
        <v>4.8609</v>
      </c>
      <c r="M49" s="161">
        <v>7.8757000000000001</v>
      </c>
      <c r="N49" s="161">
        <v>-17.760000000000002</v>
      </c>
      <c r="O49" s="161">
        <v>-33</v>
      </c>
      <c r="P49" s="161">
        <v>11</v>
      </c>
      <c r="Q49" s="161">
        <v>2.484</v>
      </c>
      <c r="R49" s="161">
        <v>-24.2</v>
      </c>
      <c r="S49" s="161">
        <v>3.4296000000000002</v>
      </c>
      <c r="T49" s="161">
        <v>-17.4252</v>
      </c>
      <c r="U49" s="161">
        <v>4.2313999999999998</v>
      </c>
      <c r="V49" s="161">
        <v>4.0284000000000004</v>
      </c>
      <c r="W49" s="161">
        <v>7.4114000000000004</v>
      </c>
      <c r="X49" s="161">
        <v>1.9562999999999999</v>
      </c>
      <c r="Y49" s="161">
        <v>0.2248</v>
      </c>
      <c r="Z49" s="161">
        <v>1.2324999999999999</v>
      </c>
      <c r="AA49" s="160"/>
      <c r="AB49" s="161">
        <v>-0.72919999999999996</v>
      </c>
      <c r="AC49" s="161">
        <v>-0.94599999999999995</v>
      </c>
      <c r="AD49" s="161">
        <v>-0.93</v>
      </c>
      <c r="AE49" s="161">
        <v>-3.0590000000000002</v>
      </c>
      <c r="AF49" s="161">
        <v>-2.2200000000000002</v>
      </c>
      <c r="AG49" s="161">
        <v>2.2000000000000002</v>
      </c>
      <c r="AH49" s="161">
        <v>-2.222</v>
      </c>
      <c r="AI49" s="161">
        <v>0.39700000000000002</v>
      </c>
      <c r="AJ49" s="161">
        <v>-9.9</v>
      </c>
      <c r="AK49" s="161">
        <v>-9.81</v>
      </c>
      <c r="AL49" s="160"/>
      <c r="AM49" s="161">
        <v>-11.3</v>
      </c>
      <c r="AN49" s="161">
        <v>-11.37</v>
      </c>
      <c r="AO49" s="161">
        <v>8.1083999999999996</v>
      </c>
      <c r="AP49" s="161">
        <v>4.0392999999999999</v>
      </c>
      <c r="AQ49" s="161">
        <v>15.114699999999999</v>
      </c>
      <c r="AR49" s="161">
        <v>16.1828</v>
      </c>
      <c r="AS49" s="161">
        <v>-16.823799999999999</v>
      </c>
      <c r="AT49" s="161">
        <v>-11.252599999999999</v>
      </c>
      <c r="AU49" s="161">
        <v>-10.881500000000001</v>
      </c>
      <c r="AV49" s="161">
        <v>1.8705000000000001</v>
      </c>
      <c r="AW49" s="161">
        <v>3.9611000000000001</v>
      </c>
      <c r="AX49" s="161">
        <v>-16.343</v>
      </c>
      <c r="AY49" s="161">
        <v>-13.931699999999999</v>
      </c>
      <c r="AZ49" s="160"/>
      <c r="BA49" s="161">
        <v>4.4116999999999997</v>
      </c>
      <c r="BB49" s="161">
        <v>58.570399999999999</v>
      </c>
      <c r="BC49" s="161">
        <v>-0.73939999999999995</v>
      </c>
      <c r="BD49" s="161">
        <v>-2.9</v>
      </c>
      <c r="BE49" s="161">
        <v>-3.1</v>
      </c>
      <c r="BF49" s="161">
        <v>-20.619499999999999</v>
      </c>
      <c r="BG49" s="161">
        <v>-20.173400000000001</v>
      </c>
      <c r="BH49" s="161">
        <v>-2.6415999999999999</v>
      </c>
      <c r="BI49" s="160"/>
      <c r="BJ49" s="161">
        <v>5.8124000000000002</v>
      </c>
      <c r="BK49" s="161">
        <v>1.6797</v>
      </c>
      <c r="BL49" s="161">
        <v>1.8953</v>
      </c>
      <c r="BM49" s="161">
        <v>1.3078000000000001</v>
      </c>
      <c r="BN49" s="161">
        <v>-23.651800000000001</v>
      </c>
      <c r="BO49" s="161">
        <v>23.957000000000001</v>
      </c>
      <c r="BP49" s="161">
        <v>23.926500000000001</v>
      </c>
      <c r="BQ49" s="161">
        <v>17.295400000000001</v>
      </c>
      <c r="BR49" s="161">
        <v>-105.0068</v>
      </c>
      <c r="BS49" s="160"/>
      <c r="BT49" s="160"/>
      <c r="BU49" s="160"/>
      <c r="BV49" s="161">
        <v>16.1769</v>
      </c>
      <c r="BW49" s="161">
        <v>10.34</v>
      </c>
      <c r="BX49" s="161">
        <v>9.66</v>
      </c>
      <c r="BY49" s="161">
        <v>-12.8</v>
      </c>
      <c r="BZ49" s="161">
        <v>-1.62</v>
      </c>
      <c r="CA49" s="161">
        <v>-16.4725</v>
      </c>
      <c r="CB49" s="161">
        <v>-16.204599999999999</v>
      </c>
      <c r="CC49" s="161">
        <v>29.4938</v>
      </c>
      <c r="CD49" s="161">
        <v>28.388200000000001</v>
      </c>
      <c r="CE49" s="161">
        <v>-4.1643999999999997</v>
      </c>
      <c r="CF49" s="160"/>
      <c r="CG49" s="161">
        <v>28.622900000000001</v>
      </c>
      <c r="CH49" s="161">
        <v>5.9085000000000001</v>
      </c>
      <c r="CI49" s="160"/>
      <c r="CJ49" s="160"/>
      <c r="CK49" s="160"/>
      <c r="CL49" s="161">
        <v>27.5</v>
      </c>
      <c r="CM49" s="161">
        <v>22.6</v>
      </c>
      <c r="CN49" s="161">
        <v>-2.21</v>
      </c>
      <c r="CO49" s="161">
        <v>44.737400000000001</v>
      </c>
      <c r="CP49" s="161">
        <v>44.545099999999998</v>
      </c>
      <c r="CQ49" s="161">
        <v>42.548299999999998</v>
      </c>
      <c r="CR49" s="161">
        <v>34.513399999999997</v>
      </c>
      <c r="CS49" s="161">
        <v>34.648899999999998</v>
      </c>
      <c r="CT49" s="161">
        <v>-21.465199999999999</v>
      </c>
      <c r="CU49" s="161">
        <v>-19.829799999999999</v>
      </c>
      <c r="CV49" s="161">
        <v>-21.631399999999999</v>
      </c>
      <c r="CW49" s="161">
        <v>3.5886</v>
      </c>
      <c r="CX49" s="161">
        <v>24.51</v>
      </c>
      <c r="CY49" s="161">
        <v>9.5299999999999994</v>
      </c>
      <c r="CZ49" s="161">
        <v>13.286099999999999</v>
      </c>
      <c r="DA49" s="161">
        <v>13.2843</v>
      </c>
      <c r="DB49" s="161">
        <v>-10.17</v>
      </c>
      <c r="DC49" s="160"/>
      <c r="DD49" s="160"/>
      <c r="DE49" s="160"/>
      <c r="DF49" s="161">
        <v>54.934100000000001</v>
      </c>
      <c r="DG49" s="161">
        <v>-7.7929000000000004</v>
      </c>
      <c r="DH49" s="161">
        <v>-5.1203000000000003</v>
      </c>
      <c r="DI49" s="161">
        <v>-4.8</v>
      </c>
      <c r="DJ49" s="161">
        <v>-3.8</v>
      </c>
      <c r="DK49" s="161">
        <v>-5.2111999999999998</v>
      </c>
      <c r="DL49" s="161">
        <v>3.1850000000000001</v>
      </c>
      <c r="DM49" s="161">
        <v>6.9443999999999999</v>
      </c>
      <c r="DN49" s="161">
        <v>11.6953</v>
      </c>
      <c r="DO49" s="161">
        <v>3.74</v>
      </c>
      <c r="DP49" s="161">
        <v>-0.74</v>
      </c>
      <c r="DQ49" s="161">
        <v>4.2934999999999999</v>
      </c>
      <c r="DR49" s="161">
        <v>-53.523000000000003</v>
      </c>
      <c r="DS49" s="161">
        <v>-4.1500000000000004</v>
      </c>
      <c r="DT49" s="161">
        <v>-4.29</v>
      </c>
      <c r="DU49" s="161">
        <v>19.899999999999999</v>
      </c>
      <c r="DV49" s="161">
        <v>24.45</v>
      </c>
      <c r="DW49" s="161">
        <v>-48.2</v>
      </c>
      <c r="DX49" s="161">
        <v>-24</v>
      </c>
      <c r="DY49" s="161">
        <v>-46.1374</v>
      </c>
      <c r="DZ49" s="161">
        <v>-45.5182</v>
      </c>
      <c r="EA49" s="160"/>
      <c r="EB49" s="161">
        <v>-13.078799999999999</v>
      </c>
      <c r="EC49" s="161">
        <v>-25.349599999999999</v>
      </c>
      <c r="ED49" s="161">
        <v>-25.272600000000001</v>
      </c>
      <c r="EE49" s="161">
        <v>-28.028700000000001</v>
      </c>
      <c r="EF49" s="161">
        <v>-30.474699999999999</v>
      </c>
      <c r="EG49" s="161">
        <v>-9.64</v>
      </c>
      <c r="EH49" s="161">
        <v>-86.369299999999996</v>
      </c>
      <c r="EI49" s="161">
        <v>-36.231999999999999</v>
      </c>
      <c r="EJ49" s="160"/>
      <c r="EK49" s="161">
        <v>-5.03</v>
      </c>
      <c r="EL49" s="161">
        <v>-4.7576000000000001</v>
      </c>
      <c r="EM49" s="161">
        <v>20.342199999999998</v>
      </c>
      <c r="EN49" s="161">
        <v>-7.2096999999999998</v>
      </c>
      <c r="EO49" s="160"/>
      <c r="EP49" s="161">
        <v>-9.7319999999999993</v>
      </c>
      <c r="EQ49" s="161">
        <v>-26.697700000000001</v>
      </c>
      <c r="ER49" s="161">
        <v>-26.385999999999999</v>
      </c>
      <c r="ES49" s="161">
        <v>12.112299999999999</v>
      </c>
      <c r="ET49" s="160"/>
      <c r="EU49" s="161">
        <v>-8.6199999999999992</v>
      </c>
      <c r="EV49" s="161">
        <v>-0.1</v>
      </c>
      <c r="EW49" s="161">
        <v>3.0939000000000001</v>
      </c>
      <c r="EX49" s="161">
        <v>-3.6385999999999998</v>
      </c>
      <c r="EY49" s="161">
        <v>-12.528499999999999</v>
      </c>
      <c r="EZ49" s="161">
        <v>-12.5747</v>
      </c>
      <c r="FA49" s="161">
        <v>10.2723</v>
      </c>
      <c r="FB49" s="161">
        <v>15.033899999999999</v>
      </c>
      <c r="FC49" s="161">
        <v>-30.934699999999999</v>
      </c>
      <c r="FD49" s="161">
        <v>5.3735999999999997</v>
      </c>
      <c r="FE49" s="160"/>
      <c r="FF49" s="161">
        <v>5.1306000000000003</v>
      </c>
      <c r="FG49" s="161">
        <v>2.5878000000000001</v>
      </c>
      <c r="FH49" s="161">
        <v>0</v>
      </c>
      <c r="FI49" s="161">
        <v>0</v>
      </c>
      <c r="FJ49" s="161">
        <v>3.1817000000000002</v>
      </c>
      <c r="FK49" s="161">
        <v>3.1817000000000002</v>
      </c>
      <c r="FL49" s="161">
        <v>-24.951000000000001</v>
      </c>
      <c r="FM49" s="161">
        <v>29.055199999999999</v>
      </c>
      <c r="FN49" s="161">
        <v>29.1145</v>
      </c>
      <c r="FO49" s="161">
        <v>-15.069000000000001</v>
      </c>
      <c r="FP49" s="160"/>
      <c r="FQ49" s="161">
        <v>21.280799999999999</v>
      </c>
      <c r="FR49" s="161">
        <v>-25.25</v>
      </c>
      <c r="FS49" s="161">
        <v>-0.39140000000000003</v>
      </c>
      <c r="FT49" s="161">
        <v>0.27950000000000003</v>
      </c>
      <c r="FU49" s="161">
        <v>0.03</v>
      </c>
      <c r="FV49" s="161">
        <v>7.13</v>
      </c>
      <c r="FW49" s="161">
        <v>-21.422899999999998</v>
      </c>
      <c r="FX49" s="160"/>
      <c r="FY49" s="161">
        <v>1.254</v>
      </c>
      <c r="FZ49" s="161">
        <v>-1.609</v>
      </c>
      <c r="GA49" s="160"/>
      <c r="GB49" s="161">
        <v>8.81</v>
      </c>
      <c r="GC49" s="161">
        <v>-2.9607000000000001</v>
      </c>
      <c r="GD49" s="161">
        <v>6.5236999999999998</v>
      </c>
      <c r="GE49" s="161">
        <v>-2.96</v>
      </c>
      <c r="GF49" s="161">
        <v>22.073899999999998</v>
      </c>
      <c r="GG49" s="160"/>
      <c r="GH49" s="161">
        <v>34.037599999999998</v>
      </c>
      <c r="GI49" s="161">
        <v>-12.273099999999999</v>
      </c>
      <c r="GJ49" s="161">
        <v>-13.1515</v>
      </c>
      <c r="GK49" s="161">
        <v>3.7608999999999999</v>
      </c>
      <c r="GL49" s="160"/>
      <c r="GM49" s="160"/>
      <c r="GN49" s="161">
        <v>-10.428000000000001</v>
      </c>
      <c r="GO49" s="161">
        <v>-8.1946999999999992</v>
      </c>
      <c r="GP49" s="161">
        <v>-2.2151000000000001</v>
      </c>
      <c r="GQ49" s="161">
        <v>-21.0032</v>
      </c>
      <c r="GR49" s="161">
        <v>8.0007000000000001</v>
      </c>
      <c r="GS49" s="161">
        <v>8.6084999999999994</v>
      </c>
      <c r="GT49" s="161">
        <v>165.86330000000001</v>
      </c>
      <c r="GU49" s="161">
        <v>-4.0593000000000004</v>
      </c>
      <c r="GV49" s="161">
        <v>-6.9980000000000002</v>
      </c>
      <c r="GW49" s="161">
        <v>-25.131499999999999</v>
      </c>
      <c r="GX49" s="161">
        <v>2.1166999999999998</v>
      </c>
      <c r="GY49" s="161">
        <v>8.6081000000000003</v>
      </c>
      <c r="GZ49" s="161">
        <v>8.9091000000000005</v>
      </c>
      <c r="HA49" s="161">
        <v>2</v>
      </c>
      <c r="HB49" s="161">
        <v>11.5501</v>
      </c>
      <c r="HC49" s="161">
        <v>14.970599999999999</v>
      </c>
      <c r="HD49" s="161">
        <v>-1.68</v>
      </c>
      <c r="HE49" s="161">
        <v>4.2842000000000002</v>
      </c>
      <c r="HF49" s="161">
        <v>54.471200000000003</v>
      </c>
      <c r="HG49" s="161">
        <v>0</v>
      </c>
      <c r="HH49" s="161">
        <v>65.3386</v>
      </c>
      <c r="HI49" s="161">
        <v>23.5688</v>
      </c>
      <c r="HJ49" s="161">
        <v>23.820900000000002</v>
      </c>
      <c r="HK49" s="161">
        <v>-10.900399999999999</v>
      </c>
      <c r="HL49" s="160"/>
      <c r="HM49" s="161">
        <v>-11.1707</v>
      </c>
      <c r="HN49" s="161">
        <v>-13.9648</v>
      </c>
      <c r="HO49" s="160"/>
      <c r="HP49" s="161">
        <v>46.288800000000002</v>
      </c>
      <c r="HQ49" s="161">
        <v>-24.037099999999999</v>
      </c>
      <c r="HR49" s="161">
        <v>-23.767900000000001</v>
      </c>
      <c r="HS49" s="161">
        <v>-17.285799999999998</v>
      </c>
      <c r="HT49" s="161">
        <v>-17.497900000000001</v>
      </c>
      <c r="HU49" s="161">
        <v>15.76</v>
      </c>
      <c r="HV49" s="161">
        <v>15.71</v>
      </c>
      <c r="HW49" s="161">
        <v>-34.9</v>
      </c>
      <c r="HX49" s="161">
        <v>-34.700000000000003</v>
      </c>
      <c r="HY49" s="161">
        <v>0.3342</v>
      </c>
      <c r="HZ49" s="161">
        <v>-6.64</v>
      </c>
      <c r="IA49" s="161">
        <v>41.537300000000002</v>
      </c>
      <c r="IB49" s="160"/>
      <c r="IC49" s="161">
        <v>53.244500000000002</v>
      </c>
      <c r="ID49" s="161">
        <v>-19.5</v>
      </c>
      <c r="IE49" s="161">
        <v>-34.1</v>
      </c>
      <c r="IF49" s="161">
        <v>9.4</v>
      </c>
      <c r="IG49" s="161">
        <v>8.9</v>
      </c>
      <c r="IH49" s="160"/>
      <c r="II49" s="160"/>
      <c r="IJ49" s="161">
        <v>-109.48909999999999</v>
      </c>
      <c r="IK49" s="161">
        <v>13.898899999999999</v>
      </c>
      <c r="IL49" s="161">
        <v>-269.63529999999997</v>
      </c>
      <c r="IM49" s="161">
        <v>-24.156400000000001</v>
      </c>
      <c r="IN49" s="161">
        <v>-35.6982</v>
      </c>
      <c r="IO49" s="161">
        <v>107.6264</v>
      </c>
      <c r="IP49" s="161">
        <v>59.503599999999999</v>
      </c>
      <c r="IQ49" s="161">
        <v>113.0474</v>
      </c>
      <c r="IR49" s="161">
        <v>94.733599999999996</v>
      </c>
      <c r="IS49" s="161">
        <v>41.740600000000001</v>
      </c>
      <c r="IT49" s="161">
        <v>21.684200000000001</v>
      </c>
      <c r="IU49" s="161">
        <v>20.321899999999999</v>
      </c>
      <c r="IV49" s="161">
        <v>-2.9807999999999999</v>
      </c>
      <c r="IW49" s="161">
        <v>200.0112</v>
      </c>
      <c r="IX49" s="161">
        <v>-198.08109999999999</v>
      </c>
      <c r="IY49" s="161">
        <v>-2.1627000000000001</v>
      </c>
      <c r="IZ49" s="161">
        <v>11.8779</v>
      </c>
      <c r="JA49" s="161">
        <v>1.1999999999999999E-3</v>
      </c>
      <c r="JB49" s="160"/>
      <c r="JC49" s="161">
        <v>-6.4</v>
      </c>
      <c r="JD49" s="161">
        <v>-0.873</v>
      </c>
      <c r="JE49" s="161">
        <v>-0.874</v>
      </c>
      <c r="JF49" s="161">
        <v>2.4</v>
      </c>
      <c r="JG49" s="160"/>
      <c r="JH49" s="161">
        <v>-3.7614000000000001</v>
      </c>
      <c r="JI49" s="161">
        <v>5.9499999999999997E-2</v>
      </c>
      <c r="JJ49" s="161">
        <v>3.7216999999999998</v>
      </c>
      <c r="JK49" s="161">
        <v>-1.5792999999999999</v>
      </c>
      <c r="JL49" s="161">
        <v>-7.3</v>
      </c>
      <c r="JM49" s="161">
        <v>9.5679999999999996</v>
      </c>
      <c r="JN49" s="161">
        <v>10.069000000000001</v>
      </c>
      <c r="JO49" s="160"/>
      <c r="JP49" s="160"/>
      <c r="JQ49" s="161">
        <v>3.8689</v>
      </c>
      <c r="JR49" s="161">
        <v>3.1703999999999999</v>
      </c>
      <c r="JS49" s="161">
        <v>3.9525999999999999</v>
      </c>
      <c r="JT49" s="160"/>
      <c r="JU49" s="161">
        <v>18.100000000000001</v>
      </c>
      <c r="JV49" s="161">
        <v>0.61909999999999998</v>
      </c>
      <c r="JW49" s="161">
        <v>0.51</v>
      </c>
      <c r="JX49" s="160"/>
      <c r="JY49" s="161">
        <v>-14.604100000000001</v>
      </c>
      <c r="JZ49" s="161">
        <v>2.0108000000000001</v>
      </c>
      <c r="KA49" s="161">
        <v>-21.871500000000001</v>
      </c>
      <c r="KB49" s="161">
        <v>-12.873200000000001</v>
      </c>
      <c r="KC49" s="161">
        <v>-9.1144999999999996</v>
      </c>
      <c r="KD49" s="161">
        <v>-22.7927</v>
      </c>
      <c r="KE49" s="161">
        <v>0</v>
      </c>
      <c r="KF49" s="161">
        <v>-18.3</v>
      </c>
      <c r="KG49" s="161">
        <v>1.3</v>
      </c>
      <c r="KH49" s="161">
        <v>56.52</v>
      </c>
      <c r="KI49" s="161">
        <v>-125.40649999999999</v>
      </c>
    </row>
    <row r="50" spans="1:295" ht="18" customHeight="1" x14ac:dyDescent="0.3">
      <c r="A50" s="159" t="s">
        <v>66</v>
      </c>
      <c r="B50" s="159" t="s">
        <v>826</v>
      </c>
      <c r="C50" s="163"/>
      <c r="D50" s="164">
        <v>4.2716000000000003</v>
      </c>
      <c r="E50" s="164">
        <v>-9.3056000000000001</v>
      </c>
      <c r="F50" s="164">
        <v>2.7107000000000001</v>
      </c>
      <c r="G50" s="164">
        <v>9.2355</v>
      </c>
      <c r="H50" s="163"/>
      <c r="I50" s="164">
        <v>13.5808</v>
      </c>
      <c r="J50" s="163"/>
      <c r="K50" s="164">
        <v>11.5586</v>
      </c>
      <c r="L50" s="164">
        <v>4.3648999999999996</v>
      </c>
      <c r="M50" s="164">
        <v>7.2884000000000002</v>
      </c>
      <c r="N50" s="164">
        <v>-15.54</v>
      </c>
      <c r="O50" s="164">
        <v>-33</v>
      </c>
      <c r="P50" s="164">
        <v>8.8000000000000007</v>
      </c>
      <c r="Q50" s="164">
        <v>3.3119999999999998</v>
      </c>
      <c r="R50" s="164">
        <v>-22</v>
      </c>
      <c r="S50" s="164">
        <v>3.4148999999999998</v>
      </c>
      <c r="T50" s="164">
        <v>-18.215699999999998</v>
      </c>
      <c r="U50" s="164">
        <v>4.1497999999999999</v>
      </c>
      <c r="V50" s="164">
        <v>4.1547999999999998</v>
      </c>
      <c r="W50" s="164">
        <v>7.5708000000000002</v>
      </c>
      <c r="X50" s="164">
        <v>2.8315999999999999</v>
      </c>
      <c r="Y50" s="164">
        <v>0.223</v>
      </c>
      <c r="Z50" s="164">
        <v>1.306</v>
      </c>
      <c r="AA50" s="163"/>
      <c r="AB50" s="164">
        <v>-0.79969999999999997</v>
      </c>
      <c r="AC50" s="164">
        <v>-0.83499999999999996</v>
      </c>
      <c r="AD50" s="164">
        <v>-0.877</v>
      </c>
      <c r="AE50" s="164">
        <v>-3.1030000000000002</v>
      </c>
      <c r="AF50" s="164">
        <v>-4.4400000000000004</v>
      </c>
      <c r="AG50" s="164">
        <v>2.2000000000000002</v>
      </c>
      <c r="AH50" s="164">
        <v>-1.9870000000000001</v>
      </c>
      <c r="AI50" s="164">
        <v>0.4</v>
      </c>
      <c r="AJ50" s="164">
        <v>-9.6999999999999993</v>
      </c>
      <c r="AK50" s="164">
        <v>-9.67</v>
      </c>
      <c r="AL50" s="163"/>
      <c r="AM50" s="164">
        <v>-10.8</v>
      </c>
      <c r="AN50" s="164">
        <v>-10.29</v>
      </c>
      <c r="AO50" s="164">
        <v>8.2948000000000004</v>
      </c>
      <c r="AP50" s="164">
        <v>4.4210000000000003</v>
      </c>
      <c r="AQ50" s="164">
        <v>14.4383</v>
      </c>
      <c r="AR50" s="164">
        <v>14.348800000000001</v>
      </c>
      <c r="AS50" s="164">
        <v>-18.154800000000002</v>
      </c>
      <c r="AT50" s="164">
        <v>-11.788399999999999</v>
      </c>
      <c r="AU50" s="164">
        <v>-11.8247</v>
      </c>
      <c r="AV50" s="164">
        <v>14.4297</v>
      </c>
      <c r="AW50" s="164">
        <v>15.3348</v>
      </c>
      <c r="AX50" s="164">
        <v>-20.227799999999998</v>
      </c>
      <c r="AY50" s="164">
        <v>-16.744900000000001</v>
      </c>
      <c r="AZ50" s="163"/>
      <c r="BA50" s="164">
        <v>17.921099999999999</v>
      </c>
      <c r="BB50" s="164">
        <v>57.887599999999999</v>
      </c>
      <c r="BC50" s="164">
        <v>-1.3273999999999999</v>
      </c>
      <c r="BD50" s="164">
        <v>-2.7</v>
      </c>
      <c r="BE50" s="164">
        <v>-2.7</v>
      </c>
      <c r="BF50" s="164">
        <v>-17.572800000000001</v>
      </c>
      <c r="BG50" s="164">
        <v>-17.5152</v>
      </c>
      <c r="BH50" s="164">
        <v>-2.6375999999999999</v>
      </c>
      <c r="BI50" s="163"/>
      <c r="BJ50" s="164">
        <v>4.1802999999999999</v>
      </c>
      <c r="BK50" s="164">
        <v>1.6022000000000001</v>
      </c>
      <c r="BL50" s="164">
        <v>1.6195999999999999</v>
      </c>
      <c r="BM50" s="164">
        <v>1.1772</v>
      </c>
      <c r="BN50" s="164">
        <v>-14.4658</v>
      </c>
      <c r="BO50" s="164">
        <v>22.6752</v>
      </c>
      <c r="BP50" s="164">
        <v>22.6447</v>
      </c>
      <c r="BQ50" s="164">
        <v>20.8124</v>
      </c>
      <c r="BR50" s="164">
        <v>-100.79900000000001</v>
      </c>
      <c r="BS50" s="163"/>
      <c r="BT50" s="163"/>
      <c r="BU50" s="163"/>
      <c r="BV50" s="164">
        <v>15.568099999999999</v>
      </c>
      <c r="BW50" s="164">
        <v>10.4</v>
      </c>
      <c r="BX50" s="164">
        <v>9.2899999999999991</v>
      </c>
      <c r="BY50" s="164">
        <v>-13.39</v>
      </c>
      <c r="BZ50" s="164">
        <v>-1.1299999999999999</v>
      </c>
      <c r="CA50" s="164">
        <v>-16.3386</v>
      </c>
      <c r="CB50" s="164">
        <v>-17.008400000000002</v>
      </c>
      <c r="CC50" s="164">
        <v>28.283100000000001</v>
      </c>
      <c r="CD50" s="164">
        <v>27.627600000000001</v>
      </c>
      <c r="CE50" s="164">
        <v>-3.8673000000000002</v>
      </c>
      <c r="CF50" s="163"/>
      <c r="CG50" s="164">
        <v>28.185199999999998</v>
      </c>
      <c r="CH50" s="164">
        <v>4.5613000000000001</v>
      </c>
      <c r="CI50" s="163"/>
      <c r="CJ50" s="163"/>
      <c r="CK50" s="163"/>
      <c r="CL50" s="164">
        <v>23.3</v>
      </c>
      <c r="CM50" s="164">
        <v>19</v>
      </c>
      <c r="CN50" s="164">
        <v>-2.17</v>
      </c>
      <c r="CO50" s="164">
        <v>42.533799999999999</v>
      </c>
      <c r="CP50" s="164">
        <v>42.228900000000003</v>
      </c>
      <c r="CQ50" s="164">
        <v>40.7819</v>
      </c>
      <c r="CR50" s="164">
        <v>31.546199999999999</v>
      </c>
      <c r="CS50" s="164">
        <v>33.972799999999999</v>
      </c>
      <c r="CT50" s="164">
        <v>-21.492100000000001</v>
      </c>
      <c r="CU50" s="164">
        <v>-18.970099999999999</v>
      </c>
      <c r="CV50" s="164">
        <v>-19.649699999999999</v>
      </c>
      <c r="CW50" s="164">
        <v>3.5070000000000001</v>
      </c>
      <c r="CX50" s="164">
        <v>23.95</v>
      </c>
      <c r="CY50" s="164">
        <v>9.16</v>
      </c>
      <c r="CZ50" s="164">
        <v>12.348599999999999</v>
      </c>
      <c r="DA50" s="164">
        <v>12.5031</v>
      </c>
      <c r="DB50" s="164">
        <v>-9.5299999999999994</v>
      </c>
      <c r="DC50" s="163"/>
      <c r="DD50" s="163"/>
      <c r="DE50" s="163"/>
      <c r="DF50" s="164">
        <v>57.872</v>
      </c>
      <c r="DG50" s="164">
        <v>-7.5075000000000003</v>
      </c>
      <c r="DH50" s="164">
        <v>-4.7384000000000004</v>
      </c>
      <c r="DI50" s="164">
        <v>-4.0999999999999996</v>
      </c>
      <c r="DJ50" s="164">
        <v>-3.2</v>
      </c>
      <c r="DK50" s="164">
        <v>-5.3552</v>
      </c>
      <c r="DL50" s="164">
        <v>2.4369000000000001</v>
      </c>
      <c r="DM50" s="164">
        <v>6.6289999999999996</v>
      </c>
      <c r="DN50" s="164">
        <v>10.582000000000001</v>
      </c>
      <c r="DO50" s="164">
        <v>3.01</v>
      </c>
      <c r="DP50" s="164">
        <v>-0.46</v>
      </c>
      <c r="DQ50" s="164">
        <v>4.0765000000000002</v>
      </c>
      <c r="DR50" s="164">
        <v>-56.188200000000002</v>
      </c>
      <c r="DS50" s="164">
        <v>-4</v>
      </c>
      <c r="DT50" s="164">
        <v>-4</v>
      </c>
      <c r="DU50" s="164">
        <v>19.57</v>
      </c>
      <c r="DV50" s="164">
        <v>23.94</v>
      </c>
      <c r="DW50" s="164">
        <v>-51.290900000000001</v>
      </c>
      <c r="DX50" s="164">
        <v>-25.672699999999999</v>
      </c>
      <c r="DY50" s="164">
        <v>-45.075899999999997</v>
      </c>
      <c r="DZ50" s="164">
        <v>-44.9636</v>
      </c>
      <c r="EA50" s="164">
        <v>10.283799999999999</v>
      </c>
      <c r="EB50" s="164">
        <v>-14.6157</v>
      </c>
      <c r="EC50" s="164">
        <v>-26.9115</v>
      </c>
      <c r="ED50" s="164">
        <v>-26.892700000000001</v>
      </c>
      <c r="EE50" s="164">
        <v>-27.161100000000001</v>
      </c>
      <c r="EF50" s="164">
        <v>-30.077300000000001</v>
      </c>
      <c r="EG50" s="164">
        <v>-9.8689999999999998</v>
      </c>
      <c r="EH50" s="164">
        <v>-88.020600000000002</v>
      </c>
      <c r="EI50" s="164">
        <v>-39.1858</v>
      </c>
      <c r="EJ50" s="163"/>
      <c r="EK50" s="164">
        <v>-4.9316000000000004</v>
      </c>
      <c r="EL50" s="164">
        <v>-4.6391</v>
      </c>
      <c r="EM50" s="164">
        <v>19.122399999999999</v>
      </c>
      <c r="EN50" s="164">
        <v>-5.1924000000000001</v>
      </c>
      <c r="EO50" s="163"/>
      <c r="EP50" s="164">
        <v>-8.1959999999999997</v>
      </c>
      <c r="EQ50" s="164">
        <v>-27.735199999999999</v>
      </c>
      <c r="ER50" s="164">
        <v>-27.1373</v>
      </c>
      <c r="ES50" s="164">
        <v>11.332800000000001</v>
      </c>
      <c r="ET50" s="163"/>
      <c r="EU50" s="164">
        <v>-9.02</v>
      </c>
      <c r="EV50" s="164">
        <v>-0.1</v>
      </c>
      <c r="EW50" s="164">
        <v>3.0478999999999998</v>
      </c>
      <c r="EX50" s="164">
        <v>0.87570000000000003</v>
      </c>
      <c r="EY50" s="164">
        <v>-11.7484</v>
      </c>
      <c r="EZ50" s="164">
        <v>-11.7842</v>
      </c>
      <c r="FA50" s="164">
        <v>9.7875999999999994</v>
      </c>
      <c r="FB50" s="164">
        <v>14.8561</v>
      </c>
      <c r="FC50" s="164">
        <v>-30.134899999999998</v>
      </c>
      <c r="FD50" s="164">
        <v>5.0087000000000002</v>
      </c>
      <c r="FE50" s="163"/>
      <c r="FF50" s="164">
        <v>4.6913</v>
      </c>
      <c r="FG50" s="164">
        <v>2.8308</v>
      </c>
      <c r="FH50" s="164">
        <v>3.3759999999999999</v>
      </c>
      <c r="FI50" s="164">
        <v>2.8045</v>
      </c>
      <c r="FJ50" s="164">
        <v>2.1768999999999998</v>
      </c>
      <c r="FK50" s="164">
        <v>2.1768999999999998</v>
      </c>
      <c r="FL50" s="164">
        <v>-26.123200000000001</v>
      </c>
      <c r="FM50" s="164">
        <v>28.432099999999998</v>
      </c>
      <c r="FN50" s="164">
        <v>28.880099999999999</v>
      </c>
      <c r="FO50" s="164">
        <v>-14.673400000000001</v>
      </c>
      <c r="FP50" s="163"/>
      <c r="FQ50" s="164">
        <v>22.5016</v>
      </c>
      <c r="FR50" s="164">
        <v>-23.73</v>
      </c>
      <c r="FS50" s="164">
        <v>-0.79610000000000003</v>
      </c>
      <c r="FT50" s="164">
        <v>0.23549999999999999</v>
      </c>
      <c r="FU50" s="164">
        <v>0.28000000000000003</v>
      </c>
      <c r="FV50" s="164">
        <v>5.45</v>
      </c>
      <c r="FW50" s="164">
        <v>-23.6127</v>
      </c>
      <c r="FX50" s="163"/>
      <c r="FY50" s="164">
        <v>1.2589999999999999</v>
      </c>
      <c r="FZ50" s="164">
        <v>-1.575</v>
      </c>
      <c r="GA50" s="163"/>
      <c r="GB50" s="164">
        <v>9.19</v>
      </c>
      <c r="GC50" s="164">
        <v>-4.4729999999999999</v>
      </c>
      <c r="GD50" s="164">
        <v>6.6553000000000004</v>
      </c>
      <c r="GE50" s="164">
        <v>-2.75</v>
      </c>
      <c r="GF50" s="164">
        <v>23.067</v>
      </c>
      <c r="GG50" s="163"/>
      <c r="GH50" s="164">
        <v>34.811799999999998</v>
      </c>
      <c r="GI50" s="164">
        <v>-11.991099999999999</v>
      </c>
      <c r="GJ50" s="164">
        <v>-12.945499999999999</v>
      </c>
      <c r="GK50" s="164">
        <v>3.6688000000000001</v>
      </c>
      <c r="GL50" s="163"/>
      <c r="GM50" s="163"/>
      <c r="GN50" s="164">
        <v>-11.5441</v>
      </c>
      <c r="GO50" s="164">
        <v>-5.9082999999999997</v>
      </c>
      <c r="GP50" s="164">
        <v>-2.0939000000000001</v>
      </c>
      <c r="GQ50" s="164">
        <v>-22.5595</v>
      </c>
      <c r="GR50" s="164">
        <v>8.3689999999999998</v>
      </c>
      <c r="GS50" s="164">
        <v>8.3020999999999994</v>
      </c>
      <c r="GT50" s="164">
        <v>164.28639999999999</v>
      </c>
      <c r="GU50" s="164">
        <v>-4.8444000000000003</v>
      </c>
      <c r="GV50" s="164">
        <v>-7.7995999999999999</v>
      </c>
      <c r="GW50" s="164">
        <v>-24.518999999999998</v>
      </c>
      <c r="GX50" s="164">
        <v>2.1974999999999998</v>
      </c>
      <c r="GY50" s="164">
        <v>8.1685999999999996</v>
      </c>
      <c r="GZ50" s="164">
        <v>8.4107000000000003</v>
      </c>
      <c r="HA50" s="163"/>
      <c r="HB50" s="164">
        <v>11.898300000000001</v>
      </c>
      <c r="HC50" s="164">
        <v>14.313599999999999</v>
      </c>
      <c r="HD50" s="164">
        <v>-2.93</v>
      </c>
      <c r="HE50" s="164">
        <v>5.1776</v>
      </c>
      <c r="HF50" s="164">
        <v>56.599499999999999</v>
      </c>
      <c r="HG50" s="164">
        <v>0</v>
      </c>
      <c r="HH50" s="164">
        <v>66.656899999999993</v>
      </c>
      <c r="HI50" s="164">
        <v>21.6449</v>
      </c>
      <c r="HJ50" s="164">
        <v>21.469899999999999</v>
      </c>
      <c r="HK50" s="164">
        <v>-10.568300000000001</v>
      </c>
      <c r="HL50" s="163"/>
      <c r="HM50" s="164">
        <v>-11.784800000000001</v>
      </c>
      <c r="HN50" s="164">
        <v>-12.082100000000001</v>
      </c>
      <c r="HO50" s="163"/>
      <c r="HP50" s="163"/>
      <c r="HQ50" s="164">
        <v>-23.2515</v>
      </c>
      <c r="HR50" s="164">
        <v>-22.647300000000001</v>
      </c>
      <c r="HS50" s="164">
        <v>-16.805199999999999</v>
      </c>
      <c r="HT50" s="164">
        <v>-16.3705</v>
      </c>
      <c r="HU50" s="164">
        <v>17.2</v>
      </c>
      <c r="HV50" s="164">
        <v>17.13</v>
      </c>
      <c r="HW50" s="164">
        <v>-35.200000000000003</v>
      </c>
      <c r="HX50" s="164">
        <v>-35</v>
      </c>
      <c r="HY50" s="164">
        <v>0.44040000000000001</v>
      </c>
      <c r="HZ50" s="164">
        <v>-7.12</v>
      </c>
      <c r="IA50" s="164">
        <v>38.557000000000002</v>
      </c>
      <c r="IB50" s="163"/>
      <c r="IC50" s="164">
        <v>55.785200000000003</v>
      </c>
      <c r="ID50" s="164">
        <v>-19.899999999999999</v>
      </c>
      <c r="IE50" s="164">
        <v>-35</v>
      </c>
      <c r="IF50" s="164">
        <v>8.6</v>
      </c>
      <c r="IG50" s="164">
        <v>8</v>
      </c>
      <c r="IH50" s="164">
        <v>-18.258800000000001</v>
      </c>
      <c r="II50" s="164">
        <v>-18.075500000000002</v>
      </c>
      <c r="IJ50" s="164">
        <v>-117.89490000000001</v>
      </c>
      <c r="IK50" s="164">
        <v>8.3794000000000004</v>
      </c>
      <c r="IL50" s="164">
        <v>-269.82639999999998</v>
      </c>
      <c r="IM50" s="164">
        <v>-22.523900000000001</v>
      </c>
      <c r="IN50" s="164">
        <v>-37.671900000000001</v>
      </c>
      <c r="IO50" s="164">
        <v>105.768</v>
      </c>
      <c r="IP50" s="164">
        <v>60.8855</v>
      </c>
      <c r="IQ50" s="164">
        <v>111.7961</v>
      </c>
      <c r="IR50" s="164">
        <v>95.194699999999997</v>
      </c>
      <c r="IS50" s="164">
        <v>37.491999999999997</v>
      </c>
      <c r="IT50" s="164">
        <v>20.426400000000001</v>
      </c>
      <c r="IU50" s="164">
        <v>20.740500000000001</v>
      </c>
      <c r="IV50" s="164">
        <v>0.32140000000000002</v>
      </c>
      <c r="IW50" s="164">
        <v>196.18899999999999</v>
      </c>
      <c r="IX50" s="164">
        <v>-198.48779999999999</v>
      </c>
      <c r="IY50" s="164">
        <v>-7.8723000000000001</v>
      </c>
      <c r="IZ50" s="164">
        <v>9.7088999999999999</v>
      </c>
      <c r="JA50" s="164">
        <v>-0.16239999999999999</v>
      </c>
      <c r="JB50" s="163"/>
      <c r="JC50" s="164">
        <v>-5.92</v>
      </c>
      <c r="JD50" s="164">
        <v>-0.85699999999999998</v>
      </c>
      <c r="JE50" s="164">
        <v>-0.86099999999999999</v>
      </c>
      <c r="JF50" s="164">
        <v>2.16</v>
      </c>
      <c r="JG50" s="163"/>
      <c r="JH50" s="164">
        <v>-3.387</v>
      </c>
      <c r="JI50" s="164">
        <v>5.9499999999999997E-2</v>
      </c>
      <c r="JJ50" s="164">
        <v>3.4011999999999998</v>
      </c>
      <c r="JK50" s="164">
        <v>-1.4633</v>
      </c>
      <c r="JL50" s="164">
        <v>-5.8</v>
      </c>
      <c r="JM50" s="164">
        <v>9.7870000000000008</v>
      </c>
      <c r="JN50" s="164">
        <v>8.7490000000000006</v>
      </c>
      <c r="JO50" s="164">
        <v>0</v>
      </c>
      <c r="JP50" s="164">
        <v>0</v>
      </c>
      <c r="JQ50" s="164">
        <v>3.8016000000000001</v>
      </c>
      <c r="JR50" s="164">
        <v>3.3761999999999999</v>
      </c>
      <c r="JS50" s="164">
        <v>3.2669000000000001</v>
      </c>
      <c r="JT50" s="163"/>
      <c r="JU50" s="164">
        <v>18.2</v>
      </c>
      <c r="JV50" s="164">
        <v>0.77380000000000004</v>
      </c>
      <c r="JW50" s="164">
        <v>0.4</v>
      </c>
      <c r="JX50" s="163"/>
      <c r="JY50" s="164">
        <v>-14.108599999999999</v>
      </c>
      <c r="JZ50" s="164">
        <v>2.6673</v>
      </c>
      <c r="KA50" s="164">
        <v>-21.6343</v>
      </c>
      <c r="KB50" s="164">
        <v>-14.244400000000001</v>
      </c>
      <c r="KC50" s="164">
        <v>-9.1722999999999999</v>
      </c>
      <c r="KD50" s="164">
        <v>-22.8002</v>
      </c>
      <c r="KE50" s="164">
        <v>0</v>
      </c>
      <c r="KF50" s="164">
        <v>-19.100000000000001</v>
      </c>
      <c r="KG50" s="164">
        <v>2.1</v>
      </c>
      <c r="KH50" s="164">
        <v>60.080500000000001</v>
      </c>
      <c r="KI50" s="164">
        <v>-121.45350000000001</v>
      </c>
    </row>
    <row r="51" spans="1:295" ht="18" customHeight="1" x14ac:dyDescent="0.3">
      <c r="A51" s="159" t="s">
        <v>66</v>
      </c>
      <c r="B51" s="159" t="s">
        <v>827</v>
      </c>
      <c r="C51" s="163"/>
      <c r="D51" s="164">
        <v>3.7545999999999999</v>
      </c>
      <c r="E51" s="164">
        <v>-8.6257999999999999</v>
      </c>
      <c r="F51" s="164">
        <v>2.7269000000000001</v>
      </c>
      <c r="G51" s="164">
        <v>9.1317000000000004</v>
      </c>
      <c r="H51" s="163"/>
      <c r="I51" s="164">
        <v>12.6919</v>
      </c>
      <c r="J51" s="163"/>
      <c r="K51" s="164">
        <v>11.340299999999999</v>
      </c>
      <c r="L51" s="164">
        <v>4.1889000000000003</v>
      </c>
      <c r="M51" s="164">
        <v>7.2705000000000002</v>
      </c>
      <c r="N51" s="164">
        <v>-15.54</v>
      </c>
      <c r="O51" s="164">
        <v>-33</v>
      </c>
      <c r="P51" s="164">
        <v>8.8000000000000007</v>
      </c>
      <c r="Q51" s="164">
        <v>4.1399999999999997</v>
      </c>
      <c r="R51" s="164">
        <v>-22</v>
      </c>
      <c r="S51" s="164">
        <v>3.5325000000000002</v>
      </c>
      <c r="T51" s="164">
        <v>-17.265599999999999</v>
      </c>
      <c r="U51" s="164">
        <v>4.3423999999999996</v>
      </c>
      <c r="V51" s="164">
        <v>4.1783999999999999</v>
      </c>
      <c r="W51" s="164">
        <v>7.7712000000000003</v>
      </c>
      <c r="X51" s="164">
        <v>4.1600999999999999</v>
      </c>
      <c r="Y51" s="164">
        <v>0.2351</v>
      </c>
      <c r="Z51" s="164">
        <v>1.3916999999999999</v>
      </c>
      <c r="AA51" s="163"/>
      <c r="AB51" s="164">
        <v>-0.68759999999999999</v>
      </c>
      <c r="AC51" s="164">
        <v>-1.075</v>
      </c>
      <c r="AD51" s="164">
        <v>-1.07</v>
      </c>
      <c r="AE51" s="164">
        <v>-2.806</v>
      </c>
      <c r="AF51" s="164">
        <v>-4.4400000000000004</v>
      </c>
      <c r="AG51" s="163"/>
      <c r="AH51" s="164">
        <v>-1.849</v>
      </c>
      <c r="AI51" s="164">
        <v>0.40300000000000002</v>
      </c>
      <c r="AJ51" s="164">
        <v>-10.83</v>
      </c>
      <c r="AK51" s="164">
        <v>-10.86</v>
      </c>
      <c r="AL51" s="163"/>
      <c r="AM51" s="164">
        <v>-11.38</v>
      </c>
      <c r="AN51" s="164">
        <v>-11.46</v>
      </c>
      <c r="AO51" s="164">
        <v>7.6196000000000002</v>
      </c>
      <c r="AP51" s="164">
        <v>4.5940000000000003</v>
      </c>
      <c r="AQ51" s="164">
        <v>15.5785</v>
      </c>
      <c r="AR51" s="164">
        <v>16.6416</v>
      </c>
      <c r="AS51" s="164">
        <v>-13.3726</v>
      </c>
      <c r="AT51" s="164">
        <v>-13.797800000000001</v>
      </c>
      <c r="AU51" s="164">
        <v>-12.445</v>
      </c>
      <c r="AV51" s="164">
        <v>1.4464999999999999</v>
      </c>
      <c r="AW51" s="164">
        <v>1.0116000000000001</v>
      </c>
      <c r="AX51" s="164">
        <v>-15.6732</v>
      </c>
      <c r="AY51" s="164">
        <v>-12.190300000000001</v>
      </c>
      <c r="AZ51" s="163"/>
      <c r="BA51" s="164">
        <v>5.4192</v>
      </c>
      <c r="BB51" s="164">
        <v>54.268000000000001</v>
      </c>
      <c r="BC51" s="164">
        <v>1.3767</v>
      </c>
      <c r="BD51" s="164">
        <v>-3.2</v>
      </c>
      <c r="BE51" s="164">
        <v>-3.3</v>
      </c>
      <c r="BF51" s="164">
        <v>-20.003399999999999</v>
      </c>
      <c r="BG51" s="164">
        <v>-19.779399999999999</v>
      </c>
      <c r="BH51" s="164">
        <v>-2.7747999999999999</v>
      </c>
      <c r="BI51" s="163"/>
      <c r="BJ51" s="164">
        <v>3.5459999999999998</v>
      </c>
      <c r="BK51" s="164">
        <v>1.8537999999999999</v>
      </c>
      <c r="BL51" s="164">
        <v>1.7242999999999999</v>
      </c>
      <c r="BM51" s="164">
        <v>1.1291</v>
      </c>
      <c r="BN51" s="164">
        <v>-32.624299999999998</v>
      </c>
      <c r="BO51" s="164">
        <v>22.7973</v>
      </c>
      <c r="BP51" s="164">
        <v>22.6752</v>
      </c>
      <c r="BQ51" s="164">
        <v>32.065100000000001</v>
      </c>
      <c r="BR51" s="164">
        <v>-115.5074</v>
      </c>
      <c r="BS51" s="163"/>
      <c r="BT51" s="163"/>
      <c r="BU51" s="163"/>
      <c r="BV51" s="164">
        <v>14.410500000000001</v>
      </c>
      <c r="BW51" s="164">
        <v>10.029999999999999</v>
      </c>
      <c r="BX51" s="164">
        <v>8.85</v>
      </c>
      <c r="BY51" s="164">
        <v>-14.18</v>
      </c>
      <c r="BZ51" s="164">
        <v>-2.04</v>
      </c>
      <c r="CA51" s="164">
        <v>-14.865</v>
      </c>
      <c r="CB51" s="164">
        <v>-14.1953</v>
      </c>
      <c r="CC51" s="164">
        <v>28.421800000000001</v>
      </c>
      <c r="CD51" s="164">
        <v>27.632300000000001</v>
      </c>
      <c r="CE51" s="164">
        <v>-3.0589</v>
      </c>
      <c r="CF51" s="163"/>
      <c r="CG51" s="164">
        <v>24.130400000000002</v>
      </c>
      <c r="CH51" s="164">
        <v>4.1497000000000002</v>
      </c>
      <c r="CI51" s="163"/>
      <c r="CJ51" s="163"/>
      <c r="CK51" s="163"/>
      <c r="CL51" s="164">
        <v>22.5</v>
      </c>
      <c r="CM51" s="164">
        <v>18.399999999999999</v>
      </c>
      <c r="CN51" s="164">
        <v>-2.25</v>
      </c>
      <c r="CO51" s="164">
        <v>40.752299999999998</v>
      </c>
      <c r="CP51" s="164">
        <v>40.041800000000002</v>
      </c>
      <c r="CQ51" s="164">
        <v>38.710799999999999</v>
      </c>
      <c r="CR51" s="164">
        <v>36.952800000000003</v>
      </c>
      <c r="CS51" s="164">
        <v>37.313000000000002</v>
      </c>
      <c r="CT51" s="164">
        <v>-23.119499999999999</v>
      </c>
      <c r="CU51" s="164">
        <v>-19.793700000000001</v>
      </c>
      <c r="CV51" s="164">
        <v>-23.407800000000002</v>
      </c>
      <c r="CW51" s="164">
        <v>3.4500999999999999</v>
      </c>
      <c r="CX51" s="164">
        <v>22.95</v>
      </c>
      <c r="CY51" s="164">
        <v>8.65</v>
      </c>
      <c r="CZ51" s="164">
        <v>11.723599999999999</v>
      </c>
      <c r="DA51" s="164">
        <v>11.9171</v>
      </c>
      <c r="DB51" s="164">
        <v>-9.5500000000000007</v>
      </c>
      <c r="DC51" s="163"/>
      <c r="DD51" s="163"/>
      <c r="DE51" s="163"/>
      <c r="DF51" s="164">
        <v>57.880400000000002</v>
      </c>
      <c r="DG51" s="164">
        <v>-7.4798999999999998</v>
      </c>
      <c r="DH51" s="164">
        <v>-4.7267999999999999</v>
      </c>
      <c r="DI51" s="164">
        <v>0</v>
      </c>
      <c r="DJ51" s="164">
        <v>0</v>
      </c>
      <c r="DK51" s="164">
        <v>-5.3418000000000001</v>
      </c>
      <c r="DL51" s="164">
        <v>1.6889000000000001</v>
      </c>
      <c r="DM51" s="164">
        <v>4.8940999999999999</v>
      </c>
      <c r="DN51" s="164">
        <v>9.2830999999999992</v>
      </c>
      <c r="DO51" s="164">
        <v>1.98</v>
      </c>
      <c r="DP51" s="164">
        <v>-0.17</v>
      </c>
      <c r="DQ51" s="164">
        <v>4.1695000000000002</v>
      </c>
      <c r="DR51" s="164">
        <v>-56.373199999999997</v>
      </c>
      <c r="DS51" s="164">
        <v>-3.13</v>
      </c>
      <c r="DT51" s="164">
        <v>-3.24</v>
      </c>
      <c r="DU51" s="164">
        <v>18.68</v>
      </c>
      <c r="DV51" s="164">
        <v>23.55</v>
      </c>
      <c r="DW51" s="164">
        <v>-50.618200000000002</v>
      </c>
      <c r="DX51" s="164">
        <v>-25.881799999999998</v>
      </c>
      <c r="DY51" s="164">
        <v>-44.290900000000001</v>
      </c>
      <c r="DZ51" s="164">
        <v>-44.154499999999999</v>
      </c>
      <c r="EA51" s="163"/>
      <c r="EB51" s="164">
        <v>-18.385000000000002</v>
      </c>
      <c r="EC51" s="164">
        <v>-30.308199999999999</v>
      </c>
      <c r="ED51" s="164">
        <v>-30.4954</v>
      </c>
      <c r="EE51" s="164">
        <v>-26.568999999999999</v>
      </c>
      <c r="EF51" s="164">
        <v>-28.6235</v>
      </c>
      <c r="EG51" s="164">
        <v>-9.8710000000000004</v>
      </c>
      <c r="EH51" s="164">
        <v>-100.0857</v>
      </c>
      <c r="EI51" s="164">
        <v>-34.051900000000003</v>
      </c>
      <c r="EJ51" s="163"/>
      <c r="EK51" s="164">
        <v>-4.6933999999999996</v>
      </c>
      <c r="EL51" s="164">
        <v>-4.5095999999999998</v>
      </c>
      <c r="EM51" s="164">
        <v>20.305099999999999</v>
      </c>
      <c r="EN51" s="164">
        <v>-4.7314999999999996</v>
      </c>
      <c r="EO51" s="163"/>
      <c r="EP51" s="164">
        <v>-10.244</v>
      </c>
      <c r="EQ51" s="164">
        <v>-27.079799999999999</v>
      </c>
      <c r="ER51" s="164">
        <v>-26.8155</v>
      </c>
      <c r="ES51" s="164">
        <v>10.0808</v>
      </c>
      <c r="ET51" s="163"/>
      <c r="EU51" s="164">
        <v>-9.09</v>
      </c>
      <c r="EV51" s="164">
        <v>0</v>
      </c>
      <c r="EW51" s="164">
        <v>2.891</v>
      </c>
      <c r="EX51" s="164">
        <v>2.1114999999999999</v>
      </c>
      <c r="EY51" s="164">
        <v>-12.1366</v>
      </c>
      <c r="EZ51" s="164">
        <v>-12.3141</v>
      </c>
      <c r="FA51" s="164">
        <v>9.5082000000000004</v>
      </c>
      <c r="FB51" s="164">
        <v>11.987399999999999</v>
      </c>
      <c r="FC51" s="164">
        <v>-30.776199999999999</v>
      </c>
      <c r="FD51" s="164">
        <v>5.4710000000000001</v>
      </c>
      <c r="FE51" s="163"/>
      <c r="FF51" s="164">
        <v>5.1235999999999997</v>
      </c>
      <c r="FG51" s="164">
        <v>2.6347</v>
      </c>
      <c r="FH51" s="164">
        <v>3.0017</v>
      </c>
      <c r="FI51" s="164">
        <v>0</v>
      </c>
      <c r="FJ51" s="164">
        <v>1.3395999999999999</v>
      </c>
      <c r="FK51" s="164">
        <v>1.3395999999999999</v>
      </c>
      <c r="FL51" s="164">
        <v>-24.448599999999999</v>
      </c>
      <c r="FM51" s="164">
        <v>27.9175</v>
      </c>
      <c r="FN51" s="164">
        <v>27.259599999999999</v>
      </c>
      <c r="FO51" s="164">
        <v>-13.1355</v>
      </c>
      <c r="FP51" s="163"/>
      <c r="FQ51" s="164">
        <v>19.698799999999999</v>
      </c>
      <c r="FR51" s="164">
        <v>-23.27</v>
      </c>
      <c r="FS51" s="164">
        <v>-1.1147</v>
      </c>
      <c r="FT51" s="164">
        <v>0.2364</v>
      </c>
      <c r="FU51" s="164">
        <v>-0.08</v>
      </c>
      <c r="FV51" s="164">
        <v>5.51</v>
      </c>
      <c r="FW51" s="164">
        <v>-19.900099999999998</v>
      </c>
      <c r="FX51" s="163"/>
      <c r="FY51" s="164">
        <v>1.2270000000000001</v>
      </c>
      <c r="FZ51" s="164">
        <v>0.71199999999999997</v>
      </c>
      <c r="GA51" s="163"/>
      <c r="GB51" s="164">
        <v>10.28</v>
      </c>
      <c r="GC51" s="164">
        <v>-5.2275999999999998</v>
      </c>
      <c r="GD51" s="164">
        <v>5.5960999999999999</v>
      </c>
      <c r="GE51" s="164">
        <v>-2.67</v>
      </c>
      <c r="GF51" s="164">
        <v>23.1282</v>
      </c>
      <c r="GG51" s="163"/>
      <c r="GH51" s="164">
        <v>34.870100000000001</v>
      </c>
      <c r="GI51" s="164">
        <v>-11.889099999999999</v>
      </c>
      <c r="GJ51" s="164">
        <v>-12.779299999999999</v>
      </c>
      <c r="GK51" s="164">
        <v>3.4823</v>
      </c>
      <c r="GL51" s="163"/>
      <c r="GM51" s="163"/>
      <c r="GN51" s="163"/>
      <c r="GO51" s="164">
        <v>-5.1098999999999997</v>
      </c>
      <c r="GP51" s="164">
        <v>-1.7126999999999999</v>
      </c>
      <c r="GQ51" s="164">
        <v>-23.404</v>
      </c>
      <c r="GR51" s="164">
        <v>7.2160000000000002</v>
      </c>
      <c r="GS51" s="164">
        <v>7.8753000000000002</v>
      </c>
      <c r="GT51" s="164">
        <v>160.05520000000001</v>
      </c>
      <c r="GU51" s="164">
        <v>-5.7664</v>
      </c>
      <c r="GV51" s="164">
        <v>-7.806</v>
      </c>
      <c r="GW51" s="164">
        <v>-24.4968</v>
      </c>
      <c r="GX51" s="164">
        <v>2.2288999999999999</v>
      </c>
      <c r="GY51" s="164">
        <v>7.7877000000000001</v>
      </c>
      <c r="GZ51" s="164">
        <v>7.9904999999999999</v>
      </c>
      <c r="HA51" s="163"/>
      <c r="HB51" s="164">
        <v>13.0014</v>
      </c>
      <c r="HC51" s="164">
        <v>15.963900000000001</v>
      </c>
      <c r="HD51" s="164">
        <v>-2.5099999999999998</v>
      </c>
      <c r="HE51" s="164">
        <v>9.5568000000000008</v>
      </c>
      <c r="HF51" s="164">
        <v>63.373100000000001</v>
      </c>
      <c r="HG51" s="164">
        <v>0</v>
      </c>
      <c r="HH51" s="164">
        <v>73.031000000000006</v>
      </c>
      <c r="HI51" s="164">
        <v>21.771999999999998</v>
      </c>
      <c r="HJ51" s="164">
        <v>21.839500000000001</v>
      </c>
      <c r="HK51" s="164">
        <v>-9.6411999999999995</v>
      </c>
      <c r="HL51" s="163"/>
      <c r="HM51" s="164">
        <v>-11.0852</v>
      </c>
      <c r="HN51" s="164">
        <v>-12.6457</v>
      </c>
      <c r="HO51" s="163"/>
      <c r="HP51" s="163"/>
      <c r="HQ51" s="164">
        <v>-23.9876</v>
      </c>
      <c r="HR51" s="164">
        <v>-23.3614</v>
      </c>
      <c r="HS51" s="164">
        <v>-13.811</v>
      </c>
      <c r="HT51" s="164">
        <v>-13.5594</v>
      </c>
      <c r="HU51" s="164">
        <v>17.14</v>
      </c>
      <c r="HV51" s="164">
        <v>17.13</v>
      </c>
      <c r="HW51" s="164">
        <v>-32.700000000000003</v>
      </c>
      <c r="HX51" s="164">
        <v>-32.299999999999997</v>
      </c>
      <c r="HY51" s="164">
        <v>0.47520000000000001</v>
      </c>
      <c r="HZ51" s="164">
        <v>-7.84</v>
      </c>
      <c r="IA51" s="164">
        <v>42.702300000000001</v>
      </c>
      <c r="IB51" s="163"/>
      <c r="IC51" s="164">
        <v>56.209200000000003</v>
      </c>
      <c r="ID51" s="164">
        <v>-20</v>
      </c>
      <c r="IE51" s="164">
        <v>-34.1</v>
      </c>
      <c r="IF51" s="164">
        <v>8.6</v>
      </c>
      <c r="IG51" s="164">
        <v>8</v>
      </c>
      <c r="IH51" s="164">
        <v>-18.2103</v>
      </c>
      <c r="II51" s="163"/>
      <c r="IJ51" s="164">
        <v>-124.2256</v>
      </c>
      <c r="IK51" s="164">
        <v>2.1899000000000002</v>
      </c>
      <c r="IL51" s="164">
        <v>-267.27640000000002</v>
      </c>
      <c r="IM51" s="164">
        <v>-21.0809</v>
      </c>
      <c r="IN51" s="164">
        <v>-39.293100000000003</v>
      </c>
      <c r="IO51" s="164">
        <v>106.68689999999999</v>
      </c>
      <c r="IP51" s="164">
        <v>57.512099999999997</v>
      </c>
      <c r="IQ51" s="164">
        <v>109.92529999999999</v>
      </c>
      <c r="IR51" s="164">
        <v>97.414900000000003</v>
      </c>
      <c r="IS51" s="164">
        <v>41.234299999999998</v>
      </c>
      <c r="IT51" s="164">
        <v>19.601900000000001</v>
      </c>
      <c r="IU51" s="164">
        <v>18.258299999999998</v>
      </c>
      <c r="IV51" s="164">
        <v>2.4769999999999999</v>
      </c>
      <c r="IW51" s="164">
        <v>200.3184</v>
      </c>
      <c r="IX51" s="164">
        <v>-195.7749</v>
      </c>
      <c r="IY51" s="164">
        <v>-3.3331</v>
      </c>
      <c r="IZ51" s="164">
        <v>10.122</v>
      </c>
      <c r="JA51" s="164">
        <v>-0.30399999999999999</v>
      </c>
      <c r="JB51" s="163"/>
      <c r="JC51" s="164">
        <v>-5.6</v>
      </c>
      <c r="JD51" s="164">
        <v>-0.80100000000000005</v>
      </c>
      <c r="JE51" s="164">
        <v>-0.81</v>
      </c>
      <c r="JF51" s="164">
        <v>1.6</v>
      </c>
      <c r="JG51" s="163"/>
      <c r="JH51" s="164">
        <v>-2.9146999999999998</v>
      </c>
      <c r="JI51" s="164">
        <v>5.9499999999999997E-2</v>
      </c>
      <c r="JJ51" s="164">
        <v>3.7522000000000002</v>
      </c>
      <c r="JK51" s="164">
        <v>-4.2465999999999999</v>
      </c>
      <c r="JL51" s="164">
        <v>-4.0999999999999996</v>
      </c>
      <c r="JM51" s="164">
        <v>10.493</v>
      </c>
      <c r="JN51" s="164">
        <v>10.502000000000001</v>
      </c>
      <c r="JO51" s="164">
        <v>1.3318000000000001</v>
      </c>
      <c r="JP51" s="164">
        <v>1.4357</v>
      </c>
      <c r="JQ51" s="164">
        <v>2.6307</v>
      </c>
      <c r="JR51" s="164">
        <v>2.4792000000000001</v>
      </c>
      <c r="JS51" s="164">
        <v>3.2896999999999998</v>
      </c>
      <c r="JT51" s="163"/>
      <c r="JU51" s="164">
        <v>19.7</v>
      </c>
      <c r="JV51" s="164">
        <v>3.2058</v>
      </c>
      <c r="JW51" s="164">
        <v>0.3</v>
      </c>
      <c r="JX51" s="163"/>
      <c r="JY51" s="164">
        <v>-14.2395</v>
      </c>
      <c r="JZ51" s="164">
        <v>2.4495</v>
      </c>
      <c r="KA51" s="164">
        <v>-22.8246</v>
      </c>
      <c r="KB51" s="164">
        <v>-13.4389</v>
      </c>
      <c r="KC51" s="164">
        <v>-8.9239999999999995</v>
      </c>
      <c r="KD51" s="164">
        <v>-23.604099999999999</v>
      </c>
      <c r="KE51" s="164">
        <v>2.0013999999999998</v>
      </c>
      <c r="KF51" s="164">
        <v>-20.6</v>
      </c>
      <c r="KG51" s="164">
        <v>3.4</v>
      </c>
      <c r="KH51" s="164">
        <v>68.978200000000001</v>
      </c>
      <c r="KI51" s="164">
        <v>-130.22569999999999</v>
      </c>
    </row>
    <row r="52" spans="1:295" ht="18" customHeight="1" x14ac:dyDescent="0.3">
      <c r="A52" s="159" t="s">
        <v>66</v>
      </c>
      <c r="B52" s="159" t="s">
        <v>828</v>
      </c>
      <c r="C52" s="163"/>
      <c r="D52" s="164">
        <v>3.1141999999999999</v>
      </c>
      <c r="E52" s="164">
        <v>-8.0806000000000004</v>
      </c>
      <c r="F52" s="164">
        <v>2.5209999999999999</v>
      </c>
      <c r="G52" s="164">
        <v>8.9484999999999992</v>
      </c>
      <c r="H52" s="163"/>
      <c r="I52" s="164">
        <v>11.792199999999999</v>
      </c>
      <c r="J52" s="163"/>
      <c r="K52" s="164">
        <v>10.0585</v>
      </c>
      <c r="L52" s="164">
        <v>3.5598999999999998</v>
      </c>
      <c r="M52" s="164">
        <v>6.5319000000000003</v>
      </c>
      <c r="N52" s="164">
        <v>-13.32</v>
      </c>
      <c r="O52" s="164">
        <v>-33</v>
      </c>
      <c r="P52" s="164">
        <v>8.8000000000000007</v>
      </c>
      <c r="Q52" s="164">
        <v>3.3119999999999998</v>
      </c>
      <c r="R52" s="164">
        <v>-24.2</v>
      </c>
      <c r="S52" s="164">
        <v>2.972</v>
      </c>
      <c r="T52" s="164">
        <v>-16.6096</v>
      </c>
      <c r="U52" s="164">
        <v>4.0206999999999997</v>
      </c>
      <c r="V52" s="164">
        <v>3.9131999999999998</v>
      </c>
      <c r="W52" s="164">
        <v>7.0175999999999998</v>
      </c>
      <c r="X52" s="164">
        <v>4.1932999999999998</v>
      </c>
      <c r="Y52" s="164">
        <v>0.23230000000000001</v>
      </c>
      <c r="Z52" s="164">
        <v>1.8007</v>
      </c>
      <c r="AA52" s="163"/>
      <c r="AB52" s="164">
        <v>-0.65429999999999999</v>
      </c>
      <c r="AC52" s="164">
        <v>-1.085</v>
      </c>
      <c r="AD52" s="164">
        <v>-1.0649999999999999</v>
      </c>
      <c r="AE52" s="164">
        <v>-3.2850000000000001</v>
      </c>
      <c r="AF52" s="164">
        <v>-6.66</v>
      </c>
      <c r="AG52" s="164">
        <v>4.4000000000000004</v>
      </c>
      <c r="AH52" s="164">
        <v>-1.6890000000000001</v>
      </c>
      <c r="AI52" s="164">
        <v>0.39200000000000002</v>
      </c>
      <c r="AJ52" s="164">
        <v>-10.95</v>
      </c>
      <c r="AK52" s="164">
        <v>-10.87</v>
      </c>
      <c r="AL52" s="164">
        <v>-10</v>
      </c>
      <c r="AM52" s="164">
        <v>-11.42</v>
      </c>
      <c r="AN52" s="164">
        <v>-11.54</v>
      </c>
      <c r="AO52" s="164">
        <v>6.5290999999999997</v>
      </c>
      <c r="AP52" s="164">
        <v>4.5617999999999999</v>
      </c>
      <c r="AQ52" s="164">
        <v>15.4849</v>
      </c>
      <c r="AR52" s="164">
        <v>16.138999999999999</v>
      </c>
      <c r="AS52" s="164">
        <v>-13.350199999999999</v>
      </c>
      <c r="AT52" s="164">
        <v>-12.190300000000001</v>
      </c>
      <c r="AU52" s="164">
        <v>-12.691700000000001</v>
      </c>
      <c r="AV52" s="164">
        <v>0.44900000000000001</v>
      </c>
      <c r="AW52" s="164">
        <v>0.26939999999999997</v>
      </c>
      <c r="AX52" s="164">
        <v>-15.003399999999999</v>
      </c>
      <c r="AY52" s="164">
        <v>-12.0563</v>
      </c>
      <c r="AZ52" s="163"/>
      <c r="BA52" s="164">
        <v>3.8410000000000002</v>
      </c>
      <c r="BB52" s="164">
        <v>53.203099999999999</v>
      </c>
      <c r="BC52" s="164">
        <v>0.91369999999999996</v>
      </c>
      <c r="BD52" s="164">
        <v>-3.5</v>
      </c>
      <c r="BE52" s="164">
        <v>-3.5</v>
      </c>
      <c r="BF52" s="164">
        <v>-21.3626</v>
      </c>
      <c r="BG52" s="164">
        <v>-21.317900000000002</v>
      </c>
      <c r="BH52" s="164">
        <v>-2.7740999999999998</v>
      </c>
      <c r="BI52" s="163"/>
      <c r="BJ52" s="164">
        <v>4.6460999999999997</v>
      </c>
      <c r="BK52" s="164">
        <v>1.5993999999999999</v>
      </c>
      <c r="BL52" s="164">
        <v>1.7039</v>
      </c>
      <c r="BM52" s="164">
        <v>1.1114999999999999</v>
      </c>
      <c r="BN52" s="164">
        <v>-41.932400000000001</v>
      </c>
      <c r="BO52" s="164">
        <v>21.790199999999999</v>
      </c>
      <c r="BP52" s="164">
        <v>21.729199999999999</v>
      </c>
      <c r="BQ52" s="164">
        <v>26.351099999999999</v>
      </c>
      <c r="BR52" s="164">
        <v>-130.47569999999999</v>
      </c>
      <c r="BS52" s="163"/>
      <c r="BT52" s="163"/>
      <c r="BU52" s="163"/>
      <c r="BV52" s="164">
        <v>14.300700000000001</v>
      </c>
      <c r="BW52" s="164">
        <v>9.85</v>
      </c>
      <c r="BX52" s="164">
        <v>7.68</v>
      </c>
      <c r="BY52" s="164">
        <v>-14.47</v>
      </c>
      <c r="BZ52" s="164">
        <v>0.42</v>
      </c>
      <c r="CA52" s="164">
        <v>-17.008400000000002</v>
      </c>
      <c r="CB52" s="164">
        <v>-16.6065</v>
      </c>
      <c r="CC52" s="164">
        <v>30.310700000000001</v>
      </c>
      <c r="CD52" s="164">
        <v>29.4331</v>
      </c>
      <c r="CE52" s="164">
        <v>-2.3765000000000001</v>
      </c>
      <c r="CF52" s="163"/>
      <c r="CG52" s="164">
        <v>33.820099999999996</v>
      </c>
      <c r="CH52" s="164">
        <v>4.3476999999999997</v>
      </c>
      <c r="CI52" s="163"/>
      <c r="CJ52" s="163"/>
      <c r="CK52" s="163"/>
      <c r="CL52" s="164">
        <v>21.8</v>
      </c>
      <c r="CM52" s="164">
        <v>17.7</v>
      </c>
      <c r="CN52" s="164">
        <v>-2.0699999999999998</v>
      </c>
      <c r="CO52" s="164">
        <v>42.445900000000002</v>
      </c>
      <c r="CP52" s="164">
        <v>42.543500000000002</v>
      </c>
      <c r="CQ52" s="164">
        <v>40.466799999999999</v>
      </c>
      <c r="CR52" s="164">
        <v>40.175899999999999</v>
      </c>
      <c r="CS52" s="164">
        <v>40.785299999999999</v>
      </c>
      <c r="CT52" s="164">
        <v>-23.629000000000001</v>
      </c>
      <c r="CU52" s="164">
        <v>-22.537500000000001</v>
      </c>
      <c r="CV52" s="164">
        <v>-23.322900000000001</v>
      </c>
      <c r="CW52" s="164">
        <v>3.1496</v>
      </c>
      <c r="CX52" s="164">
        <v>21.34</v>
      </c>
      <c r="CY52" s="164">
        <v>7.91</v>
      </c>
      <c r="CZ52" s="164">
        <v>10.942399999999999</v>
      </c>
      <c r="DA52" s="164">
        <v>11.0382</v>
      </c>
      <c r="DB52" s="164">
        <v>-8.7799999999999994</v>
      </c>
      <c r="DC52" s="163"/>
      <c r="DD52" s="163"/>
      <c r="DE52" s="163"/>
      <c r="DF52" s="164">
        <v>51.596499999999999</v>
      </c>
      <c r="DG52" s="164">
        <v>-7.4927000000000001</v>
      </c>
      <c r="DH52" s="164">
        <v>-4.3693999999999997</v>
      </c>
      <c r="DI52" s="164">
        <v>0</v>
      </c>
      <c r="DJ52" s="164">
        <v>0</v>
      </c>
      <c r="DK52" s="164">
        <v>-5.5529999999999999</v>
      </c>
      <c r="DL52" s="164">
        <v>0.56689999999999996</v>
      </c>
      <c r="DM52" s="164">
        <v>3.9478</v>
      </c>
      <c r="DN52" s="164">
        <v>7.9843000000000002</v>
      </c>
      <c r="DO52" s="164">
        <v>0.96</v>
      </c>
      <c r="DP52" s="164">
        <v>-0.28999999999999998</v>
      </c>
      <c r="DQ52" s="164">
        <v>5.952</v>
      </c>
      <c r="DR52" s="164">
        <v>-49.447800000000001</v>
      </c>
      <c r="DS52" s="164">
        <v>-3.14</v>
      </c>
      <c r="DT52" s="164">
        <v>-3.26</v>
      </c>
      <c r="DU52" s="164">
        <v>15.86</v>
      </c>
      <c r="DV52" s="164">
        <v>22.37</v>
      </c>
      <c r="DW52" s="164">
        <v>-45.490900000000003</v>
      </c>
      <c r="DX52" s="164">
        <v>-22.645499999999998</v>
      </c>
      <c r="DY52" s="164">
        <v>-43.953299999999999</v>
      </c>
      <c r="DZ52" s="164">
        <v>-42.836399999999998</v>
      </c>
      <c r="EA52" s="163"/>
      <c r="EB52" s="164">
        <v>-18.879000000000001</v>
      </c>
      <c r="EC52" s="164">
        <v>-30.489100000000001</v>
      </c>
      <c r="ED52" s="164">
        <v>-30.3492</v>
      </c>
      <c r="EE52" s="164">
        <v>-24.844000000000001</v>
      </c>
      <c r="EF52" s="164">
        <v>-27.495799999999999</v>
      </c>
      <c r="EG52" s="164">
        <v>-10.717000000000001</v>
      </c>
      <c r="EH52" s="164">
        <v>-94.6267</v>
      </c>
      <c r="EI52" s="164">
        <v>-32.431800000000003</v>
      </c>
      <c r="EJ52" s="163"/>
      <c r="EK52" s="164">
        <v>-7.3250000000000002</v>
      </c>
      <c r="EL52" s="164">
        <v>-6.883</v>
      </c>
      <c r="EM52" s="164">
        <v>18.0105</v>
      </c>
      <c r="EN52" s="164">
        <v>-5.3026</v>
      </c>
      <c r="EO52" s="163"/>
      <c r="EP52" s="164">
        <v>-8.1959999999999997</v>
      </c>
      <c r="EQ52" s="164">
        <v>-27.642600000000002</v>
      </c>
      <c r="ER52" s="164">
        <v>-27.4238</v>
      </c>
      <c r="ES52" s="164">
        <v>8.1928999999999998</v>
      </c>
      <c r="ET52" s="163"/>
      <c r="EU52" s="164">
        <v>-9.44</v>
      </c>
      <c r="EV52" s="164">
        <v>0</v>
      </c>
      <c r="EW52" s="164">
        <v>2.6052</v>
      </c>
      <c r="EX52" s="164">
        <v>1.839</v>
      </c>
      <c r="EY52" s="164">
        <v>-11.954800000000001</v>
      </c>
      <c r="EZ52" s="164">
        <v>-12.159000000000001</v>
      </c>
      <c r="FA52" s="164">
        <v>9.6415000000000006</v>
      </c>
      <c r="FB52" s="164">
        <v>10.586399999999999</v>
      </c>
      <c r="FC52" s="164">
        <v>-29.2151</v>
      </c>
      <c r="FD52" s="164">
        <v>5.2072000000000003</v>
      </c>
      <c r="FE52" s="163"/>
      <c r="FF52" s="164">
        <v>5.0018000000000002</v>
      </c>
      <c r="FG52" s="164">
        <v>3.097</v>
      </c>
      <c r="FH52" s="164">
        <v>2.9449999999999998</v>
      </c>
      <c r="FI52" s="164">
        <v>0</v>
      </c>
      <c r="FJ52" s="164">
        <v>3.1817000000000002</v>
      </c>
      <c r="FK52" s="164">
        <v>3.1817000000000002</v>
      </c>
      <c r="FL52" s="164">
        <v>-23.7788</v>
      </c>
      <c r="FM52" s="164">
        <v>26.627199999999998</v>
      </c>
      <c r="FN52" s="164">
        <v>26.6736</v>
      </c>
      <c r="FO52" s="164">
        <v>-14.526999999999999</v>
      </c>
      <c r="FP52" s="163"/>
      <c r="FQ52" s="164">
        <v>21.280799999999999</v>
      </c>
      <c r="FR52" s="164">
        <v>-23.25</v>
      </c>
      <c r="FS52" s="164">
        <v>-0.30349999999999999</v>
      </c>
      <c r="FT52" s="164">
        <v>0.2273</v>
      </c>
      <c r="FU52" s="164">
        <v>0.03</v>
      </c>
      <c r="FV52" s="164">
        <v>6.34</v>
      </c>
      <c r="FW52" s="164">
        <v>-20.197399999999998</v>
      </c>
      <c r="FX52" s="163"/>
      <c r="FY52" s="164">
        <v>1.0489999999999999</v>
      </c>
      <c r="FZ52" s="164">
        <v>0.65100000000000002</v>
      </c>
      <c r="GA52" s="163"/>
      <c r="GB52" s="164">
        <v>10.3</v>
      </c>
      <c r="GC52" s="164">
        <v>-4.6951999999999998</v>
      </c>
      <c r="GD52" s="164">
        <v>5.4047999999999998</v>
      </c>
      <c r="GE52" s="164">
        <v>-2.63</v>
      </c>
      <c r="GF52" s="164">
        <v>23.254000000000001</v>
      </c>
      <c r="GG52" s="163"/>
      <c r="GH52" s="164">
        <v>33.954799999999999</v>
      </c>
      <c r="GI52" s="164">
        <v>-11.8316</v>
      </c>
      <c r="GJ52" s="164">
        <v>-12.770300000000001</v>
      </c>
      <c r="GK52" s="164">
        <v>3.3371</v>
      </c>
      <c r="GL52" s="163"/>
      <c r="GM52" s="163"/>
      <c r="GN52" s="163"/>
      <c r="GO52" s="164">
        <v>-5.9192999999999998</v>
      </c>
      <c r="GP52" s="164">
        <v>-0.86109999999999998</v>
      </c>
      <c r="GQ52" s="164">
        <v>-24.653099999999998</v>
      </c>
      <c r="GR52" s="164">
        <v>7.8958000000000004</v>
      </c>
      <c r="GS52" s="164">
        <v>7.3754</v>
      </c>
      <c r="GT52" s="164">
        <v>155.45679999999999</v>
      </c>
      <c r="GU52" s="164">
        <v>-6.7032999999999996</v>
      </c>
      <c r="GV52" s="164">
        <v>-7.3761999999999999</v>
      </c>
      <c r="GW52" s="164">
        <v>-24.339200000000002</v>
      </c>
      <c r="GX52" s="164">
        <v>2.4058000000000002</v>
      </c>
      <c r="GY52" s="164">
        <v>7.1349</v>
      </c>
      <c r="GZ52" s="164">
        <v>7.3259999999999996</v>
      </c>
      <c r="HA52" s="164">
        <v>1.6798999999999999</v>
      </c>
      <c r="HB52" s="164">
        <v>13.9682</v>
      </c>
      <c r="HC52" s="164">
        <v>15.807</v>
      </c>
      <c r="HD52" s="164">
        <v>-3.35</v>
      </c>
      <c r="HE52" s="164">
        <v>7.6680000000000001</v>
      </c>
      <c r="HF52" s="164">
        <v>58.8185</v>
      </c>
      <c r="HG52" s="164">
        <v>0</v>
      </c>
      <c r="HH52" s="164">
        <v>71.513000000000005</v>
      </c>
      <c r="HI52" s="164">
        <v>21.982800000000001</v>
      </c>
      <c r="HJ52" s="164">
        <v>22.051400000000001</v>
      </c>
      <c r="HK52" s="164">
        <v>-9.8055000000000003</v>
      </c>
      <c r="HL52" s="163"/>
      <c r="HM52" s="164">
        <v>-11.374599999999999</v>
      </c>
      <c r="HN52" s="164">
        <v>-11.6516</v>
      </c>
      <c r="HO52" s="163"/>
      <c r="HP52" s="164">
        <v>41.960500000000003</v>
      </c>
      <c r="HQ52" s="164">
        <v>-23.559200000000001</v>
      </c>
      <c r="HR52" s="164">
        <v>-22.647300000000001</v>
      </c>
      <c r="HS52" s="164">
        <v>-12.5029</v>
      </c>
      <c r="HT52" s="164">
        <v>-12.4879</v>
      </c>
      <c r="HU52" s="164">
        <v>19.38</v>
      </c>
      <c r="HV52" s="164">
        <v>19.329999999999998</v>
      </c>
      <c r="HW52" s="164">
        <v>-32.700000000000003</v>
      </c>
      <c r="HX52" s="164">
        <v>-32.799999999999997</v>
      </c>
      <c r="HY52" s="164">
        <v>0.72240000000000004</v>
      </c>
      <c r="HZ52" s="164">
        <v>-8.24</v>
      </c>
      <c r="IA52" s="164">
        <v>41.994599999999998</v>
      </c>
      <c r="IB52" s="163"/>
      <c r="IC52" s="164">
        <v>58.161499999999997</v>
      </c>
      <c r="ID52" s="164">
        <v>-20.399999999999999</v>
      </c>
      <c r="IE52" s="164">
        <v>-37.1</v>
      </c>
      <c r="IF52" s="164">
        <v>9.4</v>
      </c>
      <c r="IG52" s="164">
        <v>8.9</v>
      </c>
      <c r="IH52" s="163"/>
      <c r="II52" s="164">
        <v>-18.2852</v>
      </c>
      <c r="IJ52" s="164">
        <v>-127.9243</v>
      </c>
      <c r="IK52" s="164">
        <v>-1.3372999999999999</v>
      </c>
      <c r="IL52" s="164">
        <v>-267.19900000000001</v>
      </c>
      <c r="IM52" s="164">
        <v>-20.97</v>
      </c>
      <c r="IN52" s="164">
        <v>-41.206600000000002</v>
      </c>
      <c r="IO52" s="164">
        <v>108.2837</v>
      </c>
      <c r="IP52" s="164">
        <v>55.606900000000003</v>
      </c>
      <c r="IQ52" s="164">
        <v>113.075</v>
      </c>
      <c r="IR52" s="164">
        <v>100.684</v>
      </c>
      <c r="IS52" s="164">
        <v>43.302100000000003</v>
      </c>
      <c r="IT52" s="164">
        <v>22.563099999999999</v>
      </c>
      <c r="IU52" s="164">
        <v>20.0962</v>
      </c>
      <c r="IV52" s="164">
        <v>-0.65169999999999995</v>
      </c>
      <c r="IW52" s="164">
        <v>201.16249999999999</v>
      </c>
      <c r="IX52" s="164">
        <v>-200.2105</v>
      </c>
      <c r="IY52" s="164">
        <v>-0.54139999999999999</v>
      </c>
      <c r="IZ52" s="164">
        <v>7.0387000000000004</v>
      </c>
      <c r="JA52" s="164">
        <v>-0.1404</v>
      </c>
      <c r="JB52" s="163"/>
      <c r="JC52" s="164">
        <v>-5.84</v>
      </c>
      <c r="JD52" s="164">
        <v>-0.77500000000000002</v>
      </c>
      <c r="JE52" s="164">
        <v>-0.78300000000000003</v>
      </c>
      <c r="JF52" s="164">
        <v>1.84</v>
      </c>
      <c r="JG52" s="163"/>
      <c r="JH52" s="164">
        <v>-2.9291</v>
      </c>
      <c r="JI52" s="164">
        <v>0.09</v>
      </c>
      <c r="JJ52" s="164">
        <v>3.2822</v>
      </c>
      <c r="JK52" s="164">
        <v>-4.9210000000000003</v>
      </c>
      <c r="JL52" s="164">
        <v>-3.4</v>
      </c>
      <c r="JM52" s="164">
        <v>10.754</v>
      </c>
      <c r="JN52" s="164">
        <v>10.747</v>
      </c>
      <c r="JO52" s="164">
        <v>2.67</v>
      </c>
      <c r="JP52" s="164">
        <v>3.0941000000000001</v>
      </c>
      <c r="JQ52" s="164">
        <v>3.714</v>
      </c>
      <c r="JR52" s="164">
        <v>3.5228999999999999</v>
      </c>
      <c r="JS52" s="164">
        <v>3.5024999999999999</v>
      </c>
      <c r="JT52" s="163"/>
      <c r="JU52" s="164">
        <v>21.4</v>
      </c>
      <c r="JV52" s="164">
        <v>3.8631000000000002</v>
      </c>
      <c r="JW52" s="164">
        <v>0.19</v>
      </c>
      <c r="JX52" s="163"/>
      <c r="JY52" s="164">
        <v>-14.8878</v>
      </c>
      <c r="JZ52" s="164">
        <v>3.4182000000000001</v>
      </c>
      <c r="KA52" s="164">
        <v>-23.406199999999998</v>
      </c>
      <c r="KB52" s="164">
        <v>-13.8344</v>
      </c>
      <c r="KC52" s="164">
        <v>-9.9478000000000009</v>
      </c>
      <c r="KD52" s="164">
        <v>-24.069900000000001</v>
      </c>
      <c r="KE52" s="164">
        <v>3.7953000000000001</v>
      </c>
      <c r="KF52" s="164">
        <v>-22.5</v>
      </c>
      <c r="KG52" s="164">
        <v>4.5999999999999996</v>
      </c>
      <c r="KH52" s="164">
        <v>67.748999999999995</v>
      </c>
      <c r="KI52" s="164">
        <v>-130.20859999999999</v>
      </c>
    </row>
    <row r="53" spans="1:295" ht="18" customHeight="1" x14ac:dyDescent="0.3">
      <c r="A53" s="159" t="s">
        <v>66</v>
      </c>
      <c r="B53" s="159" t="s">
        <v>829</v>
      </c>
      <c r="C53" s="163"/>
      <c r="D53" s="164">
        <v>2.7726999999999999</v>
      </c>
      <c r="E53" s="164">
        <v>-7.6048999999999998</v>
      </c>
      <c r="F53" s="164">
        <v>2.5432000000000001</v>
      </c>
      <c r="G53" s="164">
        <v>9.3698999999999995</v>
      </c>
      <c r="H53" s="163"/>
      <c r="I53" s="164">
        <v>10.4717</v>
      </c>
      <c r="J53" s="163"/>
      <c r="K53" s="164">
        <v>8.8721999999999994</v>
      </c>
      <c r="L53" s="164">
        <v>2.9399000000000002</v>
      </c>
      <c r="M53" s="164">
        <v>6.0697999999999999</v>
      </c>
      <c r="N53" s="164">
        <v>-13.32</v>
      </c>
      <c r="O53" s="164">
        <v>-33</v>
      </c>
      <c r="P53" s="164">
        <v>8.8000000000000007</v>
      </c>
      <c r="Q53" s="163"/>
      <c r="R53" s="164">
        <v>-24.2</v>
      </c>
      <c r="S53" s="164">
        <v>3.5015999999999998</v>
      </c>
      <c r="T53" s="164">
        <v>-16.502300000000002</v>
      </c>
      <c r="U53" s="164">
        <v>3.88</v>
      </c>
      <c r="V53" s="164">
        <v>3.7784</v>
      </c>
      <c r="W53" s="164">
        <v>7.1750999999999996</v>
      </c>
      <c r="X53" s="164">
        <v>4.3586</v>
      </c>
      <c r="Y53" s="164">
        <v>0.24260000000000001</v>
      </c>
      <c r="Z53" s="164">
        <v>2.3879999999999999</v>
      </c>
      <c r="AA53" s="163"/>
      <c r="AB53" s="164">
        <v>-0.68149999999999999</v>
      </c>
      <c r="AC53" s="164">
        <v>-1.0089999999999999</v>
      </c>
      <c r="AD53" s="164">
        <v>-1.0169999999999999</v>
      </c>
      <c r="AE53" s="164">
        <v>-3.1589999999999998</v>
      </c>
      <c r="AF53" s="164">
        <v>-8.8800000000000008</v>
      </c>
      <c r="AG53" s="164">
        <v>0</v>
      </c>
      <c r="AH53" s="164">
        <v>-1.5860000000000001</v>
      </c>
      <c r="AI53" s="164">
        <v>0.38500000000000001</v>
      </c>
      <c r="AJ53" s="164">
        <v>-11.39</v>
      </c>
      <c r="AK53" s="164">
        <v>-11.21</v>
      </c>
      <c r="AL53" s="163"/>
      <c r="AM53" s="164">
        <v>-10.71</v>
      </c>
      <c r="AN53" s="164">
        <v>-10.75</v>
      </c>
      <c r="AO53" s="164">
        <v>6.3032000000000004</v>
      </c>
      <c r="AP53" s="164">
        <v>4.4146999999999998</v>
      </c>
      <c r="AQ53" s="164">
        <v>13.895300000000001</v>
      </c>
      <c r="AR53" s="164">
        <v>15.293100000000001</v>
      </c>
      <c r="AS53" s="164">
        <v>-16.378</v>
      </c>
      <c r="AT53" s="164">
        <v>-14.0657</v>
      </c>
      <c r="AU53" s="164">
        <v>-15.1976</v>
      </c>
      <c r="AV53" s="164">
        <v>15.610300000000001</v>
      </c>
      <c r="AW53" s="164">
        <v>19.556699999999999</v>
      </c>
      <c r="AX53" s="164">
        <v>-18.218399999999999</v>
      </c>
      <c r="AY53" s="164">
        <v>-18.218399999999999</v>
      </c>
      <c r="AZ53" s="163"/>
      <c r="BA53" s="164">
        <v>29.715800000000002</v>
      </c>
      <c r="BB53" s="164">
        <v>53.952199999999998</v>
      </c>
      <c r="BC53" s="164">
        <v>8.2000000000000003E-2</v>
      </c>
      <c r="BD53" s="164">
        <v>-2.9</v>
      </c>
      <c r="BE53" s="164">
        <v>-2.9</v>
      </c>
      <c r="BF53" s="164">
        <v>-20.695399999999999</v>
      </c>
      <c r="BG53" s="164">
        <v>-19.621700000000001</v>
      </c>
      <c r="BH53" s="164">
        <v>-2.6591999999999998</v>
      </c>
      <c r="BI53" s="163"/>
      <c r="BJ53" s="164">
        <v>4.1425999999999998</v>
      </c>
      <c r="BK53" s="164">
        <v>1.9178999999999999</v>
      </c>
      <c r="BL53" s="164">
        <v>1.3220000000000001</v>
      </c>
      <c r="BM53" s="164">
        <v>0.95669999999999999</v>
      </c>
      <c r="BN53" s="164">
        <v>-35.584600000000002</v>
      </c>
      <c r="BO53" s="164">
        <v>23.163499999999999</v>
      </c>
      <c r="BP53" s="164">
        <v>23.132999999999999</v>
      </c>
      <c r="BQ53" s="164">
        <v>20.230899999999998</v>
      </c>
      <c r="BR53" s="164">
        <v>-123.7996</v>
      </c>
      <c r="BS53" s="163"/>
      <c r="BT53" s="163"/>
      <c r="BU53" s="163"/>
      <c r="BV53" s="164">
        <v>14.0213</v>
      </c>
      <c r="BW53" s="164">
        <v>8.3000000000000007</v>
      </c>
      <c r="BX53" s="164">
        <v>6.86</v>
      </c>
      <c r="BY53" s="164">
        <v>-10.46</v>
      </c>
      <c r="BZ53" s="164">
        <v>2.62</v>
      </c>
      <c r="CA53" s="164">
        <v>-16.874400000000001</v>
      </c>
      <c r="CB53" s="164">
        <v>-17.142299999999999</v>
      </c>
      <c r="CC53" s="164">
        <v>30.821000000000002</v>
      </c>
      <c r="CD53" s="164">
        <v>30.494299999999999</v>
      </c>
      <c r="CE53" s="164">
        <v>-2.4157999999999999</v>
      </c>
      <c r="CF53" s="163"/>
      <c r="CG53" s="164">
        <v>29.448699999999999</v>
      </c>
      <c r="CH53" s="164">
        <v>3.1067</v>
      </c>
      <c r="CI53" s="163"/>
      <c r="CJ53" s="163"/>
      <c r="CK53" s="163"/>
      <c r="CL53" s="164">
        <v>19.399999999999999</v>
      </c>
      <c r="CM53" s="164">
        <v>15.5</v>
      </c>
      <c r="CN53" s="164">
        <v>-2</v>
      </c>
      <c r="CO53" s="164">
        <v>44.796300000000002</v>
      </c>
      <c r="CP53" s="164">
        <v>44.869500000000002</v>
      </c>
      <c r="CQ53" s="164">
        <v>42.153100000000002</v>
      </c>
      <c r="CR53" s="164">
        <v>43.811</v>
      </c>
      <c r="CS53" s="164">
        <v>44.565399999999997</v>
      </c>
      <c r="CT53" s="164">
        <v>-23.658300000000001</v>
      </c>
      <c r="CU53" s="164">
        <v>-26.181100000000001</v>
      </c>
      <c r="CV53" s="164">
        <v>-24.101199999999999</v>
      </c>
      <c r="CW53" s="164">
        <v>2.9796</v>
      </c>
      <c r="CX53" s="164">
        <v>20.239999999999998</v>
      </c>
      <c r="CY53" s="164">
        <v>7.33</v>
      </c>
      <c r="CZ53" s="164">
        <v>12.348599999999999</v>
      </c>
      <c r="DA53" s="164">
        <v>12.5031</v>
      </c>
      <c r="DB53" s="164">
        <v>-8.74</v>
      </c>
      <c r="DC53" s="163"/>
      <c r="DD53" s="163"/>
      <c r="DE53" s="163"/>
      <c r="DF53" s="164">
        <v>47.786999999999999</v>
      </c>
      <c r="DG53" s="164">
        <v>-11.032299999999999</v>
      </c>
      <c r="DH53" s="164">
        <v>-4.3090999999999999</v>
      </c>
      <c r="DI53" s="164">
        <v>2.4</v>
      </c>
      <c r="DJ53" s="164">
        <v>2.2999999999999998</v>
      </c>
      <c r="DK53" s="164">
        <v>-4.2725</v>
      </c>
      <c r="DL53" s="164">
        <v>-0.374</v>
      </c>
      <c r="DM53" s="164">
        <v>3.9478</v>
      </c>
      <c r="DN53" s="164">
        <v>6.4999000000000002</v>
      </c>
      <c r="DO53" s="164">
        <v>-0.09</v>
      </c>
      <c r="DP53" s="164">
        <v>-0.66</v>
      </c>
      <c r="DQ53" s="164">
        <v>6.7735000000000003</v>
      </c>
      <c r="DR53" s="164">
        <v>-47.112699999999997</v>
      </c>
      <c r="DS53" s="164">
        <v>-5.89</v>
      </c>
      <c r="DT53" s="164">
        <v>-6.01</v>
      </c>
      <c r="DU53" s="164">
        <v>20.38</v>
      </c>
      <c r="DV53" s="164">
        <v>21.63</v>
      </c>
      <c r="DW53" s="164">
        <v>-43.418199999999999</v>
      </c>
      <c r="DX53" s="164">
        <v>-21.7273</v>
      </c>
      <c r="DY53" s="164">
        <v>-43.777799999999999</v>
      </c>
      <c r="DZ53" s="164">
        <v>-42.872700000000002</v>
      </c>
      <c r="EA53" s="163"/>
      <c r="EB53" s="164">
        <v>-19.105899999999998</v>
      </c>
      <c r="EC53" s="164">
        <v>-30.991499999999998</v>
      </c>
      <c r="ED53" s="164">
        <v>-30.3078</v>
      </c>
      <c r="EE53" s="164">
        <v>-19.6172</v>
      </c>
      <c r="EF53" s="164">
        <v>-21.249199999999998</v>
      </c>
      <c r="EG53" s="164">
        <v>-11.363</v>
      </c>
      <c r="EH53" s="164">
        <v>-88.926199999999994</v>
      </c>
      <c r="EI53" s="164">
        <v>-32.939900000000002</v>
      </c>
      <c r="EJ53" s="163"/>
      <c r="EK53" s="164">
        <v>-7.2655000000000003</v>
      </c>
      <c r="EL53" s="164">
        <v>-6.9702999999999999</v>
      </c>
      <c r="EM53" s="164">
        <v>15.123900000000001</v>
      </c>
      <c r="EN53" s="164">
        <v>-8.9962</v>
      </c>
      <c r="EO53" s="163"/>
      <c r="EP53" s="164">
        <v>9.2319999999999993</v>
      </c>
      <c r="EQ53" s="164">
        <v>-28.788699999999999</v>
      </c>
      <c r="ER53" s="164">
        <v>-28.3629</v>
      </c>
      <c r="ES53" s="164">
        <v>6.2241</v>
      </c>
      <c r="ET53" s="163"/>
      <c r="EU53" s="164">
        <v>-11.5</v>
      </c>
      <c r="EV53" s="164">
        <v>1.8</v>
      </c>
      <c r="EW53" s="164">
        <v>2.1762999999999999</v>
      </c>
      <c r="EX53" s="164">
        <v>-4.1967999999999996</v>
      </c>
      <c r="EY53" s="164">
        <v>-11.8066</v>
      </c>
      <c r="EZ53" s="164">
        <v>-12.071300000000001</v>
      </c>
      <c r="FA53" s="164">
        <v>9.2655999999999992</v>
      </c>
      <c r="FB53" s="164">
        <v>8.2175999999999991</v>
      </c>
      <c r="FC53" s="164">
        <v>-26.501200000000001</v>
      </c>
      <c r="FD53" s="164">
        <v>5.3738000000000001</v>
      </c>
      <c r="FE53" s="163"/>
      <c r="FF53" s="164">
        <v>4.9847999999999999</v>
      </c>
      <c r="FG53" s="164">
        <v>3.7545999999999999</v>
      </c>
      <c r="FH53" s="164">
        <v>3.5909</v>
      </c>
      <c r="FI53" s="164">
        <v>2.452</v>
      </c>
      <c r="FJ53" s="164">
        <v>3.6840000000000002</v>
      </c>
      <c r="FK53" s="164">
        <v>3.8515000000000001</v>
      </c>
      <c r="FL53" s="164">
        <v>-24.448599999999999</v>
      </c>
      <c r="FM53" s="164">
        <v>26.387</v>
      </c>
      <c r="FN53" s="164">
        <v>26.225200000000001</v>
      </c>
      <c r="FO53" s="164">
        <v>-15.121</v>
      </c>
      <c r="FP53" s="163"/>
      <c r="FQ53" s="164">
        <v>21.603100000000001</v>
      </c>
      <c r="FR53" s="164">
        <v>-23.23</v>
      </c>
      <c r="FS53" s="164">
        <v>-0.6038</v>
      </c>
      <c r="FT53" s="164">
        <v>0.21809999999999999</v>
      </c>
      <c r="FU53" s="164">
        <v>0.32</v>
      </c>
      <c r="FV53" s="164">
        <v>5.96</v>
      </c>
      <c r="FW53" s="164">
        <v>-20.751999999999999</v>
      </c>
      <c r="FX53" s="163"/>
      <c r="FY53" s="164">
        <v>1.056</v>
      </c>
      <c r="FZ53" s="164">
        <v>0.63300000000000001</v>
      </c>
      <c r="GA53" s="163"/>
      <c r="GB53" s="164">
        <v>10.68</v>
      </c>
      <c r="GC53" s="164">
        <v>-5.0141999999999998</v>
      </c>
      <c r="GD53" s="164">
        <v>4.9493</v>
      </c>
      <c r="GE53" s="164">
        <v>-2.71</v>
      </c>
      <c r="GF53" s="164">
        <v>24.1891</v>
      </c>
      <c r="GG53" s="163"/>
      <c r="GH53" s="164">
        <v>29.7468</v>
      </c>
      <c r="GI53" s="164">
        <v>-9.2620000000000005</v>
      </c>
      <c r="GJ53" s="164">
        <v>-10.0175</v>
      </c>
      <c r="GK53" s="164">
        <v>3.0188999999999999</v>
      </c>
      <c r="GL53" s="163"/>
      <c r="GM53" s="163"/>
      <c r="GN53" s="163"/>
      <c r="GO53" s="164">
        <v>-8.5039999999999996</v>
      </c>
      <c r="GP53" s="164">
        <v>-0.89859999999999995</v>
      </c>
      <c r="GQ53" s="164">
        <v>-23.711400000000001</v>
      </c>
      <c r="GR53" s="164">
        <v>7.2881</v>
      </c>
      <c r="GS53" s="164">
        <v>7.6025</v>
      </c>
      <c r="GT53" s="164">
        <v>156.68209999999999</v>
      </c>
      <c r="GU53" s="164">
        <v>-9.0335000000000001</v>
      </c>
      <c r="GV53" s="164">
        <v>-8.4268999999999998</v>
      </c>
      <c r="GW53" s="164">
        <v>-20.296600000000002</v>
      </c>
      <c r="GX53" s="164">
        <v>2.3488000000000002</v>
      </c>
      <c r="GY53" s="164">
        <v>6.7027999999999999</v>
      </c>
      <c r="GZ53" s="164">
        <v>6.7405999999999997</v>
      </c>
      <c r="HA53" s="164">
        <v>2</v>
      </c>
      <c r="HB53" s="164">
        <v>12.8439</v>
      </c>
      <c r="HC53" s="164">
        <v>15.5738</v>
      </c>
      <c r="HD53" s="164">
        <v>-4.6100000000000003</v>
      </c>
      <c r="HE53" s="164">
        <v>5.9038000000000004</v>
      </c>
      <c r="HF53" s="164">
        <v>58.340400000000002</v>
      </c>
      <c r="HG53" s="164">
        <v>0</v>
      </c>
      <c r="HH53" s="164">
        <v>71.389600000000002</v>
      </c>
      <c r="HI53" s="164">
        <v>20.367000000000001</v>
      </c>
      <c r="HJ53" s="164">
        <v>20.407299999999999</v>
      </c>
      <c r="HK53" s="164">
        <v>-10.176299999999999</v>
      </c>
      <c r="HL53" s="163"/>
      <c r="HM53" s="164">
        <v>0</v>
      </c>
      <c r="HN53" s="164">
        <v>0</v>
      </c>
      <c r="HO53" s="164">
        <v>41.107599999999998</v>
      </c>
      <c r="HP53" s="163"/>
      <c r="HQ53" s="164">
        <v>-24.8721</v>
      </c>
      <c r="HR53" s="164">
        <v>-23.921700000000001</v>
      </c>
      <c r="HS53" s="164">
        <v>-12.953200000000001</v>
      </c>
      <c r="HT53" s="164">
        <v>-12.994300000000001</v>
      </c>
      <c r="HU53" s="164">
        <v>20.239999999999998</v>
      </c>
      <c r="HV53" s="164">
        <v>20.239999999999998</v>
      </c>
      <c r="HW53" s="164">
        <v>-33.700000000000003</v>
      </c>
      <c r="HX53" s="164">
        <v>-33.700000000000003</v>
      </c>
      <c r="HY53" s="164">
        <v>0.56310000000000004</v>
      </c>
      <c r="HZ53" s="164">
        <v>-8.7200000000000006</v>
      </c>
      <c r="IA53" s="164">
        <v>43.8339</v>
      </c>
      <c r="IB53" s="163"/>
      <c r="IC53" s="164">
        <v>57.872900000000001</v>
      </c>
      <c r="ID53" s="164">
        <v>-20.8</v>
      </c>
      <c r="IE53" s="164">
        <v>-37.5</v>
      </c>
      <c r="IF53" s="164">
        <v>9.8000000000000007</v>
      </c>
      <c r="IG53" s="164">
        <v>9.3000000000000007</v>
      </c>
      <c r="IH53" s="164">
        <v>-18.270199999999999</v>
      </c>
      <c r="II53" s="164">
        <v>-18.316500000000001</v>
      </c>
      <c r="IJ53" s="164">
        <v>-131.035</v>
      </c>
      <c r="IK53" s="164">
        <v>-1.3447</v>
      </c>
      <c r="IL53" s="164">
        <v>-267.52019999999999</v>
      </c>
      <c r="IM53" s="164">
        <v>-21.360900000000001</v>
      </c>
      <c r="IN53" s="164">
        <v>-39.908000000000001</v>
      </c>
      <c r="IO53" s="164">
        <v>107.9564</v>
      </c>
      <c r="IP53" s="164">
        <v>58.605200000000004</v>
      </c>
      <c r="IQ53" s="164">
        <v>112.837</v>
      </c>
      <c r="IR53" s="164">
        <v>100.2615</v>
      </c>
      <c r="IS53" s="164">
        <v>40.008099999999999</v>
      </c>
      <c r="IT53" s="164">
        <v>23.189699999999998</v>
      </c>
      <c r="IU53" s="164">
        <v>23.0306</v>
      </c>
      <c r="IV53" s="164">
        <v>-4.1672000000000002</v>
      </c>
      <c r="IW53" s="164">
        <v>198.5788</v>
      </c>
      <c r="IX53" s="164">
        <v>-199.59360000000001</v>
      </c>
      <c r="IY53" s="164">
        <v>-1.7689999999999999</v>
      </c>
      <c r="IZ53" s="164">
        <v>8.3970000000000002</v>
      </c>
      <c r="JA53" s="164">
        <v>-0.16239999999999999</v>
      </c>
      <c r="JB53" s="163"/>
      <c r="JC53" s="164">
        <v>-5.2</v>
      </c>
      <c r="JD53" s="164">
        <v>-0.70699999999999996</v>
      </c>
      <c r="JE53" s="164">
        <v>-0.71199999999999997</v>
      </c>
      <c r="JF53" s="164">
        <v>1.28</v>
      </c>
      <c r="JG53" s="163"/>
      <c r="JH53" s="164">
        <v>-2.1236000000000002</v>
      </c>
      <c r="JI53" s="164">
        <v>5.9499999999999997E-2</v>
      </c>
      <c r="JJ53" s="164">
        <v>2.7543000000000002</v>
      </c>
      <c r="JK53" s="164">
        <v>-4.6555</v>
      </c>
      <c r="JL53" s="164">
        <v>-3.4</v>
      </c>
      <c r="JM53" s="164">
        <v>9.4610000000000003</v>
      </c>
      <c r="JN53" s="164">
        <v>10.465</v>
      </c>
      <c r="JO53" s="163"/>
      <c r="JP53" s="163"/>
      <c r="JQ53" s="164">
        <v>4.5799000000000003</v>
      </c>
      <c r="JR53" s="164">
        <v>3.6497999999999999</v>
      </c>
      <c r="JS53" s="164">
        <v>3.8298999999999999</v>
      </c>
      <c r="JT53" s="163"/>
      <c r="JU53" s="164">
        <v>22.1</v>
      </c>
      <c r="JV53" s="164">
        <v>3.0922000000000001</v>
      </c>
      <c r="JW53" s="164">
        <v>0.16</v>
      </c>
      <c r="JX53" s="163"/>
      <c r="JY53" s="164">
        <v>-14.1745</v>
      </c>
      <c r="JZ53" s="164">
        <v>3.1217999999999999</v>
      </c>
      <c r="KA53" s="164">
        <v>-22.951599999999999</v>
      </c>
      <c r="KB53" s="164">
        <v>-12.507099999999999</v>
      </c>
      <c r="KC53" s="164">
        <v>-10.011900000000001</v>
      </c>
      <c r="KD53" s="164">
        <v>-24.0562</v>
      </c>
      <c r="KE53" s="164">
        <v>2.9255</v>
      </c>
      <c r="KF53" s="164">
        <v>-22.9</v>
      </c>
      <c r="KG53" s="164">
        <v>5</v>
      </c>
      <c r="KH53" s="164">
        <v>66.615099999999998</v>
      </c>
      <c r="KI53" s="164">
        <v>-127.84439999999999</v>
      </c>
    </row>
    <row r="54" spans="1:295" ht="18" customHeight="1" x14ac:dyDescent="0.3">
      <c r="A54" s="159" t="s">
        <v>66</v>
      </c>
      <c r="B54" s="159" t="s">
        <v>830</v>
      </c>
      <c r="C54" s="163"/>
      <c r="D54" s="164">
        <v>2.4157000000000002</v>
      </c>
      <c r="E54" s="164">
        <v>-7.1727999999999996</v>
      </c>
      <c r="F54" s="164">
        <v>2.5425</v>
      </c>
      <c r="G54" s="164">
        <v>9.2617999999999991</v>
      </c>
      <c r="H54" s="163"/>
      <c r="I54" s="164">
        <v>11.406599999999999</v>
      </c>
      <c r="J54" s="163"/>
      <c r="K54" s="164">
        <v>7.6603000000000003</v>
      </c>
      <c r="L54" s="164">
        <v>2.3569</v>
      </c>
      <c r="M54" s="164">
        <v>5.6555999999999997</v>
      </c>
      <c r="N54" s="164">
        <v>-11.1</v>
      </c>
      <c r="O54" s="164">
        <v>-28.6</v>
      </c>
      <c r="P54" s="164">
        <v>4.4000000000000004</v>
      </c>
      <c r="Q54" s="164">
        <v>1.6559999999999999</v>
      </c>
      <c r="R54" s="164">
        <v>-19.8</v>
      </c>
      <c r="S54" s="164">
        <v>3.4946000000000002</v>
      </c>
      <c r="T54" s="164">
        <v>-15.2765</v>
      </c>
      <c r="U54" s="164">
        <v>3.3433999999999999</v>
      </c>
      <c r="V54" s="164">
        <v>3.2637</v>
      </c>
      <c r="W54" s="164">
        <v>6.0048000000000004</v>
      </c>
      <c r="X54" s="164">
        <v>3.1836000000000002</v>
      </c>
      <c r="Y54" s="164">
        <v>0.2974</v>
      </c>
      <c r="Z54" s="164">
        <v>2.5278999999999998</v>
      </c>
      <c r="AA54" s="163"/>
      <c r="AB54" s="164">
        <v>-0.74150000000000005</v>
      </c>
      <c r="AC54" s="164">
        <v>-1.0229999999999999</v>
      </c>
      <c r="AD54" s="164">
        <v>-1</v>
      </c>
      <c r="AE54" s="164">
        <v>-3.4849999999999999</v>
      </c>
      <c r="AF54" s="164">
        <v>-8.8800000000000008</v>
      </c>
      <c r="AG54" s="164">
        <v>-4.4000000000000004</v>
      </c>
      <c r="AH54" s="164">
        <v>-1.724</v>
      </c>
      <c r="AI54" s="164">
        <v>0.379</v>
      </c>
      <c r="AJ54" s="164">
        <v>-11.38</v>
      </c>
      <c r="AK54" s="164">
        <v>-11.36</v>
      </c>
      <c r="AL54" s="163"/>
      <c r="AM54" s="164">
        <v>-10.98</v>
      </c>
      <c r="AN54" s="164">
        <v>-10.88</v>
      </c>
      <c r="AO54" s="164">
        <v>5.0308999999999999</v>
      </c>
      <c r="AP54" s="164">
        <v>4.6318999999999999</v>
      </c>
      <c r="AQ54" s="164">
        <v>16.186900000000001</v>
      </c>
      <c r="AR54" s="164">
        <v>18.082899999999999</v>
      </c>
      <c r="AS54" s="164">
        <v>-14.871</v>
      </c>
      <c r="AT54" s="164">
        <v>-13.797800000000001</v>
      </c>
      <c r="AU54" s="164">
        <v>-14.186999999999999</v>
      </c>
      <c r="AV54" s="164">
        <v>19.534500000000001</v>
      </c>
      <c r="AW54" s="164">
        <v>15.1761</v>
      </c>
      <c r="AX54" s="164">
        <v>-17.012799999999999</v>
      </c>
      <c r="AY54" s="164">
        <v>-14.8695</v>
      </c>
      <c r="AZ54" s="163"/>
      <c r="BA54" s="164">
        <v>31.1995</v>
      </c>
      <c r="BB54" s="164">
        <v>41.711799999999997</v>
      </c>
      <c r="BC54" s="164">
        <v>3.2801</v>
      </c>
      <c r="BD54" s="164">
        <v>-4.3</v>
      </c>
      <c r="BE54" s="164">
        <v>-4.3</v>
      </c>
      <c r="BF54" s="164">
        <v>-21.2926</v>
      </c>
      <c r="BG54" s="164">
        <v>-20.151900000000001</v>
      </c>
      <c r="BH54" s="164">
        <v>-2.6821000000000002</v>
      </c>
      <c r="BI54" s="163"/>
      <c r="BJ54" s="164">
        <v>0.1019</v>
      </c>
      <c r="BK54" s="164">
        <v>1.581</v>
      </c>
      <c r="BL54" s="164">
        <v>0.47870000000000001</v>
      </c>
      <c r="BM54" s="164">
        <v>0.44869999999999999</v>
      </c>
      <c r="BN54" s="164">
        <v>-51.911999999999999</v>
      </c>
      <c r="BO54" s="164">
        <v>20.691500000000001</v>
      </c>
      <c r="BP54" s="164">
        <v>20.6</v>
      </c>
      <c r="BQ54" s="164">
        <v>38.737099999999998</v>
      </c>
      <c r="BR54" s="164">
        <v>-142.35220000000001</v>
      </c>
      <c r="BS54" s="163"/>
      <c r="BT54" s="163"/>
      <c r="BU54" s="163"/>
      <c r="BV54" s="164">
        <v>11.855700000000001</v>
      </c>
      <c r="BW54" s="164">
        <v>7.86</v>
      </c>
      <c r="BX54" s="164">
        <v>6.49</v>
      </c>
      <c r="BY54" s="164">
        <v>-11.74</v>
      </c>
      <c r="BZ54" s="164">
        <v>1.89</v>
      </c>
      <c r="CA54" s="164">
        <v>-17.008400000000002</v>
      </c>
      <c r="CB54" s="164">
        <v>-17.008400000000002</v>
      </c>
      <c r="CC54" s="164">
        <v>31.509799999999998</v>
      </c>
      <c r="CD54" s="164">
        <v>30.394300000000001</v>
      </c>
      <c r="CE54" s="164">
        <v>-0.62029999999999996</v>
      </c>
      <c r="CF54" s="163"/>
      <c r="CG54" s="164">
        <v>30.547799999999999</v>
      </c>
      <c r="CH54" s="164">
        <v>-8.6699999999999999E-2</v>
      </c>
      <c r="CI54" s="163"/>
      <c r="CJ54" s="163"/>
      <c r="CK54" s="163"/>
      <c r="CL54" s="164">
        <v>17.100000000000001</v>
      </c>
      <c r="CM54" s="164">
        <v>13.5</v>
      </c>
      <c r="CN54" s="164">
        <v>-1.69</v>
      </c>
      <c r="CO54" s="164">
        <v>42.603299999999997</v>
      </c>
      <c r="CP54" s="164">
        <v>42.424999999999997</v>
      </c>
      <c r="CQ54" s="164">
        <v>40.550400000000003</v>
      </c>
      <c r="CR54" s="164">
        <v>50.225299999999997</v>
      </c>
      <c r="CS54" s="164">
        <v>51.152900000000002</v>
      </c>
      <c r="CT54" s="164">
        <v>-23.105899999999998</v>
      </c>
      <c r="CU54" s="164">
        <v>-32.267000000000003</v>
      </c>
      <c r="CV54" s="164">
        <v>-23.718</v>
      </c>
      <c r="CW54" s="164">
        <v>2.7212000000000001</v>
      </c>
      <c r="CX54" s="164">
        <v>19.16</v>
      </c>
      <c r="CY54" s="164">
        <v>6.94</v>
      </c>
      <c r="CZ54" s="164">
        <v>11.723599999999999</v>
      </c>
      <c r="DA54" s="164">
        <v>11.7218</v>
      </c>
      <c r="DB54" s="164">
        <v>-8.16</v>
      </c>
      <c r="DC54" s="163"/>
      <c r="DD54" s="163"/>
      <c r="DE54" s="163"/>
      <c r="DF54" s="164">
        <v>51.808300000000003</v>
      </c>
      <c r="DG54" s="164">
        <v>-10.763500000000001</v>
      </c>
      <c r="DH54" s="164">
        <v>-4.1078999999999999</v>
      </c>
      <c r="DI54" s="164">
        <v>7.2</v>
      </c>
      <c r="DJ54" s="164">
        <v>6.9</v>
      </c>
      <c r="DK54" s="164">
        <v>-4.3407999999999998</v>
      </c>
      <c r="DL54" s="164">
        <v>-1.1220000000000001</v>
      </c>
      <c r="DM54" s="164">
        <v>2.3706999999999998</v>
      </c>
      <c r="DN54" s="164">
        <v>5.2011000000000003</v>
      </c>
      <c r="DO54" s="164">
        <v>-0.86</v>
      </c>
      <c r="DP54" s="164">
        <v>-0.24</v>
      </c>
      <c r="DQ54" s="164">
        <v>6.6805000000000003</v>
      </c>
      <c r="DR54" s="164">
        <v>-49.972799999999999</v>
      </c>
      <c r="DS54" s="164">
        <v>-5.71</v>
      </c>
      <c r="DT54" s="164">
        <v>-5.84</v>
      </c>
      <c r="DU54" s="164">
        <v>18.55</v>
      </c>
      <c r="DV54" s="164">
        <v>21.04</v>
      </c>
      <c r="DW54" s="164">
        <v>-46.545499999999997</v>
      </c>
      <c r="DX54" s="164">
        <v>-23.2</v>
      </c>
      <c r="DY54" s="164">
        <v>-44.102499999999999</v>
      </c>
      <c r="DZ54" s="164">
        <v>-43.327300000000001</v>
      </c>
      <c r="EA54" s="163"/>
      <c r="EB54" s="164">
        <v>-25.191099999999999</v>
      </c>
      <c r="EC54" s="164">
        <v>-35.897500000000001</v>
      </c>
      <c r="ED54" s="164">
        <v>-35.377699999999997</v>
      </c>
      <c r="EE54" s="164">
        <v>-18.8703</v>
      </c>
      <c r="EF54" s="164">
        <v>-20.7606</v>
      </c>
      <c r="EG54" s="164">
        <v>-11.353999999999999</v>
      </c>
      <c r="EH54" s="164">
        <v>-111.64700000000001</v>
      </c>
      <c r="EI54" s="164">
        <v>-22.264800000000001</v>
      </c>
      <c r="EJ54" s="163"/>
      <c r="EK54" s="164">
        <v>-7.1938000000000004</v>
      </c>
      <c r="EL54" s="164">
        <v>-7.0076999999999998</v>
      </c>
      <c r="EM54" s="164">
        <v>13.6845</v>
      </c>
      <c r="EN54" s="164">
        <v>-11.6144</v>
      </c>
      <c r="EO54" s="163"/>
      <c r="EP54" s="164">
        <v>23.056000000000001</v>
      </c>
      <c r="EQ54" s="164">
        <v>-30.415199999999999</v>
      </c>
      <c r="ER54" s="164">
        <v>-29.858499999999999</v>
      </c>
      <c r="ES54" s="164">
        <v>6.9692999999999996</v>
      </c>
      <c r="ET54" s="164">
        <v>-11.08</v>
      </c>
      <c r="EU54" s="164">
        <v>-11.35</v>
      </c>
      <c r="EV54" s="164">
        <v>2</v>
      </c>
      <c r="EW54" s="164">
        <v>2.3841000000000001</v>
      </c>
      <c r="EX54" s="164">
        <v>-10.736800000000001</v>
      </c>
      <c r="EY54" s="164">
        <v>-12.256</v>
      </c>
      <c r="EZ54" s="164">
        <v>-12.277699999999999</v>
      </c>
      <c r="FA54" s="164">
        <v>9.7948000000000004</v>
      </c>
      <c r="FB54" s="164">
        <v>8.7173999999999996</v>
      </c>
      <c r="FC54" s="164">
        <v>-27.378499999999999</v>
      </c>
      <c r="FD54" s="164">
        <v>5.3597000000000001</v>
      </c>
      <c r="FE54" s="163"/>
      <c r="FF54" s="164">
        <v>5.1219999999999999</v>
      </c>
      <c r="FG54" s="164">
        <v>3.1711</v>
      </c>
      <c r="FH54" s="164">
        <v>3.1461000000000001</v>
      </c>
      <c r="FI54" s="164">
        <v>0</v>
      </c>
      <c r="FJ54" s="164">
        <v>3.6840000000000002</v>
      </c>
      <c r="FK54" s="164">
        <v>3.5165999999999999</v>
      </c>
      <c r="FL54" s="164">
        <v>-21.769300000000001</v>
      </c>
      <c r="FM54" s="164">
        <v>27.3858</v>
      </c>
      <c r="FN54" s="164">
        <v>27.3127</v>
      </c>
      <c r="FO54" s="164">
        <v>-11.740500000000001</v>
      </c>
      <c r="FP54" s="163"/>
      <c r="FQ54" s="164">
        <v>20.206600000000002</v>
      </c>
      <c r="FR54" s="164">
        <v>-22.3</v>
      </c>
      <c r="FS54" s="164">
        <v>-0.57820000000000005</v>
      </c>
      <c r="FT54" s="164">
        <v>0.20069999999999999</v>
      </c>
      <c r="FU54" s="164">
        <v>-0.09</v>
      </c>
      <c r="FV54" s="164">
        <v>6.62</v>
      </c>
      <c r="FW54" s="164">
        <v>-20.4939</v>
      </c>
      <c r="FX54" s="163"/>
      <c r="FY54" s="164">
        <v>0.92200000000000004</v>
      </c>
      <c r="FZ54" s="164">
        <v>0.28000000000000003</v>
      </c>
      <c r="GA54" s="163"/>
      <c r="GB54" s="164">
        <v>11.05</v>
      </c>
      <c r="GC54" s="164">
        <v>-13.2105</v>
      </c>
      <c r="GD54" s="164">
        <v>-3.3304999999999998</v>
      </c>
      <c r="GE54" s="164">
        <v>-2.56</v>
      </c>
      <c r="GF54" s="164">
        <v>24.349599999999999</v>
      </c>
      <c r="GG54" s="163"/>
      <c r="GH54" s="164">
        <v>28.876999999999999</v>
      </c>
      <c r="GI54" s="164">
        <v>-9.4534000000000002</v>
      </c>
      <c r="GJ54" s="164">
        <v>-9.9551999999999996</v>
      </c>
      <c r="GK54" s="164">
        <v>2.7968000000000002</v>
      </c>
      <c r="GL54" s="163"/>
      <c r="GM54" s="163"/>
      <c r="GN54" s="164">
        <v>-11.268800000000001</v>
      </c>
      <c r="GO54" s="164">
        <v>-8.0831999999999997</v>
      </c>
      <c r="GP54" s="164">
        <v>0.57220000000000004</v>
      </c>
      <c r="GQ54" s="164">
        <v>-24.499099999999999</v>
      </c>
      <c r="GR54" s="164">
        <v>7.2516999999999996</v>
      </c>
      <c r="GS54" s="164">
        <v>8.1359999999999992</v>
      </c>
      <c r="GT54" s="164">
        <v>157.75800000000001</v>
      </c>
      <c r="GU54" s="164">
        <v>-10.020300000000001</v>
      </c>
      <c r="GV54" s="164">
        <v>-7.1807999999999996</v>
      </c>
      <c r="GW54" s="164">
        <v>-20.819299999999998</v>
      </c>
      <c r="GX54" s="164">
        <v>2.1341999999999999</v>
      </c>
      <c r="GY54" s="164">
        <v>6.2267000000000001</v>
      </c>
      <c r="GZ54" s="164">
        <v>6.3135000000000003</v>
      </c>
      <c r="HA54" s="164">
        <v>2</v>
      </c>
      <c r="HB54" s="164">
        <v>15.647399999999999</v>
      </c>
      <c r="HC54" s="164">
        <v>16.983499999999999</v>
      </c>
      <c r="HD54" s="164">
        <v>-7.54</v>
      </c>
      <c r="HE54" s="164">
        <v>0</v>
      </c>
      <c r="HF54" s="164">
        <v>42.706000000000003</v>
      </c>
      <c r="HG54" s="164">
        <v>-4.9122000000000003</v>
      </c>
      <c r="HH54" s="164">
        <v>84.485600000000005</v>
      </c>
      <c r="HI54" s="164">
        <v>21.9758</v>
      </c>
      <c r="HJ54" s="164">
        <v>22.819800000000001</v>
      </c>
      <c r="HK54" s="164">
        <v>-9.8826999999999998</v>
      </c>
      <c r="HL54" s="163"/>
      <c r="HM54" s="164">
        <v>-10.5685</v>
      </c>
      <c r="HN54" s="164">
        <v>-10.572699999999999</v>
      </c>
      <c r="HO54" s="163"/>
      <c r="HP54" s="163"/>
      <c r="HQ54" s="164">
        <v>-22.757200000000001</v>
      </c>
      <c r="HR54" s="164">
        <v>-22.1584</v>
      </c>
      <c r="HS54" s="164">
        <v>-9.8132999999999999</v>
      </c>
      <c r="HT54" s="164">
        <v>-9.4621999999999993</v>
      </c>
      <c r="HU54" s="164">
        <v>22.04</v>
      </c>
      <c r="HV54" s="164">
        <v>21.95</v>
      </c>
      <c r="HW54" s="164">
        <v>-34.299999999999997</v>
      </c>
      <c r="HX54" s="164">
        <v>-34.6</v>
      </c>
      <c r="HY54" s="164">
        <v>0.51</v>
      </c>
      <c r="HZ54" s="164">
        <v>-9.44</v>
      </c>
      <c r="IA54" s="164">
        <v>44.092199999999998</v>
      </c>
      <c r="IB54" s="163"/>
      <c r="IC54" s="164">
        <v>56.881700000000002</v>
      </c>
      <c r="ID54" s="164">
        <v>-21.2</v>
      </c>
      <c r="IE54" s="164">
        <v>-36.6</v>
      </c>
      <c r="IF54" s="164">
        <v>8.1</v>
      </c>
      <c r="IG54" s="164">
        <v>7.5</v>
      </c>
      <c r="IH54" s="164">
        <v>-18.337900000000001</v>
      </c>
      <c r="II54" s="164">
        <v>-18.147300000000001</v>
      </c>
      <c r="IJ54" s="164">
        <v>-139.8519</v>
      </c>
      <c r="IK54" s="164">
        <v>7.4785000000000004</v>
      </c>
      <c r="IL54" s="164">
        <v>-261.86750000000001</v>
      </c>
      <c r="IM54" s="164">
        <v>-15.513400000000001</v>
      </c>
      <c r="IN54" s="164">
        <v>-38.873399999999997</v>
      </c>
      <c r="IO54" s="164">
        <v>107.8554</v>
      </c>
      <c r="IP54" s="164">
        <v>53.119500000000002</v>
      </c>
      <c r="IQ54" s="164">
        <v>109.39</v>
      </c>
      <c r="IR54" s="164">
        <v>100.7471</v>
      </c>
      <c r="IS54" s="164">
        <v>47.2027</v>
      </c>
      <c r="IT54" s="164">
        <v>24.880400000000002</v>
      </c>
      <c r="IU54" s="164">
        <v>25.475899999999999</v>
      </c>
      <c r="IV54" s="164">
        <v>0.61140000000000005</v>
      </c>
      <c r="IW54" s="164">
        <v>202.9931</v>
      </c>
      <c r="IX54" s="164">
        <v>-199.41829999999999</v>
      </c>
      <c r="IY54" s="164">
        <v>4.4297000000000004</v>
      </c>
      <c r="IZ54" s="164">
        <v>5.6173000000000002</v>
      </c>
      <c r="JA54" s="164">
        <v>-0.37480000000000002</v>
      </c>
      <c r="JB54" s="163"/>
      <c r="JC54" s="164">
        <v>-4.72</v>
      </c>
      <c r="JD54" s="164">
        <v>-0.82699999999999996</v>
      </c>
      <c r="JE54" s="164">
        <v>-0.83599999999999997</v>
      </c>
      <c r="JF54" s="164">
        <v>0.8</v>
      </c>
      <c r="JG54" s="163"/>
      <c r="JH54" s="164">
        <v>-1.9332</v>
      </c>
      <c r="JI54" s="164">
        <v>5.9499999999999997E-2</v>
      </c>
      <c r="JJ54" s="164">
        <v>4.5426000000000002</v>
      </c>
      <c r="JK54" s="164">
        <v>-5.3605</v>
      </c>
      <c r="JL54" s="164">
        <v>-5.0999999999999996</v>
      </c>
      <c r="JM54" s="164">
        <v>10.484999999999999</v>
      </c>
      <c r="JN54" s="164">
        <v>9.8019999999999996</v>
      </c>
      <c r="JO54" s="163"/>
      <c r="JP54" s="163"/>
      <c r="JQ54" s="164">
        <v>4.1851000000000003</v>
      </c>
      <c r="JR54" s="164">
        <v>4.4507000000000003</v>
      </c>
      <c r="JS54" s="164">
        <v>3.9961000000000002</v>
      </c>
      <c r="JT54" s="163"/>
      <c r="JU54" s="164">
        <v>21.3</v>
      </c>
      <c r="JV54" s="164">
        <v>3.3067000000000002</v>
      </c>
      <c r="JW54" s="164">
        <v>0.08</v>
      </c>
      <c r="JX54" s="163"/>
      <c r="JY54" s="164">
        <v>-13.793799999999999</v>
      </c>
      <c r="JZ54" s="164">
        <v>2.3477000000000001</v>
      </c>
      <c r="KA54" s="164">
        <v>-22.0625</v>
      </c>
      <c r="KB54" s="164">
        <v>-13.3444</v>
      </c>
      <c r="KC54" s="164">
        <v>-9.6144999999999996</v>
      </c>
      <c r="KD54" s="164">
        <v>-22.145600000000002</v>
      </c>
      <c r="KE54" s="164">
        <v>0</v>
      </c>
      <c r="KF54" s="164">
        <v>-22.4</v>
      </c>
      <c r="KG54" s="164">
        <v>4.5999999999999996</v>
      </c>
      <c r="KH54" s="164">
        <v>62.2776</v>
      </c>
      <c r="KI54" s="164">
        <v>-132.5984</v>
      </c>
    </row>
    <row r="55" spans="1:295" ht="18" customHeight="1" x14ac:dyDescent="0.3">
      <c r="A55" s="159" t="s">
        <v>66</v>
      </c>
      <c r="B55" s="159" t="s">
        <v>831</v>
      </c>
      <c r="C55" s="163"/>
      <c r="D55" s="164">
        <v>2.1903999999999999</v>
      </c>
      <c r="E55" s="164">
        <v>-6.7918000000000003</v>
      </c>
      <c r="F55" s="164">
        <v>2.2824</v>
      </c>
      <c r="G55" s="164">
        <v>9.3209999999999997</v>
      </c>
      <c r="H55" s="163"/>
      <c r="I55" s="164">
        <v>11.276999999999999</v>
      </c>
      <c r="J55" s="163"/>
      <c r="K55" s="164">
        <v>8.5183999999999997</v>
      </c>
      <c r="L55" s="164">
        <v>2.7418999999999998</v>
      </c>
      <c r="M55" s="164">
        <v>2.5287999999999999</v>
      </c>
      <c r="N55" s="164">
        <v>-11.1</v>
      </c>
      <c r="O55" s="163"/>
      <c r="P55" s="163"/>
      <c r="Q55" s="164">
        <v>1.6559999999999999</v>
      </c>
      <c r="R55" s="164">
        <v>-19.8</v>
      </c>
      <c r="S55" s="164">
        <v>3.3931</v>
      </c>
      <c r="T55" s="164">
        <v>-14.027100000000001</v>
      </c>
      <c r="U55" s="164">
        <v>3.4592999999999998</v>
      </c>
      <c r="V55" s="164">
        <v>3.3058000000000001</v>
      </c>
      <c r="W55" s="164">
        <v>6.1271000000000004</v>
      </c>
      <c r="X55" s="164">
        <v>3.9992999999999999</v>
      </c>
      <c r="Y55" s="164">
        <v>0.2838</v>
      </c>
      <c r="Z55" s="164">
        <v>2.5985</v>
      </c>
      <c r="AA55" s="163"/>
      <c r="AB55" s="164">
        <v>-0.69179999999999997</v>
      </c>
      <c r="AC55" s="164">
        <v>-1.333</v>
      </c>
      <c r="AD55" s="164">
        <v>-1.341</v>
      </c>
      <c r="AE55" s="164">
        <v>-3.4529999999999998</v>
      </c>
      <c r="AF55" s="164">
        <v>-8.8800000000000008</v>
      </c>
      <c r="AG55" s="164">
        <v>-4.4000000000000004</v>
      </c>
      <c r="AH55" s="164">
        <v>-1.65</v>
      </c>
      <c r="AI55" s="164">
        <v>0.36399999999999999</v>
      </c>
      <c r="AJ55" s="164">
        <v>-12.84</v>
      </c>
      <c r="AK55" s="164">
        <v>-12.97</v>
      </c>
      <c r="AL55" s="164">
        <v>-10</v>
      </c>
      <c r="AM55" s="164">
        <v>-11.73</v>
      </c>
      <c r="AN55" s="164">
        <v>-11.84</v>
      </c>
      <c r="AO55" s="164">
        <v>3.9081999999999999</v>
      </c>
      <c r="AP55" s="164">
        <v>4.1428000000000003</v>
      </c>
      <c r="AQ55" s="164">
        <v>16.6983</v>
      </c>
      <c r="AR55" s="164">
        <v>18.606300000000001</v>
      </c>
      <c r="AS55" s="164">
        <v>-14.632300000000001</v>
      </c>
      <c r="AT55" s="164">
        <v>-12.4582</v>
      </c>
      <c r="AU55" s="164">
        <v>-11.9017</v>
      </c>
      <c r="AV55" s="164">
        <v>1.9529000000000001</v>
      </c>
      <c r="AW55" s="164">
        <v>2.1278000000000001</v>
      </c>
      <c r="AX55" s="164">
        <v>-15.4053</v>
      </c>
      <c r="AY55" s="164">
        <v>-12.860099999999999</v>
      </c>
      <c r="AZ55" s="163"/>
      <c r="BA55" s="164">
        <v>9.8960000000000008</v>
      </c>
      <c r="BB55" s="164">
        <v>45.546799999999998</v>
      </c>
      <c r="BC55" s="164">
        <v>3.6179000000000001</v>
      </c>
      <c r="BD55" s="164">
        <v>-4.5999999999999996</v>
      </c>
      <c r="BE55" s="164">
        <v>-4.5999999999999996</v>
      </c>
      <c r="BF55" s="164">
        <v>-23.985099999999999</v>
      </c>
      <c r="BG55" s="164">
        <v>-23.2956</v>
      </c>
      <c r="BH55" s="164">
        <v>-3.0448</v>
      </c>
      <c r="BI55" s="163"/>
      <c r="BJ55" s="164">
        <v>4.9958</v>
      </c>
      <c r="BK55" s="164">
        <v>0.7016</v>
      </c>
      <c r="BL55" s="164">
        <v>-0.52229999999999999</v>
      </c>
      <c r="BM55" s="164">
        <v>-0.318</v>
      </c>
      <c r="BN55" s="164">
        <v>-82.613600000000005</v>
      </c>
      <c r="BO55" s="164">
        <v>32.227499999999999</v>
      </c>
      <c r="BP55" s="164">
        <v>31.8613</v>
      </c>
      <c r="BQ55" s="164">
        <v>47.194400000000002</v>
      </c>
      <c r="BR55" s="164">
        <v>-147.39279999999999</v>
      </c>
      <c r="BS55" s="163"/>
      <c r="BT55" s="163"/>
      <c r="BU55" s="163"/>
      <c r="BV55" s="164">
        <v>12.9335</v>
      </c>
      <c r="BW55" s="164">
        <v>7.2</v>
      </c>
      <c r="BX55" s="164">
        <v>5.96</v>
      </c>
      <c r="BY55" s="164">
        <v>-12.54</v>
      </c>
      <c r="BZ55" s="164">
        <v>0.43</v>
      </c>
      <c r="CA55" s="164">
        <v>-24.376000000000001</v>
      </c>
      <c r="CB55" s="164">
        <v>-24.376000000000001</v>
      </c>
      <c r="CC55" s="164">
        <v>32.358199999999997</v>
      </c>
      <c r="CD55" s="164">
        <v>31.8064</v>
      </c>
      <c r="CE55" s="164">
        <v>-6.1105</v>
      </c>
      <c r="CF55" s="163"/>
      <c r="CG55" s="164">
        <v>11.135999999999999</v>
      </c>
      <c r="CH55" s="164">
        <v>4.7054999999999998</v>
      </c>
      <c r="CI55" s="163"/>
      <c r="CJ55" s="163"/>
      <c r="CK55" s="163"/>
      <c r="CL55" s="164">
        <v>15.4</v>
      </c>
      <c r="CM55" s="164">
        <v>12.2</v>
      </c>
      <c r="CN55" s="164">
        <v>-1.85</v>
      </c>
      <c r="CO55" s="164">
        <v>35.565899999999999</v>
      </c>
      <c r="CP55" s="164">
        <v>35.086399999999998</v>
      </c>
      <c r="CQ55" s="164">
        <v>33.338799999999999</v>
      </c>
      <c r="CR55" s="164">
        <v>73.748400000000004</v>
      </c>
      <c r="CS55" s="164">
        <v>74.463399999999993</v>
      </c>
      <c r="CT55" s="164">
        <v>-28.1556</v>
      </c>
      <c r="CU55" s="164">
        <v>-49.808700000000002</v>
      </c>
      <c r="CV55" s="164">
        <v>-29.008500000000002</v>
      </c>
      <c r="CW55" s="164">
        <v>2.8609</v>
      </c>
      <c r="CX55" s="164">
        <v>20.190000000000001</v>
      </c>
      <c r="CY55" s="164">
        <v>7.29</v>
      </c>
      <c r="CZ55" s="164">
        <v>11.254899999999999</v>
      </c>
      <c r="DA55" s="164">
        <v>11.428800000000001</v>
      </c>
      <c r="DB55" s="164">
        <v>-7.5</v>
      </c>
      <c r="DC55" s="163"/>
      <c r="DD55" s="163"/>
      <c r="DE55" s="163"/>
      <c r="DF55" s="164">
        <v>36.594700000000003</v>
      </c>
      <c r="DG55" s="164">
        <v>-11.871700000000001</v>
      </c>
      <c r="DH55" s="164">
        <v>-3.5920000000000001</v>
      </c>
      <c r="DI55" s="163"/>
      <c r="DJ55" s="163"/>
      <c r="DK55" s="164">
        <v>-5.6566999999999998</v>
      </c>
      <c r="DL55" s="164">
        <v>-2.0571000000000002</v>
      </c>
      <c r="DM55" s="164">
        <v>5.0518000000000001</v>
      </c>
      <c r="DN55" s="164">
        <v>3.9022999999999999</v>
      </c>
      <c r="DO55" s="164">
        <v>-1.83</v>
      </c>
      <c r="DP55" s="164">
        <v>-1.43</v>
      </c>
      <c r="DQ55" s="164">
        <v>6.2</v>
      </c>
      <c r="DR55" s="164">
        <v>-37.652099999999997</v>
      </c>
      <c r="DS55" s="164">
        <v>-5.59</v>
      </c>
      <c r="DT55" s="164">
        <v>-5.79</v>
      </c>
      <c r="DU55" s="164">
        <v>17.38</v>
      </c>
      <c r="DV55" s="164">
        <v>19.71</v>
      </c>
      <c r="DW55" s="164">
        <v>-34.109099999999998</v>
      </c>
      <c r="DX55" s="164">
        <v>-17.645499999999998</v>
      </c>
      <c r="DY55" s="164">
        <v>-44.221200000000003</v>
      </c>
      <c r="DZ55" s="164">
        <v>-43.581800000000001</v>
      </c>
      <c r="EA55" s="164">
        <v>-9.6883999999999997</v>
      </c>
      <c r="EB55" s="164">
        <v>-22.738900000000001</v>
      </c>
      <c r="EC55" s="164">
        <v>-31.778199999999998</v>
      </c>
      <c r="ED55" s="164">
        <v>-32.347299999999997</v>
      </c>
      <c r="EE55" s="164">
        <v>-21.930499999999999</v>
      </c>
      <c r="EF55" s="164">
        <v>-25.666899999999998</v>
      </c>
      <c r="EG55" s="164">
        <v>-10.169</v>
      </c>
      <c r="EH55" s="164">
        <v>-119.2234</v>
      </c>
      <c r="EI55" s="164">
        <v>-25.683900000000001</v>
      </c>
      <c r="EJ55" s="163"/>
      <c r="EK55" s="164">
        <v>-7.0677000000000003</v>
      </c>
      <c r="EL55" s="164">
        <v>-7.0796999999999999</v>
      </c>
      <c r="EM55" s="164">
        <v>15.8459</v>
      </c>
      <c r="EN55" s="164">
        <v>-11.059799999999999</v>
      </c>
      <c r="EO55" s="163"/>
      <c r="EP55" s="164">
        <v>4.6239999999999997</v>
      </c>
      <c r="EQ55" s="164">
        <v>-29.822900000000001</v>
      </c>
      <c r="ER55" s="164">
        <v>-29.8371</v>
      </c>
      <c r="ES55" s="164">
        <v>8.6232000000000006</v>
      </c>
      <c r="ET55" s="164">
        <v>0</v>
      </c>
      <c r="EU55" s="164">
        <v>-12.08</v>
      </c>
      <c r="EV55" s="164">
        <v>2.8</v>
      </c>
      <c r="EW55" s="164">
        <v>2.2717999999999998</v>
      </c>
      <c r="EX55" s="164">
        <v>-9.0375999999999994</v>
      </c>
      <c r="EY55" s="164">
        <v>-11.7066</v>
      </c>
      <c r="EZ55" s="164">
        <v>-11.741400000000001</v>
      </c>
      <c r="FA55" s="164">
        <v>10.378500000000001</v>
      </c>
      <c r="FB55" s="164">
        <v>7.7297000000000002</v>
      </c>
      <c r="FC55" s="164">
        <v>-32.159599999999998</v>
      </c>
      <c r="FD55" s="164">
        <v>5.0904999999999996</v>
      </c>
      <c r="FE55" s="163"/>
      <c r="FF55" s="164">
        <v>4.7058</v>
      </c>
      <c r="FG55" s="164">
        <v>3.0253999999999999</v>
      </c>
      <c r="FH55" s="164">
        <v>2.8925999999999998</v>
      </c>
      <c r="FI55" s="164">
        <v>0</v>
      </c>
      <c r="FJ55" s="164">
        <v>11.387</v>
      </c>
      <c r="FK55" s="164">
        <v>11.2196</v>
      </c>
      <c r="FL55" s="164">
        <v>-24.281199999999998</v>
      </c>
      <c r="FM55" s="164">
        <v>27.624700000000001</v>
      </c>
      <c r="FN55" s="164">
        <v>27.936699999999998</v>
      </c>
      <c r="FO55" s="164">
        <v>-15.408200000000001</v>
      </c>
      <c r="FP55" s="163"/>
      <c r="FQ55" s="164">
        <v>17.511299999999999</v>
      </c>
      <c r="FR55" s="164">
        <v>-24.25</v>
      </c>
      <c r="FS55" s="164">
        <v>-1.8196000000000001</v>
      </c>
      <c r="FT55" s="164">
        <v>0.20069999999999999</v>
      </c>
      <c r="FU55" s="164">
        <v>0.93</v>
      </c>
      <c r="FV55" s="164">
        <v>6.51</v>
      </c>
      <c r="FW55" s="164">
        <v>-17.3719</v>
      </c>
      <c r="FX55" s="163"/>
      <c r="FY55" s="164">
        <v>0.93100000000000005</v>
      </c>
      <c r="FZ55" s="164">
        <v>0.36899999999999999</v>
      </c>
      <c r="GA55" s="163"/>
      <c r="GB55" s="164">
        <v>12.49</v>
      </c>
      <c r="GC55" s="164">
        <v>-6.5697000000000001</v>
      </c>
      <c r="GD55" s="164">
        <v>1.5037</v>
      </c>
      <c r="GE55" s="164">
        <v>-2.44</v>
      </c>
      <c r="GF55" s="164">
        <v>26.039899999999999</v>
      </c>
      <c r="GG55" s="163"/>
      <c r="GH55" s="164">
        <v>23.955400000000001</v>
      </c>
      <c r="GI55" s="164">
        <v>-6.6242000000000001</v>
      </c>
      <c r="GJ55" s="164">
        <v>-7.1524000000000001</v>
      </c>
      <c r="GK55" s="164">
        <v>2.4735999999999998</v>
      </c>
      <c r="GL55" s="163"/>
      <c r="GM55" s="163"/>
      <c r="GN55" s="164">
        <v>-10.5662</v>
      </c>
      <c r="GO55" s="164">
        <v>-10.240600000000001</v>
      </c>
      <c r="GP55" s="164">
        <v>0.81399999999999995</v>
      </c>
      <c r="GQ55" s="164">
        <v>-22.330200000000001</v>
      </c>
      <c r="GR55" s="164">
        <v>8.1452000000000009</v>
      </c>
      <c r="GS55" s="164">
        <v>6.6207000000000003</v>
      </c>
      <c r="GT55" s="164">
        <v>138.8349</v>
      </c>
      <c r="GU55" s="164">
        <v>-11.954599999999999</v>
      </c>
      <c r="GV55" s="164">
        <v>-7.9031000000000002</v>
      </c>
      <c r="GW55" s="164">
        <v>-16.9938</v>
      </c>
      <c r="GX55" s="164">
        <v>2.2658</v>
      </c>
      <c r="GY55" s="164">
        <v>6.0216000000000003</v>
      </c>
      <c r="GZ55" s="164">
        <v>6.0366</v>
      </c>
      <c r="HA55" s="164">
        <v>1.7816000000000001</v>
      </c>
      <c r="HB55" s="164">
        <v>15.466100000000001</v>
      </c>
      <c r="HC55" s="164">
        <v>16.7105</v>
      </c>
      <c r="HD55" s="164">
        <v>-3.77</v>
      </c>
      <c r="HE55" s="164">
        <v>-4.2847</v>
      </c>
      <c r="HF55" s="164">
        <v>29.165099999999999</v>
      </c>
      <c r="HG55" s="164">
        <v>0</v>
      </c>
      <c r="HH55" s="164">
        <v>85.795400000000001</v>
      </c>
      <c r="HI55" s="164">
        <v>21.310099999999998</v>
      </c>
      <c r="HJ55" s="164">
        <v>20.898299999999999</v>
      </c>
      <c r="HK55" s="164">
        <v>-9.5321999999999996</v>
      </c>
      <c r="HL55" s="163"/>
      <c r="HM55" s="164">
        <v>-10.3329</v>
      </c>
      <c r="HN55" s="164">
        <v>0</v>
      </c>
      <c r="HO55" s="163"/>
      <c r="HP55" s="163"/>
      <c r="HQ55" s="164">
        <v>-24.882999999999999</v>
      </c>
      <c r="HR55" s="164">
        <v>-24.240300000000001</v>
      </c>
      <c r="HS55" s="164">
        <v>-8.8779000000000003</v>
      </c>
      <c r="HT55" s="164">
        <v>-8.7975999999999992</v>
      </c>
      <c r="HU55" s="164">
        <v>20.21</v>
      </c>
      <c r="HV55" s="164">
        <v>20.3</v>
      </c>
      <c r="HW55" s="164">
        <v>-35.299999999999997</v>
      </c>
      <c r="HX55" s="164">
        <v>-35.6</v>
      </c>
      <c r="HY55" s="164">
        <v>0.35249999999999998</v>
      </c>
      <c r="HZ55" s="164">
        <v>-10.16</v>
      </c>
      <c r="IA55" s="164">
        <v>46.850900000000003</v>
      </c>
      <c r="IB55" s="163"/>
      <c r="IC55" s="164">
        <v>55.6004</v>
      </c>
      <c r="ID55" s="163"/>
      <c r="IE55" s="164">
        <v>-37.1</v>
      </c>
      <c r="IF55" s="164">
        <v>9.8000000000000007</v>
      </c>
      <c r="IG55" s="164">
        <v>9.3000000000000007</v>
      </c>
      <c r="IH55" s="163"/>
      <c r="II55" s="164">
        <v>-18.335999999999999</v>
      </c>
      <c r="IJ55" s="164">
        <v>-142.79560000000001</v>
      </c>
      <c r="IK55" s="164">
        <v>19.420500000000001</v>
      </c>
      <c r="IL55" s="164">
        <v>-267.38929999999999</v>
      </c>
      <c r="IM55" s="164">
        <v>-20.665600000000001</v>
      </c>
      <c r="IN55" s="164">
        <v>-38.798200000000001</v>
      </c>
      <c r="IO55" s="164">
        <v>111.4756</v>
      </c>
      <c r="IP55" s="164">
        <v>54.125399999999999</v>
      </c>
      <c r="IQ55" s="164">
        <v>111.4015</v>
      </c>
      <c r="IR55" s="164">
        <v>100.35429999999999</v>
      </c>
      <c r="IS55" s="164">
        <v>50.0625</v>
      </c>
      <c r="IT55" s="164">
        <v>23.718499999999999</v>
      </c>
      <c r="IU55" s="164">
        <v>22.389600000000002</v>
      </c>
      <c r="IV55" s="164">
        <v>-2.9773999999999998</v>
      </c>
      <c r="IW55" s="164">
        <v>204.9127</v>
      </c>
      <c r="IX55" s="164">
        <v>-202.59540000000001</v>
      </c>
      <c r="IY55" s="164">
        <v>4.3985000000000003</v>
      </c>
      <c r="IZ55" s="164">
        <v>6.4748999999999999</v>
      </c>
      <c r="JA55" s="164">
        <v>2.5600000000000001E-2</v>
      </c>
      <c r="JB55" s="163"/>
      <c r="JC55" s="164">
        <v>-5.84</v>
      </c>
      <c r="JD55" s="164">
        <v>-0.98099999999999998</v>
      </c>
      <c r="JE55" s="164">
        <v>-0.98899999999999999</v>
      </c>
      <c r="JF55" s="164">
        <v>1.76</v>
      </c>
      <c r="JG55" s="163"/>
      <c r="JH55" s="164">
        <v>-2.6617000000000002</v>
      </c>
      <c r="JI55" s="164">
        <v>5.9499999999999997E-2</v>
      </c>
      <c r="JJ55" s="164">
        <v>5.9494999999999996</v>
      </c>
      <c r="JK55" s="164">
        <v>-5.7694000000000001</v>
      </c>
      <c r="JL55" s="164">
        <v>-5.2</v>
      </c>
      <c r="JM55" s="164">
        <v>9.8949999999999996</v>
      </c>
      <c r="JN55" s="164">
        <v>9.3759999999999994</v>
      </c>
      <c r="JO55" s="163"/>
      <c r="JP55" s="163"/>
      <c r="JQ55" s="164">
        <v>3.5289000000000001</v>
      </c>
      <c r="JR55" s="164">
        <v>4.9131999999999998</v>
      </c>
      <c r="JS55" s="164">
        <v>4.0937000000000001</v>
      </c>
      <c r="JT55" s="163"/>
      <c r="JU55" s="164">
        <v>21.5</v>
      </c>
      <c r="JV55" s="164">
        <v>1.7079</v>
      </c>
      <c r="JW55" s="164">
        <v>0.01</v>
      </c>
      <c r="JX55" s="163"/>
      <c r="JY55" s="164">
        <v>-14.034700000000001</v>
      </c>
      <c r="JZ55" s="164">
        <v>2.6686000000000001</v>
      </c>
      <c r="KA55" s="164">
        <v>-23.0243</v>
      </c>
      <c r="KB55" s="164">
        <v>-13.0387</v>
      </c>
      <c r="KC55" s="164">
        <v>-8.8983000000000008</v>
      </c>
      <c r="KD55" s="164">
        <v>-23.723500000000001</v>
      </c>
      <c r="KE55" s="164">
        <v>2.5802999999999998</v>
      </c>
      <c r="KF55" s="164">
        <v>-23</v>
      </c>
      <c r="KG55" s="164">
        <v>4.8</v>
      </c>
      <c r="KH55" s="164">
        <v>49.4878</v>
      </c>
      <c r="KI55" s="164">
        <v>-118.599</v>
      </c>
    </row>
    <row r="56" spans="1:295" ht="18" customHeight="1" x14ac:dyDescent="0.3">
      <c r="A56" s="159" t="s">
        <v>832</v>
      </c>
      <c r="B56" s="159" t="s">
        <v>67</v>
      </c>
      <c r="C56" s="166"/>
      <c r="D56" s="167">
        <v>1.8845000000000001</v>
      </c>
      <c r="E56" s="167">
        <v>-6.4885999999999999</v>
      </c>
      <c r="F56" s="167">
        <v>2.3210999999999999</v>
      </c>
      <c r="G56" s="167">
        <v>8.8709000000000007</v>
      </c>
      <c r="H56" s="166"/>
      <c r="I56" s="167">
        <v>10.4298</v>
      </c>
      <c r="J56" s="166"/>
      <c r="K56" s="167">
        <v>8.1293000000000006</v>
      </c>
      <c r="L56" s="167">
        <v>2.4399000000000002</v>
      </c>
      <c r="M56" s="167">
        <v>2.2326999999999999</v>
      </c>
      <c r="N56" s="167">
        <v>-11.1</v>
      </c>
      <c r="O56" s="167">
        <v>-28.6</v>
      </c>
      <c r="P56" s="167">
        <v>4.4000000000000004</v>
      </c>
      <c r="Q56" s="167">
        <v>1.6559999999999999</v>
      </c>
      <c r="R56" s="167">
        <v>-19.8</v>
      </c>
      <c r="S56" s="167">
        <v>3.2984</v>
      </c>
      <c r="T56" s="167">
        <v>-13.8826</v>
      </c>
      <c r="U56" s="167">
        <v>3.0329000000000002</v>
      </c>
      <c r="V56" s="167">
        <v>2.8769</v>
      </c>
      <c r="W56" s="167">
        <v>5.5288000000000004</v>
      </c>
      <c r="X56" s="167">
        <v>4.1371000000000002</v>
      </c>
      <c r="Y56" s="167">
        <v>0.51449999999999996</v>
      </c>
      <c r="Z56" s="167">
        <v>1.7256</v>
      </c>
      <c r="AA56" s="166"/>
      <c r="AB56" s="167">
        <v>-0.73699999999999999</v>
      </c>
      <c r="AC56" s="167">
        <v>-1.409</v>
      </c>
      <c r="AD56" s="167">
        <v>-1.427</v>
      </c>
      <c r="AE56" s="167">
        <v>-4.0640000000000001</v>
      </c>
      <c r="AF56" s="167">
        <v>-8.8800000000000008</v>
      </c>
      <c r="AG56" s="167">
        <v>-6.6</v>
      </c>
      <c r="AH56" s="167">
        <v>-1.498</v>
      </c>
      <c r="AI56" s="167">
        <v>0.34699999999999998</v>
      </c>
      <c r="AJ56" s="167">
        <v>-13.77</v>
      </c>
      <c r="AK56" s="167">
        <v>-13.67</v>
      </c>
      <c r="AL56" s="167">
        <v>-10</v>
      </c>
      <c r="AM56" s="167">
        <v>-11.74</v>
      </c>
      <c r="AN56" s="167">
        <v>-11.74</v>
      </c>
      <c r="AO56" s="167">
        <v>4.5404</v>
      </c>
      <c r="AP56" s="167">
        <v>3.9270999999999998</v>
      </c>
      <c r="AQ56" s="167">
        <v>17.289899999999999</v>
      </c>
      <c r="AR56" s="167">
        <v>18.785399999999999</v>
      </c>
      <c r="AS56" s="167">
        <v>-15.0144</v>
      </c>
      <c r="AT56" s="167">
        <v>-12.994</v>
      </c>
      <c r="AU56" s="167">
        <v>-12.505599999999999</v>
      </c>
      <c r="AV56" s="167">
        <v>2.0695000000000001</v>
      </c>
      <c r="AW56" s="167">
        <v>2.1417000000000002</v>
      </c>
      <c r="AX56" s="167">
        <v>-14.7355</v>
      </c>
      <c r="AY56" s="167">
        <v>-12.190300000000001</v>
      </c>
      <c r="AZ56" s="166"/>
      <c r="BA56" s="167">
        <v>10.4154</v>
      </c>
      <c r="BB56" s="167">
        <v>41.9373</v>
      </c>
      <c r="BC56" s="167">
        <v>4.3689999999999998</v>
      </c>
      <c r="BD56" s="167">
        <v>-4.5</v>
      </c>
      <c r="BE56" s="167">
        <v>-4.5999999999999996</v>
      </c>
      <c r="BF56" s="167">
        <v>-23.487100000000002</v>
      </c>
      <c r="BG56" s="167">
        <v>-23.520099999999999</v>
      </c>
      <c r="BH56" s="167">
        <v>-2.8307000000000002</v>
      </c>
      <c r="BI56" s="166"/>
      <c r="BJ56" s="167">
        <v>4.9840999999999998</v>
      </c>
      <c r="BK56" s="167">
        <v>0.6704</v>
      </c>
      <c r="BL56" s="167">
        <v>0</v>
      </c>
      <c r="BM56" s="167">
        <v>-0.434</v>
      </c>
      <c r="BN56" s="167">
        <v>-90.304199999999994</v>
      </c>
      <c r="BO56" s="167">
        <v>34.424900000000001</v>
      </c>
      <c r="BP56" s="167">
        <v>33.997599999999998</v>
      </c>
      <c r="BQ56" s="167">
        <v>56.164700000000003</v>
      </c>
      <c r="BR56" s="167">
        <v>-152.0821</v>
      </c>
      <c r="BS56" s="166"/>
      <c r="BT56" s="166"/>
      <c r="BU56" s="166"/>
      <c r="BV56" s="167">
        <v>11.8956</v>
      </c>
      <c r="BW56" s="167">
        <v>6.82</v>
      </c>
      <c r="BX56" s="167">
        <v>5.29</v>
      </c>
      <c r="BY56" s="167">
        <v>-13.56</v>
      </c>
      <c r="BZ56" s="167">
        <v>-0.05</v>
      </c>
      <c r="CA56" s="167">
        <v>-24.242000000000001</v>
      </c>
      <c r="CB56" s="167">
        <v>-24.911799999999999</v>
      </c>
      <c r="CC56" s="167">
        <v>33.077100000000002</v>
      </c>
      <c r="CD56" s="167">
        <v>32.2943</v>
      </c>
      <c r="CE56" s="167">
        <v>-5.9131999999999998</v>
      </c>
      <c r="CF56" s="166"/>
      <c r="CG56" s="167">
        <v>5.0019999999999998</v>
      </c>
      <c r="CH56" s="167">
        <v>4.3967999999999998</v>
      </c>
      <c r="CI56" s="166"/>
      <c r="CJ56" s="166"/>
      <c r="CK56" s="166"/>
      <c r="CL56" s="167">
        <v>14.1</v>
      </c>
      <c r="CM56" s="167">
        <v>11</v>
      </c>
      <c r="CN56" s="167">
        <v>-1.86</v>
      </c>
      <c r="CO56" s="167">
        <v>32.605899999999998</v>
      </c>
      <c r="CP56" s="167">
        <v>32.596899999999998</v>
      </c>
      <c r="CQ56" s="167">
        <v>30.9954</v>
      </c>
      <c r="CR56" s="167">
        <v>81.104900000000001</v>
      </c>
      <c r="CS56" s="167">
        <v>80.797799999999995</v>
      </c>
      <c r="CT56" s="167">
        <v>-30.011500000000002</v>
      </c>
      <c r="CU56" s="167">
        <v>-54.935899999999997</v>
      </c>
      <c r="CV56" s="167">
        <v>-31.168900000000001</v>
      </c>
      <c r="CW56" s="167">
        <v>2.4681999999999999</v>
      </c>
      <c r="CX56" s="167">
        <v>19.899999999999999</v>
      </c>
      <c r="CY56" s="167">
        <v>7.12</v>
      </c>
      <c r="CZ56" s="167">
        <v>10.629899999999999</v>
      </c>
      <c r="DA56" s="167">
        <v>10.647600000000001</v>
      </c>
      <c r="DB56" s="167">
        <v>-7.06</v>
      </c>
      <c r="DC56" s="166"/>
      <c r="DD56" s="166"/>
      <c r="DE56" s="166"/>
      <c r="DF56" s="167">
        <v>36.9</v>
      </c>
      <c r="DG56" s="167">
        <v>-11.9735</v>
      </c>
      <c r="DH56" s="167">
        <v>-3.4582000000000002</v>
      </c>
      <c r="DI56" s="167">
        <v>9.6999999999999993</v>
      </c>
      <c r="DJ56" s="167">
        <v>9.3000000000000007</v>
      </c>
      <c r="DK56" s="167">
        <v>-5.6200999999999999</v>
      </c>
      <c r="DL56" s="167">
        <v>-2.6181000000000001</v>
      </c>
      <c r="DM56" s="167">
        <v>3.9478</v>
      </c>
      <c r="DN56" s="167">
        <v>3.1600999999999999</v>
      </c>
      <c r="DO56" s="167">
        <v>-2.5</v>
      </c>
      <c r="DP56" s="167">
        <v>-1.36</v>
      </c>
      <c r="DQ56" s="167">
        <v>6.3085000000000004</v>
      </c>
      <c r="DR56" s="167">
        <v>-37.0321</v>
      </c>
      <c r="DS56" s="167">
        <v>-5.58</v>
      </c>
      <c r="DT56" s="167">
        <v>-5.75</v>
      </c>
      <c r="DU56" s="167">
        <v>16.05</v>
      </c>
      <c r="DV56" s="167">
        <v>18.18</v>
      </c>
      <c r="DW56" s="167">
        <v>-33.927300000000002</v>
      </c>
      <c r="DX56" s="167">
        <v>-16.863600000000002</v>
      </c>
      <c r="DY56" s="167">
        <v>-44.537999999999997</v>
      </c>
      <c r="DZ56" s="167">
        <v>-43.409100000000002</v>
      </c>
      <c r="EA56" s="166"/>
      <c r="EB56" s="167">
        <v>-26.069299999999998</v>
      </c>
      <c r="EC56" s="167">
        <v>-35.210599999999999</v>
      </c>
      <c r="ED56" s="167">
        <v>-35.734999999999999</v>
      </c>
      <c r="EE56" s="167">
        <v>-21.487200000000001</v>
      </c>
      <c r="EF56" s="167">
        <v>-21.447199999999999</v>
      </c>
      <c r="EG56" s="167">
        <v>-10.218</v>
      </c>
      <c r="EH56" s="167">
        <v>-128.84690000000001</v>
      </c>
      <c r="EI56" s="167">
        <v>-21.435700000000001</v>
      </c>
      <c r="EJ56" s="166"/>
      <c r="EK56" s="167">
        <v>-7.8537999999999997</v>
      </c>
      <c r="EL56" s="167">
        <v>-7.4858000000000002</v>
      </c>
      <c r="EM56" s="167">
        <v>19.377800000000001</v>
      </c>
      <c r="EN56" s="167">
        <v>-13.1999</v>
      </c>
      <c r="EO56" s="166"/>
      <c r="EP56" s="167">
        <v>5.6479999999999997</v>
      </c>
      <c r="EQ56" s="167">
        <v>-30.593</v>
      </c>
      <c r="ER56" s="167">
        <v>-30.321300000000001</v>
      </c>
      <c r="ES56" s="167">
        <v>9.8802000000000003</v>
      </c>
      <c r="ET56" s="167">
        <v>0</v>
      </c>
      <c r="EU56" s="167">
        <v>-11.88</v>
      </c>
      <c r="EV56" s="167">
        <v>0.4</v>
      </c>
      <c r="EW56" s="167">
        <v>2.5337000000000001</v>
      </c>
      <c r="EX56" s="167">
        <v>-13.626899999999999</v>
      </c>
      <c r="EY56" s="167">
        <v>-10.067299999999999</v>
      </c>
      <c r="EZ56" s="167">
        <v>-10.2905</v>
      </c>
      <c r="FA56" s="167">
        <v>9.7711000000000006</v>
      </c>
      <c r="FB56" s="167">
        <v>11.411899999999999</v>
      </c>
      <c r="FC56" s="167">
        <v>-32.821399999999997</v>
      </c>
      <c r="FD56" s="167">
        <v>4.3468999999999998</v>
      </c>
      <c r="FE56" s="166"/>
      <c r="FF56" s="167">
        <v>3.9815</v>
      </c>
      <c r="FG56" s="167">
        <v>3.3163</v>
      </c>
      <c r="FH56" s="167">
        <v>3.7050000000000001</v>
      </c>
      <c r="FI56" s="167">
        <v>2.7544</v>
      </c>
      <c r="FJ56" s="167">
        <v>11.052099999999999</v>
      </c>
      <c r="FK56" s="167">
        <v>11.052099999999999</v>
      </c>
      <c r="FL56" s="167">
        <v>-26.625599999999999</v>
      </c>
      <c r="FM56" s="167">
        <v>28.105399999999999</v>
      </c>
      <c r="FN56" s="167">
        <v>27.614799999999999</v>
      </c>
      <c r="FO56" s="167">
        <v>-15.4457</v>
      </c>
      <c r="FP56" s="166"/>
      <c r="FQ56" s="167">
        <v>18.482900000000001</v>
      </c>
      <c r="FR56" s="167">
        <v>-24.15</v>
      </c>
      <c r="FS56" s="167">
        <v>-2.0156000000000001</v>
      </c>
      <c r="FT56" s="167">
        <v>0.19070000000000001</v>
      </c>
      <c r="FU56" s="167">
        <v>1.1499999999999999</v>
      </c>
      <c r="FV56" s="167">
        <v>6.2</v>
      </c>
      <c r="FW56" s="167">
        <v>-18.7697</v>
      </c>
      <c r="FX56" s="166"/>
      <c r="FY56" s="167">
        <v>0.94699999999999995</v>
      </c>
      <c r="FZ56" s="167">
        <v>0.497</v>
      </c>
      <c r="GA56" s="166"/>
      <c r="GB56" s="167">
        <v>11.47</v>
      </c>
      <c r="GC56" s="167">
        <v>-7.4767999999999999</v>
      </c>
      <c r="GD56" s="167">
        <v>0.85929999999999995</v>
      </c>
      <c r="GE56" s="167">
        <v>-2.5499999999999998</v>
      </c>
      <c r="GF56" s="167">
        <v>23.648800000000001</v>
      </c>
      <c r="GG56" s="166"/>
      <c r="GH56" s="167">
        <v>23.4434</v>
      </c>
      <c r="GI56" s="167">
        <v>-6.2064000000000004</v>
      </c>
      <c r="GJ56" s="167">
        <v>-6.7352999999999996</v>
      </c>
      <c r="GK56" s="167">
        <v>2.3142</v>
      </c>
      <c r="GL56" s="166"/>
      <c r="GM56" s="166"/>
      <c r="GN56" s="167">
        <v>-10.244300000000001</v>
      </c>
      <c r="GO56" s="167">
        <v>-10.3797</v>
      </c>
      <c r="GP56" s="167">
        <v>0.31080000000000002</v>
      </c>
      <c r="GQ56" s="167">
        <v>-22.645099999999999</v>
      </c>
      <c r="GR56" s="167">
        <v>7.2095000000000002</v>
      </c>
      <c r="GS56" s="167">
        <v>6.4931000000000001</v>
      </c>
      <c r="GT56" s="167">
        <v>135.73820000000001</v>
      </c>
      <c r="GU56" s="167">
        <v>-12.715199999999999</v>
      </c>
      <c r="GV56" s="167">
        <v>-8.0755999999999997</v>
      </c>
      <c r="GW56" s="167">
        <v>-16.895499999999998</v>
      </c>
      <c r="GX56" s="167">
        <v>2.3624000000000001</v>
      </c>
      <c r="GY56" s="167">
        <v>5.7725999999999997</v>
      </c>
      <c r="GZ56" s="167">
        <v>5.8704999999999998</v>
      </c>
      <c r="HA56" s="167">
        <v>1.8776999999999999</v>
      </c>
      <c r="HB56" s="167">
        <v>15.5434</v>
      </c>
      <c r="HC56" s="167">
        <v>16.549600000000002</v>
      </c>
      <c r="HD56" s="167">
        <v>-2.1</v>
      </c>
      <c r="HE56" s="167">
        <v>-5.8364000000000003</v>
      </c>
      <c r="HF56" s="167">
        <v>23.667000000000002</v>
      </c>
      <c r="HG56" s="167">
        <v>0</v>
      </c>
      <c r="HH56" s="167">
        <v>88.859899999999996</v>
      </c>
      <c r="HI56" s="167">
        <v>20.1831</v>
      </c>
      <c r="HJ56" s="167">
        <v>21.379899999999999</v>
      </c>
      <c r="HK56" s="167">
        <v>-8.8928999999999991</v>
      </c>
      <c r="HL56" s="166"/>
      <c r="HM56" s="167">
        <v>-10.508699999999999</v>
      </c>
      <c r="HN56" s="167">
        <v>-11.3446</v>
      </c>
      <c r="HO56" s="167">
        <v>43.983600000000003</v>
      </c>
      <c r="HP56" s="166"/>
      <c r="HQ56" s="167">
        <v>-25.295000000000002</v>
      </c>
      <c r="HR56" s="167">
        <v>-24.696300000000001</v>
      </c>
      <c r="HS56" s="167">
        <v>-8.1425999999999998</v>
      </c>
      <c r="HT56" s="167">
        <v>-8.0806000000000004</v>
      </c>
      <c r="HU56" s="167">
        <v>21.53</v>
      </c>
      <c r="HV56" s="167">
        <v>21.46</v>
      </c>
      <c r="HW56" s="167">
        <v>-36.1</v>
      </c>
      <c r="HX56" s="167">
        <v>-36.299999999999997</v>
      </c>
      <c r="HY56" s="167">
        <v>0.51</v>
      </c>
      <c r="HZ56" s="167">
        <v>-10.72</v>
      </c>
      <c r="IA56" s="167">
        <v>50.393000000000001</v>
      </c>
      <c r="IB56" s="166"/>
      <c r="IC56" s="167">
        <v>55.435400000000001</v>
      </c>
      <c r="ID56" s="167">
        <v>-20.8</v>
      </c>
      <c r="IE56" s="167">
        <v>-37.1</v>
      </c>
      <c r="IF56" s="167">
        <v>9.8000000000000007</v>
      </c>
      <c r="IG56" s="167">
        <v>9.3000000000000007</v>
      </c>
      <c r="IH56" s="166"/>
      <c r="II56" s="166"/>
      <c r="IJ56" s="167">
        <v>-140.7073</v>
      </c>
      <c r="IK56" s="167">
        <v>26.237500000000001</v>
      </c>
      <c r="IL56" s="167">
        <v>-268.02690000000001</v>
      </c>
      <c r="IM56" s="167">
        <v>-20.359200000000001</v>
      </c>
      <c r="IN56" s="167">
        <v>-37.069000000000003</v>
      </c>
      <c r="IO56" s="167">
        <v>109.03279999999999</v>
      </c>
      <c r="IP56" s="167">
        <v>57.193100000000001</v>
      </c>
      <c r="IQ56" s="167">
        <v>114.78100000000001</v>
      </c>
      <c r="IR56" s="167">
        <v>102.9756</v>
      </c>
      <c r="IS56" s="167">
        <v>44.663600000000002</v>
      </c>
      <c r="IT56" s="167">
        <v>22.775600000000001</v>
      </c>
      <c r="IU56" s="167">
        <v>24.504100000000001</v>
      </c>
      <c r="IV56" s="167">
        <v>-3.5131000000000001</v>
      </c>
      <c r="IW56" s="167">
        <v>201.5162</v>
      </c>
      <c r="IX56" s="167">
        <v>-201.98509999999999</v>
      </c>
      <c r="IY56" s="167">
        <v>1.8472</v>
      </c>
      <c r="IZ56" s="167">
        <v>6.1723999999999997</v>
      </c>
      <c r="JA56" s="167">
        <v>7.1999999999999995E-2</v>
      </c>
      <c r="JB56" s="166"/>
      <c r="JC56" s="167">
        <v>-11.44</v>
      </c>
      <c r="JD56" s="167">
        <v>-1.1299999999999999</v>
      </c>
      <c r="JE56" s="167">
        <v>-1.1359999999999999</v>
      </c>
      <c r="JF56" s="167">
        <v>7.28</v>
      </c>
      <c r="JG56" s="167">
        <v>-6.32</v>
      </c>
      <c r="JH56" s="167">
        <v>-2.6120999999999999</v>
      </c>
      <c r="JI56" s="167">
        <v>-1.4054</v>
      </c>
      <c r="JJ56" s="167">
        <v>7.0633999999999997</v>
      </c>
      <c r="JK56" s="167">
        <v>-5.3879999999999999</v>
      </c>
      <c r="JL56" s="167">
        <v>-4.9000000000000004</v>
      </c>
      <c r="JM56" s="167">
        <v>10.079000000000001</v>
      </c>
      <c r="JN56" s="167">
        <v>9.766</v>
      </c>
      <c r="JO56" s="167">
        <v>2.4409000000000001</v>
      </c>
      <c r="JP56" s="167">
        <v>2.8188</v>
      </c>
      <c r="JQ56" s="167">
        <v>3.6495000000000002</v>
      </c>
      <c r="JR56" s="167">
        <v>2.9</v>
      </c>
      <c r="JS56" s="167">
        <v>3.1816</v>
      </c>
      <c r="JT56" s="166"/>
      <c r="JU56" s="167">
        <v>22.1</v>
      </c>
      <c r="JV56" s="167">
        <v>1.9621</v>
      </c>
      <c r="JW56" s="167">
        <v>-0.03</v>
      </c>
      <c r="JX56" s="166"/>
      <c r="JY56" s="167">
        <v>-13.574400000000001</v>
      </c>
      <c r="JZ56" s="167">
        <v>1.9104000000000001</v>
      </c>
      <c r="KA56" s="167">
        <v>-23.138100000000001</v>
      </c>
      <c r="KB56" s="167">
        <v>-13.023999999999999</v>
      </c>
      <c r="KC56" s="167">
        <v>-8.6784999999999997</v>
      </c>
      <c r="KD56" s="167">
        <v>-23.9663</v>
      </c>
      <c r="KE56" s="167">
        <v>1.5690999999999999</v>
      </c>
      <c r="KF56" s="167">
        <v>-22.8</v>
      </c>
      <c r="KG56" s="167">
        <v>5.4</v>
      </c>
      <c r="KH56" s="167">
        <v>51.686599999999999</v>
      </c>
      <c r="KI56" s="167">
        <v>-115.03740000000001</v>
      </c>
    </row>
    <row r="57" spans="1:295" x14ac:dyDescent="0.3">
      <c r="A57" s="227" t="s">
        <v>844</v>
      </c>
      <c r="B57" s="227"/>
      <c r="C57" s="169">
        <v>0</v>
      </c>
      <c r="D57" s="169">
        <v>6.6993</v>
      </c>
      <c r="E57" s="169">
        <v>-6.4885999999999999</v>
      </c>
      <c r="F57" s="169">
        <v>3.0348000000000002</v>
      </c>
      <c r="G57" s="169">
        <v>10.3337</v>
      </c>
      <c r="H57" s="169">
        <v>0</v>
      </c>
      <c r="I57" s="169">
        <v>18.058499999999999</v>
      </c>
      <c r="J57" s="169">
        <v>0</v>
      </c>
      <c r="K57" s="169">
        <v>21.452300000000001</v>
      </c>
      <c r="L57" s="169">
        <v>9.3627000000000002</v>
      </c>
      <c r="M57" s="169">
        <v>12.355399999999999</v>
      </c>
      <c r="N57" s="169">
        <v>-6.66</v>
      </c>
      <c r="O57" s="169">
        <v>0</v>
      </c>
      <c r="P57" s="169">
        <v>15.4</v>
      </c>
      <c r="Q57" s="169">
        <v>7.452</v>
      </c>
      <c r="R57" s="169">
        <v>0</v>
      </c>
      <c r="S57" s="169">
        <v>4.0690999999999997</v>
      </c>
      <c r="T57" s="169">
        <v>-9.7232000000000003</v>
      </c>
      <c r="U57" s="169">
        <v>6.0777999999999999</v>
      </c>
      <c r="V57" s="169">
        <v>5.9573</v>
      </c>
      <c r="W57" s="169">
        <v>10.285299999999999</v>
      </c>
      <c r="X57" s="169">
        <v>4.3586</v>
      </c>
      <c r="Y57" s="169">
        <v>0.51449999999999996</v>
      </c>
      <c r="Z57" s="169">
        <v>2.7202000000000002</v>
      </c>
      <c r="AA57" s="169">
        <v>0</v>
      </c>
      <c r="AB57" s="169">
        <v>-0.65429999999999999</v>
      </c>
      <c r="AC57" s="169">
        <v>-0.79600000000000004</v>
      </c>
      <c r="AD57" s="169">
        <v>-0.77800000000000002</v>
      </c>
      <c r="AE57" s="169">
        <v>-2.629</v>
      </c>
      <c r="AF57" s="169">
        <v>2.2200000000000002</v>
      </c>
      <c r="AG57" s="169">
        <v>11</v>
      </c>
      <c r="AH57" s="169">
        <v>1.88</v>
      </c>
      <c r="AI57" s="169">
        <v>0.40400000000000003</v>
      </c>
      <c r="AJ57" s="169">
        <v>-8.32</v>
      </c>
      <c r="AK57" s="169">
        <v>-8.27</v>
      </c>
      <c r="AL57" s="169">
        <v>-10</v>
      </c>
      <c r="AM57" s="169">
        <v>-10.31</v>
      </c>
      <c r="AN57" s="169">
        <v>-10.29</v>
      </c>
      <c r="AO57" s="169">
        <v>10.4239</v>
      </c>
      <c r="AP57" s="169">
        <v>4.6318999999999999</v>
      </c>
      <c r="AQ57" s="169">
        <v>23.8339</v>
      </c>
      <c r="AR57" s="169">
        <v>26.936299999999999</v>
      </c>
      <c r="AS57" s="169">
        <v>-6.1848000000000001</v>
      </c>
      <c r="AT57" s="169">
        <v>-7.3677000000000001</v>
      </c>
      <c r="AU57" s="169">
        <v>-7.4722</v>
      </c>
      <c r="AV57" s="169">
        <v>31.2956</v>
      </c>
      <c r="AW57" s="169">
        <v>31.927700000000002</v>
      </c>
      <c r="AX57" s="169">
        <v>-8.7073</v>
      </c>
      <c r="AY57" s="169">
        <v>-5.8941999999999997</v>
      </c>
      <c r="AZ57" s="169">
        <v>0</v>
      </c>
      <c r="BA57" s="169">
        <v>44.994100000000003</v>
      </c>
      <c r="BB57" s="169">
        <v>121.9164</v>
      </c>
      <c r="BC57" s="169">
        <v>13.0427</v>
      </c>
      <c r="BD57" s="169">
        <v>-1.3</v>
      </c>
      <c r="BE57" s="169">
        <v>-1.3</v>
      </c>
      <c r="BF57" s="169">
        <v>-17.572800000000001</v>
      </c>
      <c r="BG57" s="169">
        <v>-17.5152</v>
      </c>
      <c r="BH57" s="169">
        <v>-1.5145</v>
      </c>
      <c r="BI57" s="169">
        <v>0</v>
      </c>
      <c r="BJ57" s="169">
        <v>21.7804</v>
      </c>
      <c r="BK57" s="169">
        <v>6.6665000000000001</v>
      </c>
      <c r="BL57" s="169">
        <v>4.1444999999999999</v>
      </c>
      <c r="BM57" s="169">
        <v>2.8311999999999999</v>
      </c>
      <c r="BN57" s="169">
        <v>-14.4658</v>
      </c>
      <c r="BO57" s="169">
        <v>86.306299999999993</v>
      </c>
      <c r="BP57" s="169">
        <v>86.2453</v>
      </c>
      <c r="BQ57" s="169">
        <v>104.82170000000001</v>
      </c>
      <c r="BR57" s="169">
        <v>-59.7682</v>
      </c>
      <c r="BS57" s="169">
        <v>0</v>
      </c>
      <c r="BT57" s="169">
        <v>0</v>
      </c>
      <c r="BU57" s="169">
        <v>0</v>
      </c>
      <c r="BV57" s="169">
        <v>31.245999999999999</v>
      </c>
      <c r="BW57" s="169">
        <v>12.64</v>
      </c>
      <c r="BX57" s="169">
        <v>10.58</v>
      </c>
      <c r="BY57" s="169">
        <v>-3.74</v>
      </c>
      <c r="BZ57" s="169">
        <v>10.77</v>
      </c>
      <c r="CA57" s="169">
        <v>-12.989599999999999</v>
      </c>
      <c r="CB57" s="169">
        <v>-12.5878</v>
      </c>
      <c r="CC57" s="169">
        <v>45.966099999999997</v>
      </c>
      <c r="CD57" s="169">
        <v>45.240699999999997</v>
      </c>
      <c r="CE57" s="169">
        <v>3.0547</v>
      </c>
      <c r="CF57" s="169">
        <v>0</v>
      </c>
      <c r="CG57" s="169">
        <v>44.960900000000002</v>
      </c>
      <c r="CH57" s="169">
        <v>22.284800000000001</v>
      </c>
      <c r="CI57" s="169">
        <v>0</v>
      </c>
      <c r="CJ57" s="169">
        <v>0</v>
      </c>
      <c r="CK57" s="169">
        <v>0</v>
      </c>
      <c r="CL57" s="169">
        <v>31.4</v>
      </c>
      <c r="CM57" s="169">
        <v>26.8</v>
      </c>
      <c r="CN57" s="169">
        <v>-0.28999999999999998</v>
      </c>
      <c r="CO57" s="169">
        <v>53.041499999999999</v>
      </c>
      <c r="CP57" s="169">
        <v>52.9133</v>
      </c>
      <c r="CQ57" s="169">
        <v>49.9542</v>
      </c>
      <c r="CR57" s="169">
        <v>95.971999999999994</v>
      </c>
      <c r="CS57" s="169">
        <v>95.9084</v>
      </c>
      <c r="CT57" s="169">
        <v>-21.006699999999999</v>
      </c>
      <c r="CU57" s="169">
        <v>-18.380700000000001</v>
      </c>
      <c r="CV57" s="169">
        <v>-18.4422</v>
      </c>
      <c r="CW57" s="169">
        <v>4.8181000000000003</v>
      </c>
      <c r="CX57" s="169">
        <v>27.78</v>
      </c>
      <c r="CY57" s="169">
        <v>17.36</v>
      </c>
      <c r="CZ57" s="169">
        <v>19.536100000000001</v>
      </c>
      <c r="DA57" s="169">
        <v>19.241299999999999</v>
      </c>
      <c r="DB57" s="169">
        <v>-4.16</v>
      </c>
      <c r="DC57" s="169">
        <v>0</v>
      </c>
      <c r="DD57" s="169">
        <v>0</v>
      </c>
      <c r="DE57" s="169">
        <v>0</v>
      </c>
      <c r="DF57" s="169">
        <v>57.880400000000002</v>
      </c>
      <c r="DG57" s="169">
        <v>-7.4798999999999998</v>
      </c>
      <c r="DH57" s="169">
        <v>-1.879</v>
      </c>
      <c r="DI57" s="169">
        <v>18.899999999999999</v>
      </c>
      <c r="DJ57" s="169">
        <v>19.7</v>
      </c>
      <c r="DK57" s="169">
        <v>-1.3025</v>
      </c>
      <c r="DL57" s="169">
        <v>7.8601999999999999</v>
      </c>
      <c r="DM57" s="169">
        <v>12.306699999999999</v>
      </c>
      <c r="DN57" s="169">
        <v>18.003799999999998</v>
      </c>
      <c r="DO57" s="169">
        <v>8.35</v>
      </c>
      <c r="DP57" s="169">
        <v>-0.06</v>
      </c>
      <c r="DQ57" s="169">
        <v>11.8575</v>
      </c>
      <c r="DR57" s="169">
        <v>-13.835800000000001</v>
      </c>
      <c r="DS57" s="169">
        <v>-0.6</v>
      </c>
      <c r="DT57" s="169">
        <v>-0.62</v>
      </c>
      <c r="DU57" s="169">
        <v>23.15</v>
      </c>
      <c r="DV57" s="169">
        <v>28.51</v>
      </c>
      <c r="DW57" s="169">
        <v>-12.4909</v>
      </c>
      <c r="DX57" s="169">
        <v>-6.4090999999999996</v>
      </c>
      <c r="DY57" s="169">
        <v>-35.516800000000003</v>
      </c>
      <c r="DZ57" s="169">
        <v>-35.063600000000001</v>
      </c>
      <c r="EA57" s="169">
        <v>32.806199999999997</v>
      </c>
      <c r="EB57" s="169">
        <v>6.3566000000000003</v>
      </c>
      <c r="EC57" s="169">
        <v>-4.6296999999999997</v>
      </c>
      <c r="ED57" s="169">
        <v>-4.8300999999999998</v>
      </c>
      <c r="EE57" s="169">
        <v>-6.6459999999999999</v>
      </c>
      <c r="EF57" s="169">
        <v>-10.5167</v>
      </c>
      <c r="EG57" s="169">
        <v>-7.0330000000000004</v>
      </c>
      <c r="EH57" s="169">
        <v>-32.475999999999999</v>
      </c>
      <c r="EI57" s="169">
        <v>6.3692000000000002</v>
      </c>
      <c r="EJ57" s="169">
        <v>0</v>
      </c>
      <c r="EK57" s="169">
        <v>-4.6933999999999996</v>
      </c>
      <c r="EL57" s="169">
        <v>-4.5095999999999998</v>
      </c>
      <c r="EM57" s="169">
        <v>26.5365</v>
      </c>
      <c r="EN57" s="169">
        <v>-4.0058999999999996</v>
      </c>
      <c r="EO57" s="169">
        <v>0</v>
      </c>
      <c r="EP57" s="169">
        <v>26.128</v>
      </c>
      <c r="EQ57" s="169">
        <v>-23.147099999999998</v>
      </c>
      <c r="ER57" s="169">
        <v>-22.803000000000001</v>
      </c>
      <c r="ES57" s="169">
        <v>16.620100000000001</v>
      </c>
      <c r="ET57" s="169">
        <v>6.44</v>
      </c>
      <c r="EU57" s="169">
        <v>-3.81</v>
      </c>
      <c r="EV57" s="169">
        <v>7</v>
      </c>
      <c r="EW57" s="169">
        <v>11.428800000000001</v>
      </c>
      <c r="EX57" s="169">
        <v>3.2913000000000001</v>
      </c>
      <c r="EY57" s="169">
        <v>-9.3277000000000001</v>
      </c>
      <c r="EZ57" s="169">
        <v>-9.4712999999999994</v>
      </c>
      <c r="FA57" s="169">
        <v>10.802</v>
      </c>
      <c r="FB57" s="169">
        <v>18.085699999999999</v>
      </c>
      <c r="FC57" s="169">
        <v>-6.7762000000000002</v>
      </c>
      <c r="FD57" s="169">
        <v>6.1271000000000004</v>
      </c>
      <c r="FE57" s="169">
        <v>0</v>
      </c>
      <c r="FF57" s="169">
        <v>5.7625999999999999</v>
      </c>
      <c r="FG57" s="169">
        <v>5.2666000000000004</v>
      </c>
      <c r="FH57" s="169">
        <v>5.4752000000000001</v>
      </c>
      <c r="FI57" s="169">
        <v>4.1787000000000001</v>
      </c>
      <c r="FJ57" s="169">
        <v>18.0853</v>
      </c>
      <c r="FK57" s="169">
        <v>17.750399999999999</v>
      </c>
      <c r="FL57" s="169">
        <v>-18.587700000000002</v>
      </c>
      <c r="FM57" s="169">
        <v>30.584700000000002</v>
      </c>
      <c r="FN57" s="169">
        <v>30.796600000000002</v>
      </c>
      <c r="FO57" s="169">
        <v>-2.8843999999999999</v>
      </c>
      <c r="FP57" s="169">
        <v>12.012600000000001</v>
      </c>
      <c r="FQ57" s="169">
        <v>33.707799999999999</v>
      </c>
      <c r="FR57" s="169">
        <v>-21.88</v>
      </c>
      <c r="FS57" s="169">
        <v>0.70179999999999998</v>
      </c>
      <c r="FT57" s="169">
        <v>0.31519999999999998</v>
      </c>
      <c r="FU57" s="169">
        <v>1.32</v>
      </c>
      <c r="FV57" s="169">
        <v>7.6</v>
      </c>
      <c r="FW57" s="169">
        <v>-17.3719</v>
      </c>
      <c r="FX57" s="169">
        <v>3.0381</v>
      </c>
      <c r="FY57" s="169">
        <v>1.5329999999999999</v>
      </c>
      <c r="FZ57" s="169">
        <v>0.71199999999999997</v>
      </c>
      <c r="GA57" s="169">
        <v>4.2648999999999999</v>
      </c>
      <c r="GB57" s="169">
        <v>14.09</v>
      </c>
      <c r="GC57" s="169">
        <v>12.9292</v>
      </c>
      <c r="GD57" s="169">
        <v>23.026800000000001</v>
      </c>
      <c r="GE57" s="169">
        <v>-2.34</v>
      </c>
      <c r="GF57" s="169">
        <v>26.3872</v>
      </c>
      <c r="GG57" s="169">
        <v>0</v>
      </c>
      <c r="GH57" s="169">
        <v>34.920900000000003</v>
      </c>
      <c r="GI57" s="169">
        <v>-0.88039999999999996</v>
      </c>
      <c r="GJ57" s="169">
        <v>0</v>
      </c>
      <c r="GK57" s="169">
        <v>3.9832999999999998</v>
      </c>
      <c r="GL57" s="169">
        <v>6.7500000000000004E-2</v>
      </c>
      <c r="GM57" s="169">
        <v>0</v>
      </c>
      <c r="GN57" s="169">
        <v>-9.7088000000000001</v>
      </c>
      <c r="GO57" s="169">
        <v>-3.7677</v>
      </c>
      <c r="GP57" s="169">
        <v>0.81399999999999995</v>
      </c>
      <c r="GQ57" s="169">
        <v>-17.167400000000001</v>
      </c>
      <c r="GR57" s="169">
        <v>9.0729000000000006</v>
      </c>
      <c r="GS57" s="169">
        <v>9.7030999999999992</v>
      </c>
      <c r="GT57" s="169">
        <v>184.9118</v>
      </c>
      <c r="GU57" s="169">
        <v>2.5038</v>
      </c>
      <c r="GV57" s="169">
        <v>-2.3569</v>
      </c>
      <c r="GW57" s="169">
        <v>11.9221</v>
      </c>
      <c r="GX57" s="169">
        <v>4.0365000000000002</v>
      </c>
      <c r="GY57" s="169">
        <v>9.0402000000000005</v>
      </c>
      <c r="GZ57" s="169">
        <v>9.36</v>
      </c>
      <c r="HA57" s="169">
        <v>3.0421</v>
      </c>
      <c r="HB57" s="169">
        <v>31.969200000000001</v>
      </c>
      <c r="HC57" s="169">
        <v>32.435699999999997</v>
      </c>
      <c r="HD57" s="169">
        <v>2.93</v>
      </c>
      <c r="HE57" s="169">
        <v>9.5568000000000008</v>
      </c>
      <c r="HF57" s="169">
        <v>65.070999999999998</v>
      </c>
      <c r="HG57" s="169">
        <v>6.5349000000000004</v>
      </c>
      <c r="HH57" s="169">
        <v>100.35429999999999</v>
      </c>
      <c r="HI57" s="169">
        <v>26.385000000000002</v>
      </c>
      <c r="HJ57" s="169">
        <v>27.020700000000001</v>
      </c>
      <c r="HK57" s="169">
        <v>-7.2365000000000004</v>
      </c>
      <c r="HL57" s="169">
        <v>0</v>
      </c>
      <c r="HM57" s="169">
        <v>0</v>
      </c>
      <c r="HN57" s="169">
        <v>0</v>
      </c>
      <c r="HO57" s="169">
        <v>65.617099999999994</v>
      </c>
      <c r="HP57" s="169">
        <v>62.6999</v>
      </c>
      <c r="HQ57" s="169">
        <v>-15.55</v>
      </c>
      <c r="HR57" s="169">
        <v>-15.2094</v>
      </c>
      <c r="HS57" s="169">
        <v>7.7634999999999996</v>
      </c>
      <c r="HT57" s="169">
        <v>8.2356999999999996</v>
      </c>
      <c r="HU57" s="169">
        <v>42.55</v>
      </c>
      <c r="HV57" s="169">
        <v>41.97</v>
      </c>
      <c r="HW57" s="169">
        <v>-29.5</v>
      </c>
      <c r="HX57" s="169">
        <v>-29.4</v>
      </c>
      <c r="HY57" s="169">
        <v>1.1435</v>
      </c>
      <c r="HZ57" s="169">
        <v>14.72</v>
      </c>
      <c r="IA57" s="169">
        <v>71.8048</v>
      </c>
      <c r="IB57" s="169">
        <v>23.3931</v>
      </c>
      <c r="IC57" s="169">
        <v>61.147599999999997</v>
      </c>
      <c r="ID57" s="169">
        <v>-14.8</v>
      </c>
      <c r="IE57" s="169">
        <v>-30.7</v>
      </c>
      <c r="IF57" s="169">
        <v>13.2</v>
      </c>
      <c r="IG57" s="169">
        <v>12.7</v>
      </c>
      <c r="IH57" s="169">
        <v>-17.4573</v>
      </c>
      <c r="II57" s="169">
        <v>-17.2925</v>
      </c>
      <c r="IJ57" s="169">
        <v>-106.0286</v>
      </c>
      <c r="IK57" s="169">
        <v>39.025599999999997</v>
      </c>
      <c r="IL57" s="169">
        <v>-214.57939999999999</v>
      </c>
      <c r="IM57" s="169">
        <v>-1.5335000000000001</v>
      </c>
      <c r="IN57" s="169">
        <v>-21.865300000000001</v>
      </c>
      <c r="IO57" s="169">
        <v>115.0686</v>
      </c>
      <c r="IP57" s="169">
        <v>115.0646</v>
      </c>
      <c r="IQ57" s="169">
        <v>124.8297</v>
      </c>
      <c r="IR57" s="169">
        <v>114.938</v>
      </c>
      <c r="IS57" s="169">
        <v>50.889699999999998</v>
      </c>
      <c r="IT57" s="169">
        <v>32.2166</v>
      </c>
      <c r="IU57" s="169">
        <v>30.596800000000002</v>
      </c>
      <c r="IV57" s="169">
        <v>37.431800000000003</v>
      </c>
      <c r="IW57" s="169">
        <v>209.26840000000001</v>
      </c>
      <c r="IX57" s="169">
        <v>-184.6823</v>
      </c>
      <c r="IY57" s="169">
        <v>49.793999999999997</v>
      </c>
      <c r="IZ57" s="169">
        <v>45.927199999999999</v>
      </c>
      <c r="JA57" s="169">
        <v>0.70440000000000003</v>
      </c>
      <c r="JB57" s="169">
        <v>0</v>
      </c>
      <c r="JC57" s="169">
        <v>-4.72</v>
      </c>
      <c r="JD57" s="169">
        <v>-8.5999999999999993E-2</v>
      </c>
      <c r="JE57" s="169">
        <v>-9.1999999999999998E-2</v>
      </c>
      <c r="JF57" s="169">
        <v>11.84</v>
      </c>
      <c r="JG57" s="169">
        <v>0</v>
      </c>
      <c r="JH57" s="169">
        <v>-1.5167999999999999</v>
      </c>
      <c r="JI57" s="169">
        <v>3.7522000000000002</v>
      </c>
      <c r="JJ57" s="169">
        <v>13.3043</v>
      </c>
      <c r="JK57" s="169">
        <v>0.20599999999999999</v>
      </c>
      <c r="JL57" s="169">
        <v>-3</v>
      </c>
      <c r="JM57" s="169">
        <v>11.526999999999999</v>
      </c>
      <c r="JN57" s="169">
        <v>10.959</v>
      </c>
      <c r="JO57" s="169">
        <v>2.6861999999999999</v>
      </c>
      <c r="JP57" s="169">
        <v>3.0941000000000001</v>
      </c>
      <c r="JQ57" s="169">
        <v>5.0934999999999997</v>
      </c>
      <c r="JR57" s="169">
        <v>6.3129</v>
      </c>
      <c r="JS57" s="169">
        <v>6.4809999999999999</v>
      </c>
      <c r="JT57" s="169">
        <v>0</v>
      </c>
      <c r="JU57" s="169">
        <v>24.6</v>
      </c>
      <c r="JV57" s="169">
        <v>3.8906999999999998</v>
      </c>
      <c r="JW57" s="169">
        <v>1.41</v>
      </c>
      <c r="JX57" s="169">
        <v>0</v>
      </c>
      <c r="JY57" s="169">
        <v>-10.9983</v>
      </c>
      <c r="JZ57" s="169">
        <v>5.0591999999999997</v>
      </c>
      <c r="KA57" s="169">
        <v>-17.683399999999999</v>
      </c>
      <c r="KB57" s="169">
        <v>-10.228</v>
      </c>
      <c r="KC57" s="169">
        <v>-7.5956999999999999</v>
      </c>
      <c r="KD57" s="169">
        <v>-17.5855</v>
      </c>
      <c r="KE57" s="169">
        <v>3.9708000000000001</v>
      </c>
      <c r="KF57" s="169">
        <v>-18.100000000000001</v>
      </c>
      <c r="KG57" s="169">
        <v>9.1</v>
      </c>
      <c r="KH57" s="169">
        <v>80.420100000000005</v>
      </c>
      <c r="KI57" s="169">
        <v>-89.704099999999997</v>
      </c>
    </row>
    <row r="58" spans="1:295" x14ac:dyDescent="0.3">
      <c r="A58" s="227" t="s">
        <v>845</v>
      </c>
      <c r="B58" s="227"/>
      <c r="C58" s="169">
        <v>0</v>
      </c>
      <c r="D58" s="169">
        <v>1.7002999999999999</v>
      </c>
      <c r="E58" s="169">
        <v>-10.632999999999999</v>
      </c>
      <c r="F58" s="169">
        <v>1.8375999999999999</v>
      </c>
      <c r="G58" s="169">
        <v>6.3826000000000001</v>
      </c>
      <c r="H58" s="169">
        <v>0</v>
      </c>
      <c r="I58" s="169">
        <v>8.0456000000000003</v>
      </c>
      <c r="J58" s="169">
        <v>0</v>
      </c>
      <c r="K58" s="169">
        <v>2.0329999999999999</v>
      </c>
      <c r="L58" s="169">
        <v>-0.23699999999999999</v>
      </c>
      <c r="M58" s="169">
        <v>1.2412000000000001</v>
      </c>
      <c r="N58" s="169">
        <v>-22.2</v>
      </c>
      <c r="O58" s="169">
        <v>-39.6</v>
      </c>
      <c r="P58" s="169">
        <v>-4.4000000000000004</v>
      </c>
      <c r="Q58" s="169">
        <v>0</v>
      </c>
      <c r="R58" s="169">
        <v>-26.4</v>
      </c>
      <c r="S58" s="169">
        <v>1.7443</v>
      </c>
      <c r="T58" s="169">
        <v>-18.215699999999998</v>
      </c>
      <c r="U58" s="169">
        <v>1.6305000000000001</v>
      </c>
      <c r="V58" s="169">
        <v>1.4762999999999999</v>
      </c>
      <c r="W58" s="169">
        <v>3.1261999999999999</v>
      </c>
      <c r="X58" s="169">
        <v>0.72929999999999995</v>
      </c>
      <c r="Y58" s="169">
        <v>-1.5989</v>
      </c>
      <c r="Z58" s="169">
        <v>1.1097999999999999</v>
      </c>
      <c r="AA58" s="169">
        <v>0</v>
      </c>
      <c r="AB58" s="169">
        <v>-1.2966</v>
      </c>
      <c r="AC58" s="169">
        <v>-1.673</v>
      </c>
      <c r="AD58" s="169">
        <v>-1.6679999999999999</v>
      </c>
      <c r="AE58" s="169">
        <v>-7.3650000000000002</v>
      </c>
      <c r="AF58" s="169">
        <v>-13.32</v>
      </c>
      <c r="AG58" s="169">
        <v>-17.600000000000001</v>
      </c>
      <c r="AH58" s="169">
        <v>-2.786</v>
      </c>
      <c r="AI58" s="169">
        <v>0.214</v>
      </c>
      <c r="AJ58" s="169">
        <v>-16.39</v>
      </c>
      <c r="AK58" s="169">
        <v>-14.11</v>
      </c>
      <c r="AL58" s="169">
        <v>-10</v>
      </c>
      <c r="AM58" s="169">
        <v>-14.98</v>
      </c>
      <c r="AN58" s="169">
        <v>-15.01</v>
      </c>
      <c r="AO58" s="169">
        <v>-0.13070000000000001</v>
      </c>
      <c r="AP58" s="169">
        <v>3.3437999999999999</v>
      </c>
      <c r="AQ58" s="169">
        <v>10.3325</v>
      </c>
      <c r="AR58" s="169">
        <v>11.3453</v>
      </c>
      <c r="AS58" s="169">
        <v>-21.072500000000002</v>
      </c>
      <c r="AT58" s="169">
        <v>-14.1997</v>
      </c>
      <c r="AU58" s="169">
        <v>-15.1976</v>
      </c>
      <c r="AV58" s="169">
        <v>-1.2814000000000001</v>
      </c>
      <c r="AW58" s="169">
        <v>-1.1507000000000001</v>
      </c>
      <c r="AX58" s="169">
        <v>-20.227799999999998</v>
      </c>
      <c r="AY58" s="169">
        <v>-18.218399999999999</v>
      </c>
      <c r="AZ58" s="169">
        <v>0</v>
      </c>
      <c r="BA58" s="169">
        <v>1.2105999999999999</v>
      </c>
      <c r="BB58" s="169">
        <v>25.2075</v>
      </c>
      <c r="BC58" s="169">
        <v>-1.3273999999999999</v>
      </c>
      <c r="BD58" s="169">
        <v>-6.9</v>
      </c>
      <c r="BE58" s="169">
        <v>-7.6</v>
      </c>
      <c r="BF58" s="169">
        <v>-28.220099999999999</v>
      </c>
      <c r="BG58" s="169">
        <v>-28.15</v>
      </c>
      <c r="BH58" s="169">
        <v>-4.5202</v>
      </c>
      <c r="BI58" s="169">
        <v>0</v>
      </c>
      <c r="BJ58" s="169">
        <v>-1.2764</v>
      </c>
      <c r="BK58" s="169">
        <v>-0.53420000000000001</v>
      </c>
      <c r="BL58" s="169">
        <v>-0.52229999999999999</v>
      </c>
      <c r="BM58" s="169">
        <v>-0.67620000000000002</v>
      </c>
      <c r="BN58" s="169">
        <v>-123.29470000000001</v>
      </c>
      <c r="BO58" s="169">
        <v>7.5381</v>
      </c>
      <c r="BP58" s="169">
        <v>7.3243999999999998</v>
      </c>
      <c r="BQ58" s="169">
        <v>-29.3125</v>
      </c>
      <c r="BR58" s="169">
        <v>-217.99520000000001</v>
      </c>
      <c r="BS58" s="169">
        <v>0</v>
      </c>
      <c r="BT58" s="169">
        <v>0</v>
      </c>
      <c r="BU58" s="169">
        <v>0</v>
      </c>
      <c r="BV58" s="169">
        <v>0.71850000000000003</v>
      </c>
      <c r="BW58" s="169">
        <v>5.16</v>
      </c>
      <c r="BX58" s="169">
        <v>2.74</v>
      </c>
      <c r="BY58" s="169">
        <v>-19.309999999999999</v>
      </c>
      <c r="BZ58" s="169">
        <v>-4.79</v>
      </c>
      <c r="CA58" s="169">
        <v>-30.805900000000001</v>
      </c>
      <c r="CB58" s="169">
        <v>-30.805900000000001</v>
      </c>
      <c r="CC58" s="169">
        <v>23.343</v>
      </c>
      <c r="CD58" s="169">
        <v>23.088799999999999</v>
      </c>
      <c r="CE58" s="169">
        <v>-6.6345999999999998</v>
      </c>
      <c r="CF58" s="169">
        <v>0</v>
      </c>
      <c r="CG58" s="169">
        <v>-17.552600000000002</v>
      </c>
      <c r="CH58" s="169">
        <v>-1.4480999999999999</v>
      </c>
      <c r="CI58" s="169">
        <v>0</v>
      </c>
      <c r="CJ58" s="169">
        <v>0</v>
      </c>
      <c r="CK58" s="169">
        <v>0</v>
      </c>
      <c r="CL58" s="169">
        <v>6.8</v>
      </c>
      <c r="CM58" s="169">
        <v>4.7</v>
      </c>
      <c r="CN58" s="169">
        <v>-3.88</v>
      </c>
      <c r="CO58" s="169">
        <v>19.676100000000002</v>
      </c>
      <c r="CP58" s="169">
        <v>19.725000000000001</v>
      </c>
      <c r="CQ58" s="169">
        <v>18.333600000000001</v>
      </c>
      <c r="CR58" s="169">
        <v>31.546199999999999</v>
      </c>
      <c r="CS58" s="169">
        <v>32.788699999999999</v>
      </c>
      <c r="CT58" s="169">
        <v>-32.426299999999998</v>
      </c>
      <c r="CU58" s="169">
        <v>-73.671300000000002</v>
      </c>
      <c r="CV58" s="169">
        <v>-32.485700000000001</v>
      </c>
      <c r="CW58" s="169">
        <v>1.7454000000000001</v>
      </c>
      <c r="CX58" s="169">
        <v>14.53</v>
      </c>
      <c r="CY58" s="169">
        <v>3.9</v>
      </c>
      <c r="CZ58" s="169">
        <v>7.5049000000000001</v>
      </c>
      <c r="DA58" s="169">
        <v>7.5225999999999997</v>
      </c>
      <c r="DB58" s="169">
        <v>-11.33</v>
      </c>
      <c r="DC58" s="169">
        <v>0</v>
      </c>
      <c r="DD58" s="169">
        <v>0</v>
      </c>
      <c r="DE58" s="169">
        <v>0</v>
      </c>
      <c r="DF58" s="169">
        <v>12.527799999999999</v>
      </c>
      <c r="DG58" s="169">
        <v>-16.904499999999999</v>
      </c>
      <c r="DH58" s="169">
        <v>-5.8484999999999996</v>
      </c>
      <c r="DI58" s="169">
        <v>-13.3</v>
      </c>
      <c r="DJ58" s="169">
        <v>-12.5</v>
      </c>
      <c r="DK58" s="169">
        <v>-5.9436</v>
      </c>
      <c r="DL58" s="169">
        <v>-4.1142000000000003</v>
      </c>
      <c r="DM58" s="169">
        <v>-0.63090000000000002</v>
      </c>
      <c r="DN58" s="169">
        <v>1.4902</v>
      </c>
      <c r="DO58" s="169">
        <v>-3.87</v>
      </c>
      <c r="DP58" s="169">
        <v>-3.04</v>
      </c>
      <c r="DQ58" s="169">
        <v>0.74399999999999999</v>
      </c>
      <c r="DR58" s="169">
        <v>-56.373199999999997</v>
      </c>
      <c r="DS58" s="169">
        <v>-5.89</v>
      </c>
      <c r="DT58" s="169">
        <v>-6.01</v>
      </c>
      <c r="DU58" s="169">
        <v>3.65</v>
      </c>
      <c r="DV58" s="169">
        <v>10.52</v>
      </c>
      <c r="DW58" s="169">
        <v>-51.290900000000001</v>
      </c>
      <c r="DX58" s="169">
        <v>-25.881799999999998</v>
      </c>
      <c r="DY58" s="169">
        <v>-48.281799999999997</v>
      </c>
      <c r="DZ58" s="169">
        <v>-47.263599999999997</v>
      </c>
      <c r="EA58" s="169">
        <v>-21.907599999999999</v>
      </c>
      <c r="EB58" s="169">
        <v>-32.802199999999999</v>
      </c>
      <c r="EC58" s="169">
        <v>-40.207999999999998</v>
      </c>
      <c r="ED58" s="169">
        <v>-40.6738</v>
      </c>
      <c r="EE58" s="169">
        <v>-29.227900000000002</v>
      </c>
      <c r="EF58" s="169">
        <v>-32.404200000000003</v>
      </c>
      <c r="EG58" s="169">
        <v>-12.750999999999999</v>
      </c>
      <c r="EH58" s="169">
        <v>-176.5779</v>
      </c>
      <c r="EI58" s="169">
        <v>-62.539200000000001</v>
      </c>
      <c r="EJ58" s="169">
        <v>0</v>
      </c>
      <c r="EK58" s="169">
        <v>-14.204499999999999</v>
      </c>
      <c r="EL58" s="169">
        <v>-13.0084</v>
      </c>
      <c r="EM58" s="169">
        <v>0</v>
      </c>
      <c r="EN58" s="169">
        <v>-21.001100000000001</v>
      </c>
      <c r="EO58" s="169">
        <v>0</v>
      </c>
      <c r="EP58" s="169">
        <v>-14.852</v>
      </c>
      <c r="EQ58" s="169">
        <v>-31.1038</v>
      </c>
      <c r="ER58" s="169">
        <v>-31.407900000000001</v>
      </c>
      <c r="ES58" s="169">
        <v>-2.0409999999999999</v>
      </c>
      <c r="ET58" s="169">
        <v>-18.93</v>
      </c>
      <c r="EU58" s="169">
        <v>-12.08</v>
      </c>
      <c r="EV58" s="169">
        <v>-3.8</v>
      </c>
      <c r="EW58" s="169">
        <v>2.1648999999999998</v>
      </c>
      <c r="EX58" s="169">
        <v>-38.069499999999998</v>
      </c>
      <c r="EY58" s="169">
        <v>-13.172499999999999</v>
      </c>
      <c r="EZ58" s="169">
        <v>-13.1235</v>
      </c>
      <c r="FA58" s="169">
        <v>7.0435999999999996</v>
      </c>
      <c r="FB58" s="169">
        <v>-3.0226999999999999</v>
      </c>
      <c r="FC58" s="169">
        <v>-35.24</v>
      </c>
      <c r="FD58" s="169">
        <v>4.1757999999999997</v>
      </c>
      <c r="FE58" s="169">
        <v>0</v>
      </c>
      <c r="FF58" s="169">
        <v>3.8506</v>
      </c>
      <c r="FG58" s="169">
        <v>0</v>
      </c>
      <c r="FH58" s="169">
        <v>0</v>
      </c>
      <c r="FI58" s="169">
        <v>0</v>
      </c>
      <c r="FJ58" s="169">
        <v>-0.33489999999999998</v>
      </c>
      <c r="FK58" s="169">
        <v>-0.83730000000000004</v>
      </c>
      <c r="FL58" s="169">
        <v>-39.5197</v>
      </c>
      <c r="FM58" s="169">
        <v>18.244499999999999</v>
      </c>
      <c r="FN58" s="169">
        <v>18.031099999999999</v>
      </c>
      <c r="FO58" s="169">
        <v>-22.1816</v>
      </c>
      <c r="FP58" s="169">
        <v>-11.9331</v>
      </c>
      <c r="FQ58" s="169">
        <v>17.511299999999999</v>
      </c>
      <c r="FR58" s="169">
        <v>-27.6</v>
      </c>
      <c r="FS58" s="169">
        <v>-2.1181000000000001</v>
      </c>
      <c r="FT58" s="169">
        <v>0.13020000000000001</v>
      </c>
      <c r="FU58" s="169">
        <v>-0.7</v>
      </c>
      <c r="FV58" s="169">
        <v>0.37</v>
      </c>
      <c r="FW58" s="169">
        <v>-33.383699999999997</v>
      </c>
      <c r="FX58" s="169">
        <v>1.1025</v>
      </c>
      <c r="FY58" s="169">
        <v>0.84799999999999998</v>
      </c>
      <c r="FZ58" s="169">
        <v>-1.9730000000000001</v>
      </c>
      <c r="GA58" s="169">
        <v>3.9580000000000002</v>
      </c>
      <c r="GB58" s="169">
        <v>7.01</v>
      </c>
      <c r="GC58" s="169">
        <v>-19.693899999999999</v>
      </c>
      <c r="GD58" s="169">
        <v>-8.9768000000000008</v>
      </c>
      <c r="GE58" s="169">
        <v>-4.25</v>
      </c>
      <c r="GF58" s="169">
        <v>16.610199999999999</v>
      </c>
      <c r="GG58" s="169">
        <v>0</v>
      </c>
      <c r="GH58" s="169">
        <v>14.788</v>
      </c>
      <c r="GI58" s="169">
        <v>-14.1275</v>
      </c>
      <c r="GJ58" s="169">
        <v>-15.136200000000001</v>
      </c>
      <c r="GK58" s="169">
        <v>1.9137999999999999</v>
      </c>
      <c r="GL58" s="169">
        <v>6.7500000000000004E-2</v>
      </c>
      <c r="GM58" s="169">
        <v>0</v>
      </c>
      <c r="GN58" s="169">
        <v>-12.789899999999999</v>
      </c>
      <c r="GO58" s="169">
        <v>-21.28</v>
      </c>
      <c r="GP58" s="169">
        <v>-3.6669</v>
      </c>
      <c r="GQ58" s="169">
        <v>-25.613099999999999</v>
      </c>
      <c r="GR58" s="169">
        <v>3.5367999999999999</v>
      </c>
      <c r="GS58" s="169">
        <v>2.9264999999999999</v>
      </c>
      <c r="GT58" s="169">
        <v>101.7891</v>
      </c>
      <c r="GU58" s="169">
        <v>-12.715199999999999</v>
      </c>
      <c r="GV58" s="169">
        <v>-10.8866</v>
      </c>
      <c r="GW58" s="169">
        <v>-27.045500000000001</v>
      </c>
      <c r="GX58" s="169">
        <v>0.29930000000000001</v>
      </c>
      <c r="GY58" s="169">
        <v>5.3844000000000003</v>
      </c>
      <c r="GZ58" s="169">
        <v>5.4116999999999997</v>
      </c>
      <c r="HA58" s="169">
        <v>-0.55689999999999995</v>
      </c>
      <c r="HB58" s="169">
        <v>11.541700000000001</v>
      </c>
      <c r="HC58" s="169">
        <v>13.136699999999999</v>
      </c>
      <c r="HD58" s="169">
        <v>-8.3800000000000008</v>
      </c>
      <c r="HE58" s="169">
        <v>-8.9422999999999995</v>
      </c>
      <c r="HF58" s="169">
        <v>12.921799999999999</v>
      </c>
      <c r="HG58" s="169">
        <v>-25.6753</v>
      </c>
      <c r="HH58" s="169">
        <v>64.017799999999994</v>
      </c>
      <c r="HI58" s="169">
        <v>-19.037800000000001</v>
      </c>
      <c r="HJ58" s="169">
        <v>-18.574999999999999</v>
      </c>
      <c r="HK58" s="169">
        <v>-13.8825</v>
      </c>
      <c r="HL58" s="169">
        <v>-5.9089999999999998</v>
      </c>
      <c r="HM58" s="169">
        <v>-15.890599999999999</v>
      </c>
      <c r="HN58" s="169">
        <v>-16.090800000000002</v>
      </c>
      <c r="HO58" s="169">
        <v>12.668100000000001</v>
      </c>
      <c r="HP58" s="169">
        <v>11.6449</v>
      </c>
      <c r="HQ58" s="169">
        <v>-28.706299999999999</v>
      </c>
      <c r="HR58" s="169">
        <v>-28.1021</v>
      </c>
      <c r="HS58" s="169">
        <v>-26.220199999999998</v>
      </c>
      <c r="HT58" s="169">
        <v>-26.447099999999999</v>
      </c>
      <c r="HU58" s="169">
        <v>11.2</v>
      </c>
      <c r="HV58" s="169">
        <v>11.15</v>
      </c>
      <c r="HW58" s="169">
        <v>-43.2</v>
      </c>
      <c r="HX58" s="169">
        <v>-43.3</v>
      </c>
      <c r="HY58" s="169">
        <v>-2.266</v>
      </c>
      <c r="HZ58" s="169">
        <v>-13.92</v>
      </c>
      <c r="IA58" s="169">
        <v>38.557000000000002</v>
      </c>
      <c r="IB58" s="169">
        <v>-2.7400000000000001E-2</v>
      </c>
      <c r="IC58" s="169">
        <v>13.351900000000001</v>
      </c>
      <c r="ID58" s="169">
        <v>-21.6</v>
      </c>
      <c r="IE58" s="169">
        <v>-39.700000000000003</v>
      </c>
      <c r="IF58" s="169">
        <v>-1.1000000000000001</v>
      </c>
      <c r="IG58" s="169">
        <v>-1.7</v>
      </c>
      <c r="IH58" s="169">
        <v>-18.531300000000002</v>
      </c>
      <c r="II58" s="169">
        <v>-18.504300000000001</v>
      </c>
      <c r="IJ58" s="169">
        <v>-174.53190000000001</v>
      </c>
      <c r="IK58" s="169">
        <v>-10.763400000000001</v>
      </c>
      <c r="IL58" s="169">
        <v>-272.9853</v>
      </c>
      <c r="IM58" s="169">
        <v>-24.156400000000001</v>
      </c>
      <c r="IN58" s="169">
        <v>-44.875599999999999</v>
      </c>
      <c r="IO58" s="169">
        <v>50.366599999999998</v>
      </c>
      <c r="IP58" s="169">
        <v>49.767600000000002</v>
      </c>
      <c r="IQ58" s="169">
        <v>72.561300000000003</v>
      </c>
      <c r="IR58" s="169">
        <v>72.493799999999993</v>
      </c>
      <c r="IS58" s="169">
        <v>-23.8643</v>
      </c>
      <c r="IT58" s="169">
        <v>6.3559999999999999</v>
      </c>
      <c r="IU58" s="169">
        <v>5.3048999999999999</v>
      </c>
      <c r="IV58" s="169">
        <v>-19.395700000000001</v>
      </c>
      <c r="IW58" s="169">
        <v>84.3733</v>
      </c>
      <c r="IX58" s="169">
        <v>-226.024</v>
      </c>
      <c r="IY58" s="169">
        <v>-41.918500000000002</v>
      </c>
      <c r="IZ58" s="169">
        <v>-42.2012</v>
      </c>
      <c r="JA58" s="169">
        <v>-2.4842</v>
      </c>
      <c r="JB58" s="169">
        <v>0</v>
      </c>
      <c r="JC58" s="169">
        <v>-15.28</v>
      </c>
      <c r="JD58" s="169">
        <v>-1.5649999999999999</v>
      </c>
      <c r="JE58" s="169">
        <v>-1.579</v>
      </c>
      <c r="JF58" s="169">
        <v>0.72</v>
      </c>
      <c r="JG58" s="169">
        <v>-9.2799999999999994</v>
      </c>
      <c r="JH58" s="169">
        <v>-4.923</v>
      </c>
      <c r="JI58" s="169">
        <v>-3.0442</v>
      </c>
      <c r="JJ58" s="169">
        <v>0.17849999999999999</v>
      </c>
      <c r="JK58" s="169">
        <v>-8.7296999999999993</v>
      </c>
      <c r="JL58" s="169">
        <v>-9.1</v>
      </c>
      <c r="JM58" s="169">
        <v>-4.5</v>
      </c>
      <c r="JN58" s="169">
        <v>-4.7859999999999996</v>
      </c>
      <c r="JO58" s="169">
        <v>0</v>
      </c>
      <c r="JP58" s="169">
        <v>0</v>
      </c>
      <c r="JQ58" s="169">
        <v>1.0324</v>
      </c>
      <c r="JR58" s="169">
        <v>2.1204999999999998</v>
      </c>
      <c r="JS58" s="169">
        <v>2.8331</v>
      </c>
      <c r="JT58" s="169">
        <v>0</v>
      </c>
      <c r="JU58" s="169">
        <v>15.8</v>
      </c>
      <c r="JV58" s="169">
        <v>-1.5811999999999999</v>
      </c>
      <c r="JW58" s="169">
        <v>-0.06</v>
      </c>
      <c r="JX58" s="169">
        <v>0</v>
      </c>
      <c r="JY58" s="169">
        <v>-18.729600000000001</v>
      </c>
      <c r="JZ58" s="169">
        <v>0.93320000000000003</v>
      </c>
      <c r="KA58" s="169">
        <v>-24.017700000000001</v>
      </c>
      <c r="KB58" s="169">
        <v>-17.400200000000002</v>
      </c>
      <c r="KC58" s="169">
        <v>-11.296799999999999</v>
      </c>
      <c r="KD58" s="169">
        <v>-26.2407</v>
      </c>
      <c r="KE58" s="169">
        <v>-3.1008</v>
      </c>
      <c r="KF58" s="169">
        <v>-26.4</v>
      </c>
      <c r="KG58" s="169">
        <v>0.3</v>
      </c>
      <c r="KH58" s="169">
        <v>23.153099999999998</v>
      </c>
      <c r="KI58" s="169">
        <v>-143.4254</v>
      </c>
    </row>
    <row r="59" spans="1:295" x14ac:dyDescent="0.3">
      <c r="A59" s="227" t="s">
        <v>846</v>
      </c>
      <c r="B59" s="227"/>
      <c r="C59" s="169">
        <v>0</v>
      </c>
      <c r="D59" s="169">
        <v>3.4832333333333336</v>
      </c>
      <c r="E59" s="169">
        <v>-8.4190708333333326</v>
      </c>
      <c r="F59" s="169">
        <v>2.57118125</v>
      </c>
      <c r="G59" s="169">
        <v>8.3075270833333335</v>
      </c>
      <c r="H59" s="169">
        <v>0</v>
      </c>
      <c r="I59" s="169">
        <v>13.165104166666666</v>
      </c>
      <c r="J59" s="169">
        <v>0</v>
      </c>
      <c r="K59" s="169">
        <v>11.256445833333332</v>
      </c>
      <c r="L59" s="169">
        <v>4.2410812499999997</v>
      </c>
      <c r="M59" s="169">
        <v>6.5629416666666671</v>
      </c>
      <c r="N59" s="169">
        <v>-15.77125</v>
      </c>
      <c r="O59" s="169">
        <v>-29.15</v>
      </c>
      <c r="P59" s="169">
        <v>6.3250000000000002</v>
      </c>
      <c r="Q59" s="169">
        <v>3.0951428571428572</v>
      </c>
      <c r="R59" s="169">
        <v>-19.510526315789473</v>
      </c>
      <c r="S59" s="169">
        <v>3.3919708333333336</v>
      </c>
      <c r="T59" s="169">
        <v>-13.912022916666666</v>
      </c>
      <c r="U59" s="169">
        <v>4.0537999999999998</v>
      </c>
      <c r="V59" s="169">
        <v>3.9344208333333333</v>
      </c>
      <c r="W59" s="169">
        <v>7.1320270833333339</v>
      </c>
      <c r="X59" s="169">
        <v>2.9067041666666671</v>
      </c>
      <c r="Y59" s="169">
        <v>-8.1062500000000006E-3</v>
      </c>
      <c r="Z59" s="169">
        <v>1.6983874999999999</v>
      </c>
      <c r="AA59" s="169">
        <v>0</v>
      </c>
      <c r="AB59" s="169">
        <v>-1.0020458333333335</v>
      </c>
      <c r="AC59" s="169">
        <v>-1.2743125</v>
      </c>
      <c r="AD59" s="169">
        <v>-1.2694166666666666</v>
      </c>
      <c r="AE59" s="169">
        <v>-3.7248333333333332</v>
      </c>
      <c r="AF59" s="169">
        <v>-4.8562500000000002</v>
      </c>
      <c r="AG59" s="169">
        <v>-1.8149999999999999</v>
      </c>
      <c r="AH59" s="169">
        <v>-1.8896875</v>
      </c>
      <c r="AI59" s="169">
        <v>0.36297916666666669</v>
      </c>
      <c r="AJ59" s="169">
        <v>-12.755625</v>
      </c>
      <c r="AK59" s="169">
        <v>-11.332222222222223</v>
      </c>
      <c r="AL59" s="169">
        <v>-10</v>
      </c>
      <c r="AM59" s="169">
        <v>-12.146666666666667</v>
      </c>
      <c r="AN59" s="169">
        <v>-12.156666666666666</v>
      </c>
      <c r="AO59" s="169">
        <v>5.4580895833333338</v>
      </c>
      <c r="AP59" s="169">
        <v>3.9183458333333334</v>
      </c>
      <c r="AQ59" s="169">
        <v>16.65191875</v>
      </c>
      <c r="AR59" s="169">
        <v>18.046231250000002</v>
      </c>
      <c r="AS59" s="169">
        <v>-15.719702083333333</v>
      </c>
      <c r="AT59" s="169">
        <v>-12.081439583333333</v>
      </c>
      <c r="AU59" s="169">
        <v>-12.0674625</v>
      </c>
      <c r="AV59" s="169">
        <v>9.4526166666666658</v>
      </c>
      <c r="AW59" s="169">
        <v>10.08764375</v>
      </c>
      <c r="AX59" s="169">
        <v>-13.521491666666666</v>
      </c>
      <c r="AY59" s="169">
        <v>-10.856266666666667</v>
      </c>
      <c r="AZ59" s="169">
        <v>0</v>
      </c>
      <c r="BA59" s="169">
        <v>21.510193749999999</v>
      </c>
      <c r="BB59" s="169">
        <v>72.160016666666664</v>
      </c>
      <c r="BC59" s="169">
        <v>7.3236499999999998</v>
      </c>
      <c r="BD59" s="169">
        <v>-4.5958333333333332</v>
      </c>
      <c r="BE59" s="169">
        <v>-5.4104166666666673</v>
      </c>
      <c r="BF59" s="169">
        <v>-23.638762499999999</v>
      </c>
      <c r="BG59" s="169">
        <v>-23.460075</v>
      </c>
      <c r="BH59" s="169">
        <v>-2.7644645833333334</v>
      </c>
      <c r="BI59" s="169">
        <v>0</v>
      </c>
      <c r="BJ59" s="169">
        <v>8.988408333333334</v>
      </c>
      <c r="BK59" s="169">
        <v>2.6116166666666665</v>
      </c>
      <c r="BL59" s="169">
        <v>1.9376371428571428</v>
      </c>
      <c r="BM59" s="169">
        <v>0.85011875000000003</v>
      </c>
      <c r="BN59" s="169">
        <v>-86.879175000000004</v>
      </c>
      <c r="BO59" s="169">
        <v>39.597752083333333</v>
      </c>
      <c r="BP59" s="169">
        <v>39.536083333333337</v>
      </c>
      <c r="BQ59" s="169">
        <v>37.49795833333333</v>
      </c>
      <c r="BR59" s="169">
        <v>-131.61562499999999</v>
      </c>
      <c r="BS59" s="169">
        <v>0</v>
      </c>
      <c r="BT59" s="169">
        <v>0</v>
      </c>
      <c r="BU59" s="169">
        <v>0</v>
      </c>
      <c r="BV59" s="169">
        <v>16.422133333333335</v>
      </c>
      <c r="BW59" s="169">
        <v>8.4193750000000005</v>
      </c>
      <c r="BX59" s="169">
        <v>6.402916666666667</v>
      </c>
      <c r="BY59" s="169">
        <v>-12.721875000000001</v>
      </c>
      <c r="BZ59" s="169">
        <v>1.774375</v>
      </c>
      <c r="CA59" s="169">
        <v>-23.064341666666667</v>
      </c>
      <c r="CB59" s="169">
        <v>-23.07270625</v>
      </c>
      <c r="CC59" s="169">
        <v>32.600847916666666</v>
      </c>
      <c r="CD59" s="169">
        <v>31.835960416666669</v>
      </c>
      <c r="CE59" s="169">
        <v>-2.3323541666666667</v>
      </c>
      <c r="CF59" s="169">
        <v>0</v>
      </c>
      <c r="CG59" s="169">
        <v>7.9250625000000001</v>
      </c>
      <c r="CH59" s="169">
        <v>8.7372770833333337</v>
      </c>
      <c r="CI59" s="169">
        <v>0</v>
      </c>
      <c r="CJ59" s="169">
        <v>0</v>
      </c>
      <c r="CK59" s="169">
        <v>0</v>
      </c>
      <c r="CL59" s="169">
        <v>20.914583333333333</v>
      </c>
      <c r="CM59" s="169">
        <v>17.191666666666666</v>
      </c>
      <c r="CN59" s="169">
        <v>-2.1664583333333334</v>
      </c>
      <c r="CO59" s="169">
        <v>36.943275</v>
      </c>
      <c r="CP59" s="169">
        <v>36.960118749999999</v>
      </c>
      <c r="CQ59" s="169">
        <v>34.991064583333333</v>
      </c>
      <c r="CR59" s="169">
        <v>66.864545833333338</v>
      </c>
      <c r="CS59" s="169">
        <v>67.389202083333331</v>
      </c>
      <c r="CT59" s="169">
        <v>-26.633747916666668</v>
      </c>
      <c r="CU59" s="169">
        <v>-46.919114583333332</v>
      </c>
      <c r="CV59" s="169">
        <v>-26.352347916666666</v>
      </c>
      <c r="CW59" s="169">
        <v>3.1351020833333334</v>
      </c>
      <c r="CX59" s="169">
        <v>21.645833333333332</v>
      </c>
      <c r="CY59" s="169">
        <v>10.442291666666668</v>
      </c>
      <c r="CZ59" s="169">
        <v>13.631183333333333</v>
      </c>
      <c r="DA59" s="169">
        <v>13.603725000000001</v>
      </c>
      <c r="DB59" s="169">
        <v>-8.1635416666666671</v>
      </c>
      <c r="DC59" s="169">
        <v>0</v>
      </c>
      <c r="DD59" s="169">
        <v>0</v>
      </c>
      <c r="DE59" s="169">
        <v>0</v>
      </c>
      <c r="DF59" s="169">
        <v>31.180866666666667</v>
      </c>
      <c r="DG59" s="169">
        <v>-12.26643125</v>
      </c>
      <c r="DH59" s="169">
        <v>-4.0821958333333335</v>
      </c>
      <c r="DI59" s="169">
        <v>-2.7027027027027026</v>
      </c>
      <c r="DJ59" s="169">
        <v>-2.118918918918919</v>
      </c>
      <c r="DK59" s="169">
        <v>-4.1070062500000004</v>
      </c>
      <c r="DL59" s="169">
        <v>2.1231958333333334</v>
      </c>
      <c r="DM59" s="169">
        <v>6.8324604166666676</v>
      </c>
      <c r="DN59" s="169">
        <v>10.017602083333333</v>
      </c>
      <c r="DO59" s="169">
        <v>2.5327083333333333</v>
      </c>
      <c r="DP59" s="169">
        <v>-1.475625</v>
      </c>
      <c r="DQ59" s="169">
        <v>5.8941979166666671</v>
      </c>
      <c r="DR59" s="169">
        <v>-30.735539583333331</v>
      </c>
      <c r="DS59" s="169">
        <v>-2.3797916666666667</v>
      </c>
      <c r="DT59" s="169">
        <v>-2.4481250000000001</v>
      </c>
      <c r="DU59" s="169">
        <v>12.89</v>
      </c>
      <c r="DV59" s="169">
        <v>20.75</v>
      </c>
      <c r="DW59" s="169">
        <v>-28.354541666666666</v>
      </c>
      <c r="DX59" s="169">
        <v>-14.249812500000001</v>
      </c>
      <c r="DY59" s="169">
        <v>-42.142060416666666</v>
      </c>
      <c r="DZ59" s="169">
        <v>-41.592427083333334</v>
      </c>
      <c r="EA59" s="169">
        <v>7.3013820512820509</v>
      </c>
      <c r="EB59" s="169">
        <v>-12.9068875</v>
      </c>
      <c r="EC59" s="169">
        <v>-23.379695833333333</v>
      </c>
      <c r="ED59" s="169">
        <v>-23.300766666666668</v>
      </c>
      <c r="EE59" s="169">
        <v>-18.483172916666668</v>
      </c>
      <c r="EF59" s="169">
        <v>-21.774177083333335</v>
      </c>
      <c r="EG59" s="169">
        <v>-10.347687499999999</v>
      </c>
      <c r="EH59" s="169">
        <v>-106.96451041666666</v>
      </c>
      <c r="EI59" s="169">
        <v>-35.815987499999999</v>
      </c>
      <c r="EJ59" s="169">
        <v>0</v>
      </c>
      <c r="EK59" s="169">
        <v>-9.3401085106382986</v>
      </c>
      <c r="EL59" s="169">
        <v>-8.8414191489361702</v>
      </c>
      <c r="EM59" s="169">
        <v>17.242916666666666</v>
      </c>
      <c r="EN59" s="169">
        <v>-11.226166666666666</v>
      </c>
      <c r="EO59" s="169">
        <v>0</v>
      </c>
      <c r="EP59" s="169">
        <v>1.9900833333333332</v>
      </c>
      <c r="EQ59" s="169">
        <v>-27.750664583333332</v>
      </c>
      <c r="ER59" s="169">
        <v>-27.427656249999998</v>
      </c>
      <c r="ES59" s="169">
        <v>7.8381333333333334</v>
      </c>
      <c r="ET59" s="169">
        <v>-2.8565789473684209</v>
      </c>
      <c r="EU59" s="169">
        <v>-7.390625</v>
      </c>
      <c r="EV59" s="169">
        <v>0.80208333333333337</v>
      </c>
      <c r="EW59" s="169">
        <v>5.3880437499999996</v>
      </c>
      <c r="EX59" s="169">
        <v>-16.368324999999999</v>
      </c>
      <c r="EY59" s="169">
        <v>-11.570404166666666</v>
      </c>
      <c r="EZ59" s="169">
        <v>-11.572829166666667</v>
      </c>
      <c r="FA59" s="169">
        <v>9.4802541666666666</v>
      </c>
      <c r="FB59" s="169">
        <v>8.6349916666666662</v>
      </c>
      <c r="FC59" s="169">
        <v>-25.063668750000001</v>
      </c>
      <c r="FD59" s="169">
        <v>5.1705145833333335</v>
      </c>
      <c r="FE59" s="169">
        <v>0</v>
      </c>
      <c r="FF59" s="169">
        <v>4.8761062500000003</v>
      </c>
      <c r="FG59" s="169">
        <v>2.2696477272727273</v>
      </c>
      <c r="FH59" s="169">
        <v>2.5253999999999999</v>
      </c>
      <c r="FI59" s="169">
        <v>1.1484000000000001</v>
      </c>
      <c r="FJ59" s="169">
        <v>10.022952083333333</v>
      </c>
      <c r="FK59" s="169">
        <v>9.9671354166666664</v>
      </c>
      <c r="FL59" s="169">
        <v>-28.746670833333333</v>
      </c>
      <c r="FM59" s="169">
        <v>25.15673125</v>
      </c>
      <c r="FN59" s="169">
        <v>25.202083333333331</v>
      </c>
      <c r="FO59" s="169">
        <v>-13.2817375</v>
      </c>
      <c r="FP59" s="169">
        <v>0.62257499999999999</v>
      </c>
      <c r="FQ59" s="169">
        <v>26.917729166666668</v>
      </c>
      <c r="FR59" s="169">
        <v>-24.374583333333334</v>
      </c>
      <c r="FS59" s="169">
        <v>-0.66487499999999999</v>
      </c>
      <c r="FT59" s="169">
        <v>0.19990625000000001</v>
      </c>
      <c r="FU59" s="169">
        <v>0.19229166666666667</v>
      </c>
      <c r="FV59" s="169">
        <v>3.2527083333333335</v>
      </c>
      <c r="FW59" s="169">
        <v>-26.807139583333331</v>
      </c>
      <c r="FX59" s="169">
        <v>2.3027666666666669</v>
      </c>
      <c r="FY59" s="169">
        <v>1.1433333333333335</v>
      </c>
      <c r="FZ59" s="169">
        <v>-0.29933333333333334</v>
      </c>
      <c r="GA59" s="169">
        <v>4.1114499999999996</v>
      </c>
      <c r="GB59" s="169">
        <v>10.312291666666667</v>
      </c>
      <c r="GC59" s="169">
        <v>-5.0762458333333331</v>
      </c>
      <c r="GD59" s="169">
        <v>5.447714583333334</v>
      </c>
      <c r="GE59" s="169">
        <v>-2.9372340425531913</v>
      </c>
      <c r="GF59" s="169">
        <v>22.818264583333331</v>
      </c>
      <c r="GG59" s="169">
        <v>0</v>
      </c>
      <c r="GH59" s="169">
        <v>26.57988125</v>
      </c>
      <c r="GI59" s="169">
        <v>-8.357170833333333</v>
      </c>
      <c r="GJ59" s="169">
        <v>-8.8211124999999999</v>
      </c>
      <c r="GK59" s="169">
        <v>2.840066666666667</v>
      </c>
      <c r="GL59" s="169">
        <v>6.7500000000000004E-2</v>
      </c>
      <c r="GM59" s="169">
        <v>0</v>
      </c>
      <c r="GN59" s="169">
        <v>-11.35955238095238</v>
      </c>
      <c r="GO59" s="169">
        <v>-10.589391666666668</v>
      </c>
      <c r="GP59" s="169">
        <v>-1.7840604166666667</v>
      </c>
      <c r="GQ59" s="169">
        <v>-21.405808333333336</v>
      </c>
      <c r="GR59" s="169">
        <v>6.9466289473684215</v>
      </c>
      <c r="GS59" s="169">
        <v>6.8211157894736845</v>
      </c>
      <c r="GT59" s="169">
        <v>138.44233750000001</v>
      </c>
      <c r="GU59" s="169">
        <v>-3.7835000000000001</v>
      </c>
      <c r="GV59" s="169">
        <v>-7.3301625000000001</v>
      </c>
      <c r="GW59" s="169">
        <v>-10.110595833333333</v>
      </c>
      <c r="GX59" s="169">
        <v>2.4996395833333338</v>
      </c>
      <c r="GY59" s="169">
        <v>7.1501625000000004</v>
      </c>
      <c r="GZ59" s="169">
        <v>7.2673500000000004</v>
      </c>
      <c r="HA59" s="169">
        <v>1.9883634146341462</v>
      </c>
      <c r="HB59" s="169">
        <v>20.514333333333333</v>
      </c>
      <c r="HC59" s="169">
        <v>22.090422916666665</v>
      </c>
      <c r="HD59" s="169">
        <v>-2.7245833333333334</v>
      </c>
      <c r="HE59" s="169">
        <v>-1.474228888888889</v>
      </c>
      <c r="HF59" s="169">
        <v>36.007045833333336</v>
      </c>
      <c r="HG59" s="169">
        <v>-4.9518354166666665</v>
      </c>
      <c r="HH59" s="169">
        <v>79.907379166666658</v>
      </c>
      <c r="HI59" s="169">
        <v>3.7349229166666666</v>
      </c>
      <c r="HJ59" s="169">
        <v>4.2093791666666664</v>
      </c>
      <c r="HK59" s="169">
        <v>-9.9619499999999999</v>
      </c>
      <c r="HL59" s="169">
        <v>-1.1934333333333333</v>
      </c>
      <c r="HM59" s="169">
        <v>-7.6206125</v>
      </c>
      <c r="HN59" s="169">
        <v>-7.6280812500000001</v>
      </c>
      <c r="HO59" s="169">
        <v>39.124535714285713</v>
      </c>
      <c r="HP59" s="169">
        <v>35.839599999999997</v>
      </c>
      <c r="HQ59" s="169">
        <v>-21.84883125</v>
      </c>
      <c r="HR59" s="169">
        <v>-21.31769375</v>
      </c>
      <c r="HS59" s="169">
        <v>-11.047177083333334</v>
      </c>
      <c r="HT59" s="169">
        <v>-10.925825</v>
      </c>
      <c r="HU59" s="169">
        <v>25.456666666666667</v>
      </c>
      <c r="HV59" s="169">
        <v>25.377500000000001</v>
      </c>
      <c r="HW59" s="169">
        <v>-33.241666666666667</v>
      </c>
      <c r="HX59" s="169">
        <v>-33.19166666666667</v>
      </c>
      <c r="HY59" s="169">
        <v>0.59224374999999996</v>
      </c>
      <c r="HZ59" s="169">
        <v>-2.5299999999999998</v>
      </c>
      <c r="IA59" s="169">
        <v>51.715147916666666</v>
      </c>
      <c r="IB59" s="169">
        <v>19.5695625</v>
      </c>
      <c r="IC59" s="169">
        <v>41.181929166666663</v>
      </c>
      <c r="ID59" s="169">
        <v>-18.06904761904762</v>
      </c>
      <c r="IE59" s="169">
        <v>-35.174999999999997</v>
      </c>
      <c r="IF59" s="169">
        <v>5.9416666666666673</v>
      </c>
      <c r="IG59" s="169">
        <v>5.4</v>
      </c>
      <c r="IH59" s="169">
        <v>-18.032882758620691</v>
      </c>
      <c r="II59" s="169">
        <v>-17.943856756756755</v>
      </c>
      <c r="IJ59" s="169">
        <v>-148.45704375</v>
      </c>
      <c r="IK59" s="169">
        <v>9.6588666666666665</v>
      </c>
      <c r="IL59" s="169">
        <v>-244.40811249999999</v>
      </c>
      <c r="IM59" s="169">
        <v>-15.340668750000001</v>
      </c>
      <c r="IN59" s="169">
        <v>-35.064872916666666</v>
      </c>
      <c r="IO59" s="169">
        <v>86.265266666666662</v>
      </c>
      <c r="IP59" s="169">
        <v>79.208339583333327</v>
      </c>
      <c r="IQ59" s="169">
        <v>102.56920624999999</v>
      </c>
      <c r="IR59" s="169">
        <v>101.46280833333333</v>
      </c>
      <c r="IS59" s="169">
        <v>17.601233333333333</v>
      </c>
      <c r="IT59" s="169">
        <v>21.329962500000001</v>
      </c>
      <c r="IU59" s="169">
        <v>20.478641666666668</v>
      </c>
      <c r="IV59" s="169">
        <v>6.4806958333333338</v>
      </c>
      <c r="IW59" s="169">
        <v>155.36005833333334</v>
      </c>
      <c r="IX59" s="169">
        <v>-207.44694166666665</v>
      </c>
      <c r="IY59" s="169">
        <v>5.1531666666666665</v>
      </c>
      <c r="IZ59" s="169">
        <v>0.14138333333333333</v>
      </c>
      <c r="JA59" s="169">
        <v>-0.61199166666666671</v>
      </c>
      <c r="JB59" s="169">
        <v>0</v>
      </c>
      <c r="JC59" s="169">
        <v>-8.67</v>
      </c>
      <c r="JD59" s="169">
        <v>-0.6944583333333334</v>
      </c>
      <c r="JE59" s="169">
        <v>-0.70089583333333338</v>
      </c>
      <c r="JF59" s="169">
        <v>4.6366666666666676</v>
      </c>
      <c r="JG59" s="169">
        <v>-5.5119999999999996</v>
      </c>
      <c r="JH59" s="169">
        <v>-3.2380395833333333</v>
      </c>
      <c r="JI59" s="169">
        <v>-0.10993333333333334</v>
      </c>
      <c r="JJ59" s="169">
        <v>6.0346208333333342</v>
      </c>
      <c r="JK59" s="169">
        <v>-4.5688729166666677</v>
      </c>
      <c r="JL59" s="169">
        <v>-6.5187499999999998</v>
      </c>
      <c r="JM59" s="169">
        <v>4.9147708333333329</v>
      </c>
      <c r="JN59" s="169">
        <v>4.9202708333333334</v>
      </c>
      <c r="JO59" s="169">
        <v>2.1746333333333334</v>
      </c>
      <c r="JP59" s="169">
        <v>2.4610869565217395</v>
      </c>
      <c r="JQ59" s="169">
        <v>3.8291458333333335</v>
      </c>
      <c r="JR59" s="169">
        <v>3.5356083333333337</v>
      </c>
      <c r="JS59" s="169">
        <v>3.5848791666666671</v>
      </c>
      <c r="JT59" s="169">
        <v>0</v>
      </c>
      <c r="JU59" s="169">
        <v>20.006250000000001</v>
      </c>
      <c r="JV59" s="169">
        <v>1.0276062500000001</v>
      </c>
      <c r="JW59" s="169">
        <v>0.61979166666666663</v>
      </c>
      <c r="JX59" s="169">
        <v>0</v>
      </c>
      <c r="JY59" s="169">
        <v>-14.604641666666668</v>
      </c>
      <c r="JZ59" s="169">
        <v>2.7670333333333335</v>
      </c>
      <c r="KA59" s="169">
        <v>-21.948633333333333</v>
      </c>
      <c r="KB59" s="169">
        <v>-13.547791666666667</v>
      </c>
      <c r="KC59" s="169">
        <v>-9.2635062500000007</v>
      </c>
      <c r="KD59" s="169">
        <v>-22.691122916666668</v>
      </c>
      <c r="KE59" s="169">
        <v>1.2489291666666666</v>
      </c>
      <c r="KF59" s="169">
        <v>-21.672916666666666</v>
      </c>
      <c r="KG59" s="169">
        <v>4.2104166666666663</v>
      </c>
      <c r="KH59" s="169">
        <v>52.54883958333334</v>
      </c>
      <c r="KI59" s="169">
        <v>-118.02202916666667</v>
      </c>
    </row>
    <row r="60" spans="1:295" x14ac:dyDescent="0.3">
      <c r="A60" s="227" t="s">
        <v>2340</v>
      </c>
      <c r="B60" s="227"/>
      <c r="C60" s="157" t="s">
        <v>178</v>
      </c>
      <c r="D60" s="157" t="s">
        <v>178</v>
      </c>
      <c r="E60" s="157" t="s">
        <v>178</v>
      </c>
      <c r="F60" s="157" t="s">
        <v>178</v>
      </c>
      <c r="G60" s="157" t="s">
        <v>178</v>
      </c>
      <c r="H60" s="157" t="s">
        <v>2341</v>
      </c>
      <c r="I60" s="157" t="s">
        <v>178</v>
      </c>
      <c r="J60" s="157" t="s">
        <v>178</v>
      </c>
      <c r="K60" s="157" t="s">
        <v>2341</v>
      </c>
      <c r="L60" s="157" t="s">
        <v>178</v>
      </c>
      <c r="M60" s="157" t="s">
        <v>178</v>
      </c>
      <c r="N60" s="157" t="s">
        <v>178</v>
      </c>
      <c r="O60" s="157" t="s">
        <v>178</v>
      </c>
      <c r="P60" s="157" t="s">
        <v>178</v>
      </c>
      <c r="Q60" s="157" t="s">
        <v>178</v>
      </c>
      <c r="R60" s="157" t="s">
        <v>178</v>
      </c>
      <c r="S60" s="157" t="s">
        <v>178</v>
      </c>
      <c r="T60" s="157" t="s">
        <v>178</v>
      </c>
      <c r="U60" s="157" t="s">
        <v>178</v>
      </c>
      <c r="V60" s="157" t="s">
        <v>178</v>
      </c>
      <c r="W60" s="157" t="s">
        <v>178</v>
      </c>
      <c r="X60" s="157" t="s">
        <v>2341</v>
      </c>
      <c r="Y60" s="157" t="s">
        <v>2341</v>
      </c>
      <c r="Z60" s="157" t="s">
        <v>2341</v>
      </c>
      <c r="AA60" s="157" t="s">
        <v>178</v>
      </c>
      <c r="AB60" s="157" t="s">
        <v>2341</v>
      </c>
      <c r="AC60" s="157" t="s">
        <v>178</v>
      </c>
      <c r="AD60" s="157" t="s">
        <v>178</v>
      </c>
      <c r="AE60" s="157" t="s">
        <v>2341</v>
      </c>
      <c r="AF60" s="157" t="s">
        <v>178</v>
      </c>
      <c r="AG60" s="157" t="s">
        <v>178</v>
      </c>
      <c r="AH60" s="157" t="s">
        <v>178</v>
      </c>
      <c r="AI60" s="157" t="s">
        <v>178</v>
      </c>
      <c r="AJ60" s="157" t="s">
        <v>178</v>
      </c>
      <c r="AK60" s="157" t="s">
        <v>178</v>
      </c>
      <c r="AL60" s="157" t="s">
        <v>2341</v>
      </c>
      <c r="AM60" s="157" t="s">
        <v>178</v>
      </c>
      <c r="AN60" s="157" t="s">
        <v>178</v>
      </c>
      <c r="AO60" s="157" t="s">
        <v>178</v>
      </c>
      <c r="AP60" s="157" t="s">
        <v>2341</v>
      </c>
      <c r="AQ60" s="157" t="s">
        <v>178</v>
      </c>
      <c r="AR60" s="157" t="s">
        <v>178</v>
      </c>
      <c r="AS60" s="157" t="s">
        <v>178</v>
      </c>
      <c r="AT60" s="157" t="s">
        <v>178</v>
      </c>
      <c r="AU60" s="157" t="s">
        <v>178</v>
      </c>
      <c r="AV60" s="157" t="s">
        <v>2341</v>
      </c>
      <c r="AW60" s="157" t="s">
        <v>2341</v>
      </c>
      <c r="AX60" s="157" t="s">
        <v>178</v>
      </c>
      <c r="AY60" s="157" t="s">
        <v>178</v>
      </c>
      <c r="AZ60" s="157" t="s">
        <v>178</v>
      </c>
      <c r="BA60" s="157" t="s">
        <v>178</v>
      </c>
      <c r="BB60" s="157" t="s">
        <v>178</v>
      </c>
      <c r="BC60" s="157" t="s">
        <v>2341</v>
      </c>
      <c r="BD60" s="157" t="s">
        <v>2341</v>
      </c>
      <c r="BE60" s="157" t="s">
        <v>2341</v>
      </c>
      <c r="BF60" s="157" t="s">
        <v>178</v>
      </c>
      <c r="BG60" s="157" t="s">
        <v>178</v>
      </c>
      <c r="BH60" s="157" t="s">
        <v>2341</v>
      </c>
      <c r="BI60" s="157" t="s">
        <v>2341</v>
      </c>
      <c r="BJ60" s="157" t="s">
        <v>2341</v>
      </c>
      <c r="BK60" s="157" t="s">
        <v>2341</v>
      </c>
      <c r="BL60" s="157" t="s">
        <v>2341</v>
      </c>
      <c r="BM60" s="157" t="s">
        <v>2341</v>
      </c>
      <c r="BN60" s="157" t="s">
        <v>178</v>
      </c>
      <c r="BO60" s="157" t="s">
        <v>178</v>
      </c>
      <c r="BP60" s="157" t="s">
        <v>178</v>
      </c>
      <c r="BQ60" s="157" t="s">
        <v>2341</v>
      </c>
      <c r="BR60" s="157" t="s">
        <v>2341</v>
      </c>
      <c r="BS60" s="157" t="s">
        <v>2341</v>
      </c>
      <c r="BT60" s="157" t="s">
        <v>2341</v>
      </c>
      <c r="BU60" s="157" t="s">
        <v>2341</v>
      </c>
      <c r="BV60" s="157" t="s">
        <v>2341</v>
      </c>
      <c r="BW60" s="157" t="s">
        <v>2341</v>
      </c>
      <c r="BX60" s="157" t="s">
        <v>2342</v>
      </c>
      <c r="BY60" s="157" t="s">
        <v>2341</v>
      </c>
      <c r="BZ60" s="157" t="s">
        <v>2341</v>
      </c>
      <c r="CA60" s="157" t="s">
        <v>2341</v>
      </c>
      <c r="CB60" s="157" t="s">
        <v>2341</v>
      </c>
      <c r="CC60" s="157" t="s">
        <v>2341</v>
      </c>
      <c r="CD60" s="157" t="s">
        <v>2341</v>
      </c>
      <c r="CE60" s="157" t="s">
        <v>2341</v>
      </c>
      <c r="CF60" s="157" t="s">
        <v>2341</v>
      </c>
      <c r="CG60" s="157" t="s">
        <v>2341</v>
      </c>
      <c r="CH60" s="157" t="s">
        <v>2341</v>
      </c>
      <c r="CI60" s="157" t="s">
        <v>2341</v>
      </c>
      <c r="CJ60" s="157" t="s">
        <v>2341</v>
      </c>
      <c r="CK60" s="157" t="s">
        <v>2341</v>
      </c>
      <c r="CL60" s="157" t="s">
        <v>2341</v>
      </c>
      <c r="CM60" s="157" t="s">
        <v>2341</v>
      </c>
      <c r="CN60" s="157" t="s">
        <v>2341</v>
      </c>
      <c r="CO60" s="157" t="s">
        <v>2341</v>
      </c>
      <c r="CP60" s="157" t="s">
        <v>2341</v>
      </c>
      <c r="CQ60" s="157" t="s">
        <v>2341</v>
      </c>
      <c r="CR60" s="157" t="s">
        <v>2341</v>
      </c>
      <c r="CS60" s="157" t="s">
        <v>2341</v>
      </c>
      <c r="CT60" s="157" t="s">
        <v>2341</v>
      </c>
      <c r="CU60" s="157" t="s">
        <v>2341</v>
      </c>
      <c r="CV60" s="157" t="s">
        <v>2341</v>
      </c>
      <c r="CW60" s="157" t="s">
        <v>2341</v>
      </c>
      <c r="CX60" s="157" t="s">
        <v>2341</v>
      </c>
      <c r="CY60" s="157" t="s">
        <v>2341</v>
      </c>
      <c r="CZ60" s="157" t="s">
        <v>2341</v>
      </c>
      <c r="DA60" s="157" t="s">
        <v>2341</v>
      </c>
      <c r="DB60" s="157" t="s">
        <v>2341</v>
      </c>
      <c r="DC60" s="157" t="s">
        <v>2341</v>
      </c>
      <c r="DD60" s="157" t="s">
        <v>2341</v>
      </c>
      <c r="DE60" s="157" t="s">
        <v>2341</v>
      </c>
      <c r="DF60" s="157" t="s">
        <v>2341</v>
      </c>
      <c r="DG60" s="157" t="s">
        <v>2341</v>
      </c>
      <c r="DH60" s="157" t="s">
        <v>2341</v>
      </c>
      <c r="DI60" s="157" t="s">
        <v>2341</v>
      </c>
      <c r="DJ60" s="157" t="s">
        <v>2341</v>
      </c>
      <c r="DK60" s="157" t="s">
        <v>2341</v>
      </c>
      <c r="DL60" s="157" t="s">
        <v>2341</v>
      </c>
      <c r="DM60" s="157" t="s">
        <v>2341</v>
      </c>
      <c r="DN60" s="157" t="s">
        <v>2341</v>
      </c>
      <c r="DO60" s="157" t="s">
        <v>2341</v>
      </c>
      <c r="DP60" s="157" t="s">
        <v>2341</v>
      </c>
      <c r="DQ60" s="157" t="s">
        <v>2341</v>
      </c>
      <c r="DR60" s="157" t="s">
        <v>2341</v>
      </c>
      <c r="DS60" s="157" t="s">
        <v>2341</v>
      </c>
      <c r="DT60" s="157" t="s">
        <v>2341</v>
      </c>
      <c r="DU60" s="157" t="s">
        <v>2341</v>
      </c>
      <c r="DV60" s="157" t="s">
        <v>2341</v>
      </c>
      <c r="DW60" s="157" t="s">
        <v>2341</v>
      </c>
      <c r="DX60" s="157" t="s">
        <v>2341</v>
      </c>
      <c r="DY60" s="157" t="s">
        <v>2341</v>
      </c>
      <c r="DZ60" s="157" t="s">
        <v>2341</v>
      </c>
      <c r="EA60" s="157" t="s">
        <v>2341</v>
      </c>
      <c r="EB60" s="157" t="s">
        <v>2341</v>
      </c>
      <c r="EC60" s="157" t="s">
        <v>2341</v>
      </c>
      <c r="ED60" s="157" t="s">
        <v>2341</v>
      </c>
      <c r="EE60" s="157" t="s">
        <v>2341</v>
      </c>
      <c r="EF60" s="157" t="s">
        <v>2341</v>
      </c>
      <c r="EG60" s="157" t="s">
        <v>2341</v>
      </c>
      <c r="EH60" s="157" t="s">
        <v>2341</v>
      </c>
      <c r="EI60" s="157" t="s">
        <v>2341</v>
      </c>
      <c r="EJ60" s="157" t="s">
        <v>2341</v>
      </c>
      <c r="EK60" s="157" t="s">
        <v>2341</v>
      </c>
      <c r="EL60" s="157" t="s">
        <v>2341</v>
      </c>
      <c r="EM60" s="157" t="s">
        <v>2341</v>
      </c>
      <c r="EN60" s="157" t="s">
        <v>2341</v>
      </c>
      <c r="EO60" s="157" t="s">
        <v>2341</v>
      </c>
      <c r="EP60" s="157" t="s">
        <v>2341</v>
      </c>
      <c r="EQ60" s="157" t="s">
        <v>2341</v>
      </c>
      <c r="ER60" s="157" t="s">
        <v>2341</v>
      </c>
      <c r="ES60" s="157" t="s">
        <v>2341</v>
      </c>
      <c r="ET60" s="157" t="s">
        <v>2341</v>
      </c>
      <c r="EU60" s="157" t="s">
        <v>2341</v>
      </c>
      <c r="EV60" s="157" t="s">
        <v>2341</v>
      </c>
      <c r="EW60" s="157" t="s">
        <v>2341</v>
      </c>
      <c r="EX60" s="157" t="s">
        <v>2341</v>
      </c>
      <c r="EY60" s="157" t="s">
        <v>2341</v>
      </c>
      <c r="EZ60" s="157" t="s">
        <v>2341</v>
      </c>
      <c r="FA60" s="157" t="s">
        <v>2341</v>
      </c>
      <c r="FB60" s="157" t="s">
        <v>2341</v>
      </c>
      <c r="FC60" s="157" t="s">
        <v>2341</v>
      </c>
      <c r="FD60" s="157" t="s">
        <v>2341</v>
      </c>
      <c r="FE60" s="157" t="s">
        <v>2341</v>
      </c>
      <c r="FF60" s="157" t="s">
        <v>2341</v>
      </c>
      <c r="FG60" s="157" t="s">
        <v>2341</v>
      </c>
      <c r="FH60" s="157" t="s">
        <v>2341</v>
      </c>
      <c r="FI60" s="157" t="s">
        <v>2341</v>
      </c>
      <c r="FJ60" s="157" t="s">
        <v>2341</v>
      </c>
      <c r="FK60" s="157" t="s">
        <v>2341</v>
      </c>
      <c r="FL60" s="157" t="s">
        <v>2341</v>
      </c>
      <c r="FM60" s="157" t="s">
        <v>2341</v>
      </c>
      <c r="FN60" s="157" t="s">
        <v>2341</v>
      </c>
      <c r="FO60" s="157" t="s">
        <v>2341</v>
      </c>
      <c r="FP60" s="157" t="s">
        <v>2341</v>
      </c>
      <c r="FQ60" s="157" t="s">
        <v>2341</v>
      </c>
      <c r="FR60" s="157" t="s">
        <v>2341</v>
      </c>
      <c r="FS60" s="157" t="s">
        <v>2341</v>
      </c>
      <c r="FT60" s="157" t="s">
        <v>2341</v>
      </c>
      <c r="FU60" s="157" t="s">
        <v>2341</v>
      </c>
      <c r="FV60" s="157" t="s">
        <v>2341</v>
      </c>
      <c r="FW60" s="157" t="s">
        <v>2341</v>
      </c>
      <c r="FX60" s="157" t="s">
        <v>2341</v>
      </c>
      <c r="FY60" s="157" t="s">
        <v>2341</v>
      </c>
      <c r="FZ60" s="157" t="s">
        <v>2341</v>
      </c>
      <c r="GA60" s="157" t="s">
        <v>2341</v>
      </c>
      <c r="GB60" s="157" t="s">
        <v>2341</v>
      </c>
      <c r="GC60" s="157" t="s">
        <v>2341</v>
      </c>
      <c r="GD60" s="157" t="s">
        <v>2341</v>
      </c>
      <c r="GE60" s="157" t="s">
        <v>2341</v>
      </c>
      <c r="GF60" s="157" t="s">
        <v>2341</v>
      </c>
      <c r="GG60" s="157" t="s">
        <v>2341</v>
      </c>
      <c r="GH60" s="157" t="s">
        <v>2341</v>
      </c>
      <c r="GI60" s="157" t="s">
        <v>2341</v>
      </c>
      <c r="GJ60" s="157" t="s">
        <v>2341</v>
      </c>
      <c r="GK60" s="157" t="s">
        <v>2341</v>
      </c>
      <c r="GL60" s="157" t="s">
        <v>2341</v>
      </c>
      <c r="GM60" s="157" t="s">
        <v>2341</v>
      </c>
      <c r="GN60" s="157" t="s">
        <v>2341</v>
      </c>
      <c r="GO60" s="157" t="s">
        <v>2341</v>
      </c>
      <c r="GP60" s="157" t="s">
        <v>2341</v>
      </c>
      <c r="GQ60" s="157" t="s">
        <v>2341</v>
      </c>
      <c r="GR60" s="157" t="s">
        <v>2341</v>
      </c>
      <c r="GS60" s="157" t="s">
        <v>2341</v>
      </c>
      <c r="GT60" s="157" t="s">
        <v>2341</v>
      </c>
      <c r="GU60" s="157" t="s">
        <v>2341</v>
      </c>
      <c r="GV60" s="157" t="s">
        <v>2341</v>
      </c>
      <c r="GW60" s="157" t="s">
        <v>2341</v>
      </c>
      <c r="GX60" s="157" t="s">
        <v>2341</v>
      </c>
      <c r="GY60" s="157" t="s">
        <v>2341</v>
      </c>
      <c r="GZ60" s="157" t="s">
        <v>2341</v>
      </c>
      <c r="HA60" s="157" t="s">
        <v>2341</v>
      </c>
      <c r="HB60" s="157" t="s">
        <v>2341</v>
      </c>
      <c r="HC60" s="157" t="s">
        <v>2341</v>
      </c>
      <c r="HD60" s="157" t="s">
        <v>2341</v>
      </c>
      <c r="HE60" s="157" t="s">
        <v>2342</v>
      </c>
      <c r="HF60" s="157" t="s">
        <v>2342</v>
      </c>
      <c r="HG60" s="157" t="s">
        <v>2342</v>
      </c>
      <c r="HH60" s="157" t="s">
        <v>2342</v>
      </c>
      <c r="HI60" s="157" t="s">
        <v>2342</v>
      </c>
      <c r="HJ60" s="157" t="s">
        <v>2342</v>
      </c>
      <c r="HK60" s="157" t="s">
        <v>2342</v>
      </c>
      <c r="HL60" s="157" t="s">
        <v>2342</v>
      </c>
      <c r="HM60" s="157" t="s">
        <v>2342</v>
      </c>
      <c r="HN60" s="157" t="s">
        <v>2342</v>
      </c>
      <c r="HO60" s="157" t="s">
        <v>2342</v>
      </c>
      <c r="HP60" s="157" t="s">
        <v>2342</v>
      </c>
      <c r="HQ60" s="157" t="s">
        <v>2342</v>
      </c>
      <c r="HR60" s="157" t="s">
        <v>2342</v>
      </c>
      <c r="HS60" s="157" t="s">
        <v>2342</v>
      </c>
      <c r="HT60" s="157" t="s">
        <v>2342</v>
      </c>
      <c r="HU60" s="157" t="s">
        <v>2342</v>
      </c>
      <c r="HV60" s="157" t="s">
        <v>2342</v>
      </c>
      <c r="HW60" s="157" t="s">
        <v>2342</v>
      </c>
      <c r="HX60" s="157" t="s">
        <v>2342</v>
      </c>
      <c r="HY60" s="157" t="s">
        <v>2342</v>
      </c>
      <c r="HZ60" s="157" t="s">
        <v>2342</v>
      </c>
      <c r="IA60" s="157" t="s">
        <v>2342</v>
      </c>
      <c r="IB60" s="157" t="s">
        <v>2342</v>
      </c>
      <c r="IC60" s="157" t="s">
        <v>2342</v>
      </c>
      <c r="ID60" s="157" t="s">
        <v>2342</v>
      </c>
      <c r="IE60" s="157" t="s">
        <v>2342</v>
      </c>
      <c r="IF60" s="157" t="s">
        <v>2342</v>
      </c>
      <c r="IG60" s="157" t="s">
        <v>2342</v>
      </c>
      <c r="IH60" s="157" t="s">
        <v>2342</v>
      </c>
      <c r="II60" s="157" t="s">
        <v>2342</v>
      </c>
      <c r="IJ60" s="157" t="s">
        <v>2342</v>
      </c>
      <c r="IK60" s="157" t="s">
        <v>2342</v>
      </c>
      <c r="IL60" s="157" t="s">
        <v>2342</v>
      </c>
      <c r="IM60" s="157" t="s">
        <v>2342</v>
      </c>
      <c r="IN60" s="157" t="s">
        <v>2342</v>
      </c>
      <c r="IO60" s="157" t="s">
        <v>2342</v>
      </c>
      <c r="IP60" s="157" t="s">
        <v>2342</v>
      </c>
      <c r="IQ60" s="157" t="s">
        <v>2342</v>
      </c>
      <c r="IR60" s="157" t="s">
        <v>178</v>
      </c>
      <c r="IS60" s="157" t="s">
        <v>2341</v>
      </c>
      <c r="IT60" s="157" t="s">
        <v>2342</v>
      </c>
      <c r="IU60" s="157" t="s">
        <v>2342</v>
      </c>
      <c r="IV60" s="157" t="s">
        <v>2342</v>
      </c>
      <c r="IW60" s="157" t="s">
        <v>178</v>
      </c>
      <c r="IX60" s="157" t="s">
        <v>178</v>
      </c>
      <c r="IY60" s="157" t="s">
        <v>178</v>
      </c>
      <c r="IZ60" s="157" t="s">
        <v>178</v>
      </c>
      <c r="JA60" s="157" t="s">
        <v>2341</v>
      </c>
      <c r="JB60" s="157" t="s">
        <v>2342</v>
      </c>
      <c r="JC60" s="157" t="s">
        <v>2341</v>
      </c>
      <c r="JD60" s="157" t="s">
        <v>2342</v>
      </c>
      <c r="JE60" s="157" t="s">
        <v>2342</v>
      </c>
      <c r="JF60" s="157" t="s">
        <v>2342</v>
      </c>
      <c r="JG60" s="157" t="s">
        <v>2342</v>
      </c>
      <c r="JH60" s="157" t="s">
        <v>2341</v>
      </c>
      <c r="JI60" s="157" t="s">
        <v>2341</v>
      </c>
      <c r="JJ60" s="157" t="s">
        <v>2341</v>
      </c>
      <c r="JK60" s="157" t="s">
        <v>2341</v>
      </c>
      <c r="JL60" s="157" t="s">
        <v>2342</v>
      </c>
      <c r="JM60" s="157" t="s">
        <v>2341</v>
      </c>
      <c r="JN60" s="157" t="s">
        <v>2341</v>
      </c>
      <c r="JO60" s="157" t="s">
        <v>2342</v>
      </c>
      <c r="JP60" s="157" t="s">
        <v>2342</v>
      </c>
      <c r="JQ60" s="157" t="s">
        <v>2342</v>
      </c>
      <c r="JR60" s="157" t="s">
        <v>2342</v>
      </c>
      <c r="JS60" s="157" t="s">
        <v>2341</v>
      </c>
      <c r="JT60" s="157" t="s">
        <v>2341</v>
      </c>
      <c r="JU60" s="157" t="s">
        <v>2342</v>
      </c>
      <c r="JV60" s="157" t="s">
        <v>2342</v>
      </c>
      <c r="JW60" s="157" t="s">
        <v>2342</v>
      </c>
      <c r="JX60" s="157" t="s">
        <v>2342</v>
      </c>
      <c r="JY60" s="157" t="s">
        <v>2342</v>
      </c>
      <c r="JZ60" s="157" t="s">
        <v>2342</v>
      </c>
      <c r="KA60" s="157" t="s">
        <v>2342</v>
      </c>
      <c r="KB60" s="157" t="s">
        <v>2342</v>
      </c>
      <c r="KC60" s="157" t="s">
        <v>2342</v>
      </c>
      <c r="KD60" s="157" t="s">
        <v>2342</v>
      </c>
      <c r="KE60" s="157" t="s">
        <v>2342</v>
      </c>
      <c r="KF60" s="157" t="s">
        <v>2342</v>
      </c>
      <c r="KG60" s="157" t="s">
        <v>2342</v>
      </c>
      <c r="KH60" s="157" t="s">
        <v>2341</v>
      </c>
      <c r="KI60" s="157" t="s">
        <v>2341</v>
      </c>
    </row>
    <row r="61" spans="1:295" ht="27" customHeight="1" x14ac:dyDescent="0.3">
      <c r="A61" s="227" t="s">
        <v>3</v>
      </c>
      <c r="B61" s="227"/>
      <c r="C61" s="226" t="s">
        <v>49</v>
      </c>
      <c r="D61" s="226"/>
      <c r="E61" s="226"/>
      <c r="F61" s="226"/>
      <c r="G61" s="226"/>
      <c r="H61" s="226"/>
      <c r="I61" s="226"/>
      <c r="J61" s="226"/>
      <c r="K61" s="226"/>
      <c r="L61" s="226"/>
      <c r="M61" s="226"/>
      <c r="N61" s="226" t="s">
        <v>14</v>
      </c>
      <c r="O61" s="226"/>
      <c r="P61" s="226"/>
      <c r="Q61" s="226"/>
      <c r="R61" s="226"/>
      <c r="S61" s="226" t="s">
        <v>55</v>
      </c>
      <c r="T61" s="226" t="s">
        <v>49</v>
      </c>
      <c r="U61" s="226"/>
      <c r="V61" s="226"/>
      <c r="W61" s="226"/>
      <c r="X61" s="226" t="s">
        <v>857</v>
      </c>
      <c r="Y61" s="226"/>
      <c r="Z61" s="226"/>
      <c r="AA61" s="226" t="s">
        <v>23</v>
      </c>
      <c r="AB61" s="226" t="s">
        <v>49</v>
      </c>
      <c r="AC61" s="226" t="s">
        <v>2343</v>
      </c>
      <c r="AD61" s="226"/>
      <c r="AE61" s="226" t="s">
        <v>49</v>
      </c>
      <c r="AF61" s="226" t="s">
        <v>14</v>
      </c>
      <c r="AG61" s="226"/>
      <c r="AH61" s="226" t="s">
        <v>43</v>
      </c>
      <c r="AI61" s="226"/>
      <c r="AJ61" s="226" t="s">
        <v>2343</v>
      </c>
      <c r="AK61" s="226"/>
      <c r="AL61" s="226"/>
      <c r="AM61" s="226"/>
      <c r="AN61" s="226"/>
      <c r="AO61" s="226" t="s">
        <v>2344</v>
      </c>
      <c r="AP61" s="226" t="s">
        <v>2345</v>
      </c>
      <c r="AQ61" s="226" t="s">
        <v>49</v>
      </c>
      <c r="AR61" s="226"/>
      <c r="AS61" s="226"/>
      <c r="AT61" s="226"/>
      <c r="AU61" s="226"/>
      <c r="AV61" s="226"/>
      <c r="AW61" s="226"/>
      <c r="AX61" s="226"/>
      <c r="AY61" s="226"/>
      <c r="AZ61" s="226"/>
      <c r="BA61" s="226" t="s">
        <v>330</v>
      </c>
      <c r="BB61" s="226" t="s">
        <v>55</v>
      </c>
      <c r="BC61" s="226" t="s">
        <v>898</v>
      </c>
      <c r="BD61" s="226" t="s">
        <v>341</v>
      </c>
      <c r="BE61" s="226"/>
      <c r="BF61" s="226" t="s">
        <v>49</v>
      </c>
      <c r="BG61" s="226"/>
      <c r="BH61" s="226"/>
      <c r="BI61" s="226"/>
      <c r="BJ61" s="226"/>
      <c r="BK61" s="226"/>
      <c r="BL61" s="226"/>
      <c r="BM61" s="226"/>
      <c r="BN61" s="226" t="s">
        <v>55</v>
      </c>
      <c r="BO61" s="226"/>
      <c r="BP61" s="226"/>
      <c r="BQ61" s="226"/>
      <c r="BR61" s="226"/>
      <c r="BS61" s="226"/>
      <c r="BT61" s="226" t="s">
        <v>23</v>
      </c>
      <c r="BU61" s="226"/>
      <c r="BV61" s="226" t="s">
        <v>55</v>
      </c>
      <c r="BW61" s="226" t="s">
        <v>2346</v>
      </c>
      <c r="BX61" s="226"/>
      <c r="BY61" s="226"/>
      <c r="BZ61" s="226"/>
      <c r="CA61" s="226" t="s">
        <v>49</v>
      </c>
      <c r="CB61" s="226"/>
      <c r="CC61" s="226" t="s">
        <v>2347</v>
      </c>
      <c r="CD61" s="226"/>
      <c r="CE61" s="226" t="s">
        <v>125</v>
      </c>
      <c r="CF61" s="226" t="s">
        <v>49</v>
      </c>
      <c r="CG61" s="226"/>
      <c r="CH61" s="226"/>
      <c r="CI61" s="226"/>
      <c r="CJ61" s="226" t="s">
        <v>898</v>
      </c>
      <c r="CK61" s="226"/>
      <c r="CL61" s="226" t="s">
        <v>2346</v>
      </c>
      <c r="CM61" s="226"/>
      <c r="CN61" s="226"/>
      <c r="CO61" s="226" t="s">
        <v>49</v>
      </c>
      <c r="CP61" s="226"/>
      <c r="CQ61" s="226"/>
      <c r="CR61" s="226"/>
      <c r="CS61" s="226"/>
      <c r="CT61" s="226"/>
      <c r="CU61" s="226"/>
      <c r="CV61" s="226"/>
      <c r="CW61" s="226" t="s">
        <v>2347</v>
      </c>
      <c r="CX61" s="226" t="s">
        <v>2346</v>
      </c>
      <c r="CY61" s="226"/>
      <c r="CZ61" s="226" t="s">
        <v>348</v>
      </c>
      <c r="DA61" s="226"/>
      <c r="DB61" s="226"/>
      <c r="DC61" s="226"/>
      <c r="DD61" s="226" t="s">
        <v>49</v>
      </c>
      <c r="DE61" s="226"/>
      <c r="DF61" s="226"/>
      <c r="DG61" s="226" t="s">
        <v>348</v>
      </c>
      <c r="DH61" s="226"/>
      <c r="DI61" s="226" t="s">
        <v>881</v>
      </c>
      <c r="DJ61" s="226"/>
      <c r="DK61" s="226" t="s">
        <v>576</v>
      </c>
      <c r="DL61" s="226" t="s">
        <v>348</v>
      </c>
      <c r="DM61" s="226"/>
      <c r="DN61" s="226"/>
      <c r="DO61" s="226"/>
      <c r="DP61" s="226" t="s">
        <v>576</v>
      </c>
      <c r="DQ61" s="226" t="s">
        <v>348</v>
      </c>
      <c r="DR61" s="226" t="s">
        <v>576</v>
      </c>
      <c r="DS61" s="226" t="s">
        <v>348</v>
      </c>
      <c r="DT61" s="226"/>
      <c r="DU61" s="226"/>
      <c r="DV61" s="226"/>
      <c r="DW61" s="226" t="s">
        <v>49</v>
      </c>
      <c r="DX61" s="226" t="s">
        <v>576</v>
      </c>
      <c r="DY61" s="226" t="s">
        <v>49</v>
      </c>
      <c r="DZ61" s="226"/>
      <c r="EA61" s="226"/>
      <c r="EB61" s="226"/>
      <c r="EC61" s="226"/>
      <c r="ED61" s="226"/>
      <c r="EE61" s="226" t="s">
        <v>55</v>
      </c>
      <c r="EF61" s="226"/>
      <c r="EG61" s="226" t="s">
        <v>348</v>
      </c>
      <c r="EH61" s="226" t="s">
        <v>55</v>
      </c>
      <c r="EI61" s="226" t="s">
        <v>2348</v>
      </c>
      <c r="EJ61" s="226" t="s">
        <v>576</v>
      </c>
      <c r="EK61" s="226" t="s">
        <v>49</v>
      </c>
      <c r="EL61" s="226"/>
      <c r="EM61" s="226"/>
      <c r="EN61" s="226"/>
      <c r="EO61" s="226"/>
      <c r="EP61" s="226"/>
      <c r="EQ61" s="226"/>
      <c r="ER61" s="226"/>
      <c r="ES61" s="226"/>
      <c r="ET61" s="226" t="s">
        <v>876</v>
      </c>
      <c r="EU61" s="226"/>
      <c r="EV61" s="226"/>
      <c r="EW61" s="226" t="s">
        <v>49</v>
      </c>
      <c r="EX61" s="226"/>
      <c r="EY61" s="226"/>
      <c r="EZ61" s="226"/>
      <c r="FA61" s="226"/>
      <c r="FB61" s="226"/>
      <c r="FC61" s="226"/>
      <c r="FD61" s="226"/>
      <c r="FE61" s="226"/>
      <c r="FF61" s="226"/>
      <c r="FG61" s="226" t="s">
        <v>888</v>
      </c>
      <c r="FH61" s="226"/>
      <c r="FI61" s="226"/>
      <c r="FJ61" s="226" t="s">
        <v>49</v>
      </c>
      <c r="FK61" s="226"/>
      <c r="FL61" s="226"/>
      <c r="FM61" s="226"/>
      <c r="FN61" s="226"/>
      <c r="FO61" s="226"/>
      <c r="FP61" s="226" t="s">
        <v>330</v>
      </c>
      <c r="FQ61" s="226" t="s">
        <v>341</v>
      </c>
      <c r="FR61" s="226"/>
      <c r="FS61" s="226"/>
      <c r="FT61" s="226"/>
      <c r="FU61" s="226"/>
      <c r="FV61" s="226"/>
      <c r="FW61" s="226" t="s">
        <v>2347</v>
      </c>
      <c r="FX61" s="226" t="s">
        <v>151</v>
      </c>
      <c r="FY61" s="226"/>
      <c r="FZ61" s="226"/>
      <c r="GA61" s="226" t="s">
        <v>576</v>
      </c>
      <c r="GB61" s="226" t="s">
        <v>2343</v>
      </c>
      <c r="GC61" s="226" t="s">
        <v>330</v>
      </c>
      <c r="GD61" s="226" t="s">
        <v>49</v>
      </c>
      <c r="GE61" s="226" t="s">
        <v>139</v>
      </c>
      <c r="GF61" s="226" t="s">
        <v>330</v>
      </c>
      <c r="GG61" s="226" t="s">
        <v>2343</v>
      </c>
      <c r="GH61" s="226" t="s">
        <v>49</v>
      </c>
      <c r="GI61" s="226" t="s">
        <v>330</v>
      </c>
      <c r="GJ61" s="226" t="s">
        <v>49</v>
      </c>
      <c r="GK61" s="226"/>
      <c r="GL61" s="226" t="s">
        <v>37</v>
      </c>
      <c r="GM61" s="226" t="s">
        <v>49</v>
      </c>
      <c r="GN61" s="226" t="s">
        <v>341</v>
      </c>
      <c r="GO61" s="226" t="s">
        <v>49</v>
      </c>
      <c r="GP61" s="226"/>
      <c r="GQ61" s="226"/>
      <c r="GR61" s="226" t="s">
        <v>357</v>
      </c>
      <c r="GS61" s="226"/>
      <c r="GT61" s="226" t="s">
        <v>330</v>
      </c>
      <c r="GU61" s="226"/>
      <c r="GV61" s="226" t="s">
        <v>49</v>
      </c>
      <c r="GW61" s="226" t="s">
        <v>330</v>
      </c>
      <c r="GX61" s="226" t="s">
        <v>580</v>
      </c>
      <c r="GY61" s="226" t="s">
        <v>49</v>
      </c>
      <c r="GZ61" s="226"/>
      <c r="HA61" s="226" t="s">
        <v>580</v>
      </c>
      <c r="HB61" s="226" t="s">
        <v>55</v>
      </c>
      <c r="HC61" s="226"/>
      <c r="HD61" s="226"/>
      <c r="HE61" s="226"/>
      <c r="HF61" s="226"/>
      <c r="HG61" s="226"/>
      <c r="HH61" s="226"/>
      <c r="HI61" s="226"/>
      <c r="HJ61" s="226"/>
      <c r="HK61" s="226"/>
      <c r="HL61" s="226"/>
      <c r="HM61" s="226" t="s">
        <v>2349</v>
      </c>
      <c r="HN61" s="226"/>
      <c r="HO61" s="226" t="s">
        <v>55</v>
      </c>
      <c r="HP61" s="226"/>
      <c r="HQ61" s="226" t="s">
        <v>2350</v>
      </c>
      <c r="HR61" s="226"/>
      <c r="HS61" s="226" t="s">
        <v>55</v>
      </c>
      <c r="HT61" s="226"/>
      <c r="HU61" s="226" t="s">
        <v>366</v>
      </c>
      <c r="HV61" s="226"/>
      <c r="HW61" s="226" t="s">
        <v>546</v>
      </c>
      <c r="HX61" s="226"/>
      <c r="HY61" s="226" t="s">
        <v>366</v>
      </c>
      <c r="HZ61" s="226" t="s">
        <v>49</v>
      </c>
      <c r="IA61" s="226" t="s">
        <v>170</v>
      </c>
      <c r="IB61" s="226" t="s">
        <v>86</v>
      </c>
      <c r="IC61" s="226"/>
      <c r="ID61" s="226" t="s">
        <v>2350</v>
      </c>
      <c r="IE61" s="226"/>
      <c r="IF61" s="226"/>
      <c r="IG61" s="226"/>
      <c r="IH61" s="226" t="s">
        <v>86</v>
      </c>
      <c r="II61" s="226"/>
      <c r="IJ61" s="226" t="s">
        <v>55</v>
      </c>
      <c r="IK61" s="226" t="s">
        <v>170</v>
      </c>
      <c r="IL61" s="226" t="s">
        <v>55</v>
      </c>
      <c r="IM61" s="226" t="s">
        <v>170</v>
      </c>
      <c r="IN61" s="226"/>
      <c r="IO61" s="226"/>
      <c r="IP61" s="226"/>
      <c r="IQ61" s="226"/>
      <c r="IR61" s="226" t="s">
        <v>55</v>
      </c>
      <c r="IS61" s="226" t="s">
        <v>2348</v>
      </c>
      <c r="IT61" s="226" t="s">
        <v>366</v>
      </c>
      <c r="IU61" s="226"/>
      <c r="IV61" s="226" t="s">
        <v>170</v>
      </c>
      <c r="IW61" s="226" t="s">
        <v>55</v>
      </c>
      <c r="IX61" s="226"/>
      <c r="IY61" s="226"/>
      <c r="IZ61" s="226"/>
      <c r="JA61" s="226" t="s">
        <v>49</v>
      </c>
      <c r="JB61" s="226" t="s">
        <v>920</v>
      </c>
      <c r="JC61" s="226" t="s">
        <v>49</v>
      </c>
      <c r="JD61" s="226" t="s">
        <v>69</v>
      </c>
      <c r="JE61" s="226"/>
      <c r="JF61" s="226" t="s">
        <v>49</v>
      </c>
      <c r="JG61" s="226"/>
      <c r="JH61" s="226"/>
      <c r="JI61" s="226"/>
      <c r="JJ61" s="226"/>
      <c r="JK61" s="226"/>
      <c r="JL61" s="226" t="s">
        <v>546</v>
      </c>
      <c r="JM61" s="226" t="s">
        <v>139</v>
      </c>
      <c r="JN61" s="226"/>
      <c r="JO61" s="226" t="s">
        <v>915</v>
      </c>
      <c r="JP61" s="226"/>
      <c r="JQ61" s="226" t="s">
        <v>917</v>
      </c>
      <c r="JR61" s="226"/>
      <c r="JS61" s="226"/>
      <c r="JT61" s="226" t="s">
        <v>49</v>
      </c>
      <c r="JU61" s="226" t="s">
        <v>2350</v>
      </c>
      <c r="JV61" s="226" t="s">
        <v>571</v>
      </c>
      <c r="JW61" s="226" t="s">
        <v>2351</v>
      </c>
      <c r="JX61" s="226"/>
      <c r="JY61" s="226" t="s">
        <v>55</v>
      </c>
      <c r="JZ61" s="226"/>
      <c r="KA61" s="226"/>
      <c r="KB61" s="226"/>
      <c r="KC61" s="226"/>
      <c r="KD61" s="226"/>
      <c r="KE61" s="226"/>
      <c r="KF61" s="226" t="s">
        <v>2350</v>
      </c>
      <c r="KG61" s="226"/>
      <c r="KH61" s="226" t="s">
        <v>55</v>
      </c>
      <c r="KI61" s="226"/>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3" t="s">
        <v>2352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2353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2354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2355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2" t="s">
        <v>0</v>
      </c>
      <c r="C3" s="193"/>
      <c r="D3" s="193"/>
      <c r="E3" s="193"/>
      <c r="F3" s="193"/>
      <c r="G3" s="193"/>
      <c r="H3" s="1"/>
      <c r="I3" s="1"/>
      <c r="J3" s="1"/>
      <c r="K3" s="1"/>
      <c r="L3" s="1"/>
      <c r="M3" s="1"/>
    </row>
    <row r="4" spans="1:13" ht="30" customHeight="1" x14ac:dyDescent="0.3">
      <c r="A4" s="228" t="s">
        <v>2645</v>
      </c>
      <c r="B4" s="229"/>
      <c r="C4" s="229"/>
      <c r="D4" s="229"/>
      <c r="E4" s="229"/>
      <c r="F4" s="229"/>
      <c r="G4" s="229"/>
      <c r="H4" s="229"/>
      <c r="I4" s="229"/>
      <c r="J4" s="229"/>
      <c r="K4" s="229"/>
      <c r="L4" s="229"/>
      <c r="M4" s="229"/>
    </row>
    <row r="5" spans="1:13" ht="19.95" hidden="1" customHeight="1" x14ac:dyDescent="0.3">
      <c r="A5" s="227" t="s">
        <v>1705</v>
      </c>
      <c r="B5" s="227"/>
      <c r="C5" s="157">
        <v>43763</v>
      </c>
      <c r="D5" s="157">
        <v>43764</v>
      </c>
      <c r="E5" s="157">
        <v>42746</v>
      </c>
      <c r="F5" s="157">
        <v>42741</v>
      </c>
      <c r="G5" s="157">
        <v>43825</v>
      </c>
      <c r="H5" s="157"/>
      <c r="I5" s="157">
        <v>43822</v>
      </c>
      <c r="J5" s="157">
        <v>43823</v>
      </c>
      <c r="K5" s="157">
        <v>43839</v>
      </c>
      <c r="L5" s="157">
        <v>43749</v>
      </c>
      <c r="M5" s="157"/>
    </row>
    <row r="6" spans="1:13" ht="27" customHeight="1" x14ac:dyDescent="0.3">
      <c r="A6" s="227" t="s">
        <v>26</v>
      </c>
      <c r="B6" s="227"/>
      <c r="C6" s="226" t="s">
        <v>2646</v>
      </c>
      <c r="D6" s="226"/>
      <c r="E6" s="226"/>
      <c r="F6" s="226"/>
      <c r="G6" s="226"/>
      <c r="H6" s="226"/>
      <c r="I6" s="226" t="s">
        <v>2647</v>
      </c>
      <c r="J6" s="226"/>
      <c r="K6" s="226"/>
      <c r="L6" s="226"/>
      <c r="M6" s="226"/>
    </row>
    <row r="7" spans="1:13" ht="27" customHeight="1" x14ac:dyDescent="0.3">
      <c r="A7" s="156" t="s">
        <v>62</v>
      </c>
      <c r="B7" s="156" t="s">
        <v>558</v>
      </c>
      <c r="C7" s="157" t="s">
        <v>2648</v>
      </c>
      <c r="D7" s="157" t="s">
        <v>2649</v>
      </c>
      <c r="E7" s="157" t="s">
        <v>2650</v>
      </c>
      <c r="F7" s="157" t="s">
        <v>2651</v>
      </c>
      <c r="G7" s="157" t="s">
        <v>2652</v>
      </c>
      <c r="H7" s="157" t="s">
        <v>935</v>
      </c>
      <c r="I7" s="157" t="s">
        <v>2653</v>
      </c>
      <c r="J7" s="157" t="s">
        <v>2654</v>
      </c>
      <c r="K7" s="157" t="s">
        <v>2655</v>
      </c>
      <c r="L7" s="157" t="s">
        <v>2656</v>
      </c>
      <c r="M7" s="157" t="s">
        <v>935</v>
      </c>
    </row>
    <row r="8" spans="1:13" ht="18" customHeight="1" x14ac:dyDescent="0.3">
      <c r="A8" s="159" t="s">
        <v>66</v>
      </c>
      <c r="B8" s="159" t="s">
        <v>785</v>
      </c>
      <c r="C8" s="161">
        <v>44.04</v>
      </c>
      <c r="D8" s="161">
        <v>43.97</v>
      </c>
      <c r="E8" s="161">
        <v>33.489800000000002</v>
      </c>
      <c r="F8" s="161">
        <v>34.4163</v>
      </c>
      <c r="G8" s="161">
        <v>510.04640000000001</v>
      </c>
      <c r="H8" s="161">
        <v>665.96249999999998</v>
      </c>
      <c r="I8" s="161">
        <v>209.04820000000001</v>
      </c>
      <c r="J8" s="161">
        <v>211.9598</v>
      </c>
      <c r="K8" s="161">
        <v>486.05509999999998</v>
      </c>
      <c r="L8" s="161">
        <v>397.18119999999999</v>
      </c>
      <c r="M8" s="161">
        <v>1304.2443000000001</v>
      </c>
    </row>
    <row r="9" spans="1:13" ht="18" customHeight="1" x14ac:dyDescent="0.3">
      <c r="A9" s="159" t="s">
        <v>66</v>
      </c>
      <c r="B9" s="159" t="s">
        <v>786</v>
      </c>
      <c r="C9" s="164">
        <v>42.41</v>
      </c>
      <c r="D9" s="164">
        <v>42.29</v>
      </c>
      <c r="E9" s="164">
        <v>31.7483</v>
      </c>
      <c r="F9" s="164">
        <v>32.430500000000002</v>
      </c>
      <c r="G9" s="164">
        <v>492.32920000000001</v>
      </c>
      <c r="H9" s="164">
        <v>641.20799999999997</v>
      </c>
      <c r="I9" s="164">
        <v>223.35470000000001</v>
      </c>
      <c r="J9" s="164">
        <v>221.65880000000001</v>
      </c>
      <c r="K9" s="164">
        <v>522.09799999999996</v>
      </c>
      <c r="L9" s="164">
        <v>420.27010000000001</v>
      </c>
      <c r="M9" s="164">
        <v>1387.3815999999999</v>
      </c>
    </row>
    <row r="10" spans="1:13" ht="18" customHeight="1" x14ac:dyDescent="0.3">
      <c r="A10" s="159" t="s">
        <v>66</v>
      </c>
      <c r="B10" s="159" t="s">
        <v>787</v>
      </c>
      <c r="C10" s="164">
        <v>42.53</v>
      </c>
      <c r="D10" s="164">
        <v>42.07</v>
      </c>
      <c r="E10" s="164">
        <v>30.5427</v>
      </c>
      <c r="F10" s="164">
        <v>31.9819</v>
      </c>
      <c r="G10" s="164">
        <v>492.21679999999998</v>
      </c>
      <c r="H10" s="164">
        <v>639.34140000000002</v>
      </c>
      <c r="I10" s="164">
        <v>222.58799999999999</v>
      </c>
      <c r="J10" s="164">
        <v>223.9083</v>
      </c>
      <c r="K10" s="164">
        <v>523.22310000000004</v>
      </c>
      <c r="L10" s="164">
        <v>427.84789999999998</v>
      </c>
      <c r="M10" s="164">
        <v>1397.5672999999999</v>
      </c>
    </row>
    <row r="11" spans="1:13" ht="18" customHeight="1" x14ac:dyDescent="0.3">
      <c r="A11" s="159" t="s">
        <v>66</v>
      </c>
      <c r="B11" s="159" t="s">
        <v>788</v>
      </c>
      <c r="C11" s="164">
        <v>34.96</v>
      </c>
      <c r="D11" s="164">
        <v>35.17</v>
      </c>
      <c r="E11" s="164">
        <v>25.1843</v>
      </c>
      <c r="F11" s="164">
        <v>26.125599999999999</v>
      </c>
      <c r="G11" s="164">
        <v>477.3048</v>
      </c>
      <c r="H11" s="164">
        <v>598.74469999999997</v>
      </c>
      <c r="I11" s="164">
        <v>222.7782</v>
      </c>
      <c r="J11" s="164">
        <v>221.23159999999999</v>
      </c>
      <c r="K11" s="164">
        <v>511.97280000000001</v>
      </c>
      <c r="L11" s="164">
        <v>419.6481</v>
      </c>
      <c r="M11" s="164">
        <v>1375.6306999999999</v>
      </c>
    </row>
    <row r="12" spans="1:13" ht="18" customHeight="1" x14ac:dyDescent="0.3">
      <c r="A12" s="159" t="s">
        <v>66</v>
      </c>
      <c r="B12" s="159" t="s">
        <v>789</v>
      </c>
      <c r="C12" s="164">
        <v>38.94</v>
      </c>
      <c r="D12" s="164">
        <v>39.369999999999997</v>
      </c>
      <c r="E12" s="164">
        <v>29.605</v>
      </c>
      <c r="F12" s="164">
        <v>29.727499999999999</v>
      </c>
      <c r="G12" s="164">
        <v>492.08730000000003</v>
      </c>
      <c r="H12" s="164">
        <v>629.72979999999995</v>
      </c>
      <c r="I12" s="164">
        <v>214.9468</v>
      </c>
      <c r="J12" s="164">
        <v>216.47900000000001</v>
      </c>
      <c r="K12" s="164">
        <v>492.0249</v>
      </c>
      <c r="L12" s="164">
        <v>403.66669999999999</v>
      </c>
      <c r="M12" s="164">
        <v>1327.1174000000001</v>
      </c>
    </row>
    <row r="13" spans="1:13" ht="18" customHeight="1" x14ac:dyDescent="0.3">
      <c r="A13" s="159" t="s">
        <v>66</v>
      </c>
      <c r="B13" s="159" t="s">
        <v>790</v>
      </c>
      <c r="C13" s="164">
        <v>39.770000000000003</v>
      </c>
      <c r="D13" s="164">
        <v>39.67</v>
      </c>
      <c r="E13" s="164">
        <v>30.810600000000001</v>
      </c>
      <c r="F13" s="164">
        <v>31.827100000000002</v>
      </c>
      <c r="G13" s="164">
        <v>481.14440000000002</v>
      </c>
      <c r="H13" s="164">
        <v>623.22209999999995</v>
      </c>
      <c r="I13" s="164">
        <v>224.2227</v>
      </c>
      <c r="J13" s="164">
        <v>224.5703</v>
      </c>
      <c r="K13" s="164">
        <v>498.0455</v>
      </c>
      <c r="L13" s="164">
        <v>405.2002</v>
      </c>
      <c r="M13" s="164">
        <v>1352.0387000000001</v>
      </c>
    </row>
    <row r="14" spans="1:13" ht="18" customHeight="1" x14ac:dyDescent="0.3">
      <c r="A14" s="159" t="s">
        <v>66</v>
      </c>
      <c r="B14" s="159" t="s">
        <v>791</v>
      </c>
      <c r="C14" s="164">
        <v>37.770000000000003</v>
      </c>
      <c r="D14" s="164">
        <v>37.979999999999997</v>
      </c>
      <c r="E14" s="164">
        <v>34.427500000000002</v>
      </c>
      <c r="F14" s="164">
        <v>35.087800000000001</v>
      </c>
      <c r="G14" s="164">
        <v>456.87790000000001</v>
      </c>
      <c r="H14" s="164">
        <v>602.14319999999998</v>
      </c>
      <c r="I14" s="164">
        <v>224.39519999999999</v>
      </c>
      <c r="J14" s="164">
        <v>223.65289999999999</v>
      </c>
      <c r="K14" s="164">
        <v>484.99720000000002</v>
      </c>
      <c r="L14" s="164">
        <v>401.47120000000001</v>
      </c>
      <c r="M14" s="164">
        <v>1334.5165</v>
      </c>
    </row>
    <row r="15" spans="1:13" ht="18" customHeight="1" x14ac:dyDescent="0.3">
      <c r="A15" s="159" t="s">
        <v>66</v>
      </c>
      <c r="B15" s="159" t="s">
        <v>792</v>
      </c>
      <c r="C15" s="167">
        <v>38.5</v>
      </c>
      <c r="D15" s="167">
        <v>38.14</v>
      </c>
      <c r="E15" s="167">
        <v>35.231299999999997</v>
      </c>
      <c r="F15" s="167">
        <v>34.946100000000001</v>
      </c>
      <c r="G15" s="167">
        <v>465.72989999999999</v>
      </c>
      <c r="H15" s="167">
        <v>612.54729999999995</v>
      </c>
      <c r="I15" s="167">
        <v>230.40770000000001</v>
      </c>
      <c r="J15" s="167">
        <v>229.46180000000001</v>
      </c>
      <c r="K15" s="167">
        <v>479.79820000000001</v>
      </c>
      <c r="L15" s="167">
        <v>395.17970000000003</v>
      </c>
      <c r="M15" s="167">
        <v>1334.8474000000001</v>
      </c>
    </row>
    <row r="16" spans="1:13" ht="18" customHeight="1" x14ac:dyDescent="0.3">
      <c r="A16" s="159" t="s">
        <v>66</v>
      </c>
      <c r="B16" s="159" t="s">
        <v>793</v>
      </c>
      <c r="C16" s="161">
        <v>35.049999999999997</v>
      </c>
      <c r="D16" s="161">
        <v>34.9</v>
      </c>
      <c r="E16" s="161">
        <v>30.944600000000001</v>
      </c>
      <c r="F16" s="161">
        <v>31.818100000000001</v>
      </c>
      <c r="G16" s="161">
        <v>455.44330000000002</v>
      </c>
      <c r="H16" s="161">
        <v>588.15599999999995</v>
      </c>
      <c r="I16" s="161">
        <v>237.53129999999999</v>
      </c>
      <c r="J16" s="161">
        <v>235.7561</v>
      </c>
      <c r="K16" s="161">
        <v>490.17309999999998</v>
      </c>
      <c r="L16" s="161">
        <v>404.22640000000001</v>
      </c>
      <c r="M16" s="161">
        <v>1367.6868999999999</v>
      </c>
    </row>
    <row r="17" spans="1:13" ht="18" customHeight="1" x14ac:dyDescent="0.3">
      <c r="A17" s="159" t="s">
        <v>66</v>
      </c>
      <c r="B17" s="159" t="s">
        <v>794</v>
      </c>
      <c r="C17" s="164">
        <v>32.090000000000003</v>
      </c>
      <c r="D17" s="164">
        <v>32.200000000000003</v>
      </c>
      <c r="E17" s="164">
        <v>27.3277</v>
      </c>
      <c r="F17" s="164">
        <v>27.735299999999999</v>
      </c>
      <c r="G17" s="164">
        <v>448.51249999999999</v>
      </c>
      <c r="H17" s="164">
        <v>567.8655</v>
      </c>
      <c r="I17" s="164">
        <v>242.42080000000001</v>
      </c>
      <c r="J17" s="164">
        <v>240.99289999999999</v>
      </c>
      <c r="K17" s="164">
        <v>495.02229999999997</v>
      </c>
      <c r="L17" s="164">
        <v>405.78719999999998</v>
      </c>
      <c r="M17" s="164">
        <v>1384.2231999999999</v>
      </c>
    </row>
    <row r="18" spans="1:13" ht="18" customHeight="1" x14ac:dyDescent="0.3">
      <c r="A18" s="159" t="s">
        <v>66</v>
      </c>
      <c r="B18" s="159" t="s">
        <v>795</v>
      </c>
      <c r="C18" s="164">
        <v>35.19</v>
      </c>
      <c r="D18" s="164">
        <v>35.200000000000003</v>
      </c>
      <c r="E18" s="164">
        <v>33.8917</v>
      </c>
      <c r="F18" s="164">
        <v>34.830300000000001</v>
      </c>
      <c r="G18" s="164">
        <v>504.61590000000001</v>
      </c>
      <c r="H18" s="164">
        <v>643.72789999999998</v>
      </c>
      <c r="I18" s="164">
        <v>247.55260000000001</v>
      </c>
      <c r="J18" s="164">
        <v>245.03739999999999</v>
      </c>
      <c r="K18" s="164">
        <v>498.75380000000001</v>
      </c>
      <c r="L18" s="164">
        <v>407.61340000000001</v>
      </c>
      <c r="M18" s="164">
        <v>1398.9572000000001</v>
      </c>
    </row>
    <row r="19" spans="1:13" ht="18" customHeight="1" x14ac:dyDescent="0.3">
      <c r="A19" s="159" t="s">
        <v>66</v>
      </c>
      <c r="B19" s="159" t="s">
        <v>796</v>
      </c>
      <c r="C19" s="164">
        <v>33.75</v>
      </c>
      <c r="D19" s="164">
        <v>33.57</v>
      </c>
      <c r="E19" s="164">
        <v>31.7483</v>
      </c>
      <c r="F19" s="164">
        <v>32.512500000000003</v>
      </c>
      <c r="G19" s="164">
        <v>506.52080000000001</v>
      </c>
      <c r="H19" s="164">
        <v>638.10159999999996</v>
      </c>
      <c r="I19" s="164">
        <v>230.65360000000001</v>
      </c>
      <c r="J19" s="164">
        <v>228.87479999999999</v>
      </c>
      <c r="K19" s="164">
        <v>464.66289999999998</v>
      </c>
      <c r="L19" s="164">
        <v>381.36439999999999</v>
      </c>
      <c r="M19" s="164">
        <v>1305.5556999999999</v>
      </c>
    </row>
    <row r="20" spans="1:13" ht="18" customHeight="1" x14ac:dyDescent="0.3">
      <c r="A20" s="159" t="s">
        <v>66</v>
      </c>
      <c r="B20" s="159" t="s">
        <v>797</v>
      </c>
      <c r="C20" s="164">
        <v>41.56</v>
      </c>
      <c r="D20" s="164">
        <v>40.76</v>
      </c>
      <c r="E20" s="164">
        <v>34.963299999999997</v>
      </c>
      <c r="F20" s="164">
        <v>35.173400000000001</v>
      </c>
      <c r="G20" s="164">
        <v>551.38509999999997</v>
      </c>
      <c r="H20" s="164">
        <v>703.84180000000003</v>
      </c>
      <c r="I20" s="164">
        <v>204.36799999999999</v>
      </c>
      <c r="J20" s="164">
        <v>203.49700000000001</v>
      </c>
      <c r="K20" s="164">
        <v>364.47809999999998</v>
      </c>
      <c r="L20" s="164">
        <v>288.70209999999997</v>
      </c>
      <c r="M20" s="164">
        <v>1061.0452</v>
      </c>
    </row>
    <row r="21" spans="1:13" ht="18" customHeight="1" x14ac:dyDescent="0.3">
      <c r="A21" s="159" t="s">
        <v>66</v>
      </c>
      <c r="B21" s="159" t="s">
        <v>798</v>
      </c>
      <c r="C21" s="164">
        <v>39.99</v>
      </c>
      <c r="D21" s="164">
        <v>40.049999999999997</v>
      </c>
      <c r="E21" s="164">
        <v>34.695399999999999</v>
      </c>
      <c r="F21" s="164">
        <v>34.5261</v>
      </c>
      <c r="G21" s="164">
        <v>547.19910000000004</v>
      </c>
      <c r="H21" s="164">
        <v>696.4606</v>
      </c>
      <c r="I21" s="164">
        <v>163.3742</v>
      </c>
      <c r="J21" s="164">
        <v>166.98220000000001</v>
      </c>
      <c r="K21" s="164">
        <v>249.1251</v>
      </c>
      <c r="L21" s="164">
        <v>191.09610000000001</v>
      </c>
      <c r="M21" s="164">
        <v>770.57759999999996</v>
      </c>
    </row>
    <row r="22" spans="1:13" ht="18" customHeight="1" x14ac:dyDescent="0.3">
      <c r="A22" s="159" t="s">
        <v>66</v>
      </c>
      <c r="B22" s="159" t="s">
        <v>799</v>
      </c>
      <c r="C22" s="164">
        <v>38.409999999999997</v>
      </c>
      <c r="D22" s="164">
        <v>37.68</v>
      </c>
      <c r="E22" s="164">
        <v>31.6144</v>
      </c>
      <c r="F22" s="164">
        <v>31.6601</v>
      </c>
      <c r="G22" s="164">
        <v>551.62699999999995</v>
      </c>
      <c r="H22" s="164">
        <v>690.99149999999997</v>
      </c>
      <c r="I22" s="164">
        <v>135.63380000000001</v>
      </c>
      <c r="J22" s="164">
        <v>134.7329</v>
      </c>
      <c r="K22" s="164">
        <v>151.15379999999999</v>
      </c>
      <c r="L22" s="164">
        <v>104.6177</v>
      </c>
      <c r="M22" s="164">
        <v>526.13819999999998</v>
      </c>
    </row>
    <row r="23" spans="1:13" ht="18" customHeight="1" x14ac:dyDescent="0.3">
      <c r="A23" s="159" t="s">
        <v>66</v>
      </c>
      <c r="B23" s="159" t="s">
        <v>800</v>
      </c>
      <c r="C23" s="167">
        <v>43.53</v>
      </c>
      <c r="D23" s="167">
        <v>43.46</v>
      </c>
      <c r="E23" s="167">
        <v>35.633099999999999</v>
      </c>
      <c r="F23" s="167">
        <v>36.014299999999999</v>
      </c>
      <c r="G23" s="167">
        <v>581.38620000000003</v>
      </c>
      <c r="H23" s="167">
        <v>740.02359999999999</v>
      </c>
      <c r="I23" s="167">
        <v>135.5189</v>
      </c>
      <c r="J23" s="167">
        <v>134.78319999999999</v>
      </c>
      <c r="K23" s="167">
        <v>129.08090000000001</v>
      </c>
      <c r="L23" s="167">
        <v>87.276600000000002</v>
      </c>
      <c r="M23" s="167">
        <v>486.65960000000001</v>
      </c>
    </row>
    <row r="24" spans="1:13" ht="18" customHeight="1" x14ac:dyDescent="0.3">
      <c r="A24" s="159" t="s">
        <v>66</v>
      </c>
      <c r="B24" s="159" t="s">
        <v>801</v>
      </c>
      <c r="C24" s="161">
        <v>45.77</v>
      </c>
      <c r="D24" s="161">
        <v>45.62</v>
      </c>
      <c r="E24" s="161">
        <v>39.116100000000003</v>
      </c>
      <c r="F24" s="161">
        <v>39.3446</v>
      </c>
      <c r="G24" s="161">
        <v>602.52890000000002</v>
      </c>
      <c r="H24" s="161">
        <v>772.37959999999998</v>
      </c>
      <c r="I24" s="161">
        <v>128.84639999999999</v>
      </c>
      <c r="J24" s="161">
        <v>127.9556</v>
      </c>
      <c r="K24" s="161">
        <v>113.9007</v>
      </c>
      <c r="L24" s="161">
        <v>79.277000000000001</v>
      </c>
      <c r="M24" s="161">
        <v>449.97969999999998</v>
      </c>
    </row>
    <row r="25" spans="1:13" ht="18" customHeight="1" x14ac:dyDescent="0.3">
      <c r="A25" s="159" t="s">
        <v>66</v>
      </c>
      <c r="B25" s="159" t="s">
        <v>802</v>
      </c>
      <c r="C25" s="164">
        <v>46</v>
      </c>
      <c r="D25" s="164">
        <v>45.65</v>
      </c>
      <c r="E25" s="164">
        <v>39.25</v>
      </c>
      <c r="F25" s="164">
        <v>38.463299999999997</v>
      </c>
      <c r="G25" s="164">
        <v>611.25440000000003</v>
      </c>
      <c r="H25" s="164">
        <v>780.61770000000001</v>
      </c>
      <c r="I25" s="164">
        <v>130.28909999999999</v>
      </c>
      <c r="J25" s="164">
        <v>129.3526</v>
      </c>
      <c r="K25" s="164">
        <v>118.64360000000001</v>
      </c>
      <c r="L25" s="164">
        <v>77.139799999999994</v>
      </c>
      <c r="M25" s="164">
        <v>455.42509999999999</v>
      </c>
    </row>
    <row r="26" spans="1:13" ht="18" customHeight="1" x14ac:dyDescent="0.3">
      <c r="A26" s="159" t="s">
        <v>66</v>
      </c>
      <c r="B26" s="159" t="s">
        <v>803</v>
      </c>
      <c r="C26" s="164">
        <v>47.56</v>
      </c>
      <c r="D26" s="164">
        <v>48.19</v>
      </c>
      <c r="E26" s="164">
        <v>43.402799999999999</v>
      </c>
      <c r="F26" s="164">
        <v>43.716799999999999</v>
      </c>
      <c r="G26" s="164">
        <v>608.19730000000004</v>
      </c>
      <c r="H26" s="164">
        <v>791.06690000000003</v>
      </c>
      <c r="I26" s="164">
        <v>129.5575</v>
      </c>
      <c r="J26" s="164">
        <v>128.76660000000001</v>
      </c>
      <c r="K26" s="164">
        <v>114.655</v>
      </c>
      <c r="L26" s="164">
        <v>75.523799999999994</v>
      </c>
      <c r="M26" s="164">
        <v>448.50290000000001</v>
      </c>
    </row>
    <row r="27" spans="1:13" ht="18" customHeight="1" x14ac:dyDescent="0.3">
      <c r="A27" s="159" t="s">
        <v>66</v>
      </c>
      <c r="B27" s="159" t="s">
        <v>804</v>
      </c>
      <c r="C27" s="164">
        <v>52.94</v>
      </c>
      <c r="D27" s="164">
        <v>54.18</v>
      </c>
      <c r="E27" s="164">
        <v>42.866900000000001</v>
      </c>
      <c r="F27" s="164">
        <v>43.465800000000002</v>
      </c>
      <c r="G27" s="164">
        <v>594.03179999999998</v>
      </c>
      <c r="H27" s="164">
        <v>787.48450000000003</v>
      </c>
      <c r="I27" s="164">
        <v>136.54060000000001</v>
      </c>
      <c r="J27" s="164">
        <v>135.9212</v>
      </c>
      <c r="K27" s="164">
        <v>121.3168</v>
      </c>
      <c r="L27" s="164">
        <v>80.085400000000007</v>
      </c>
      <c r="M27" s="164">
        <v>473.86399999999998</v>
      </c>
    </row>
    <row r="28" spans="1:13" ht="18" customHeight="1" x14ac:dyDescent="0.3">
      <c r="A28" s="159" t="s">
        <v>66</v>
      </c>
      <c r="B28" s="159" t="s">
        <v>805</v>
      </c>
      <c r="C28" s="164">
        <v>49.98</v>
      </c>
      <c r="D28" s="164">
        <v>50.15</v>
      </c>
      <c r="E28" s="164">
        <v>40.1877</v>
      </c>
      <c r="F28" s="164">
        <v>39.837499999999999</v>
      </c>
      <c r="G28" s="164">
        <v>587.02449999999999</v>
      </c>
      <c r="H28" s="164">
        <v>767.17970000000003</v>
      </c>
      <c r="I28" s="164">
        <v>122.4765</v>
      </c>
      <c r="J28" s="164">
        <v>120.9507</v>
      </c>
      <c r="K28" s="164">
        <v>119.6234</v>
      </c>
      <c r="L28" s="164">
        <v>77.656899999999993</v>
      </c>
      <c r="M28" s="164">
        <v>440.70749999999998</v>
      </c>
    </row>
    <row r="29" spans="1:13" ht="18" customHeight="1" x14ac:dyDescent="0.3">
      <c r="A29" s="159" t="s">
        <v>66</v>
      </c>
      <c r="B29" s="159" t="s">
        <v>806</v>
      </c>
      <c r="C29" s="164">
        <v>52.78</v>
      </c>
      <c r="D29" s="164">
        <v>52.49</v>
      </c>
      <c r="E29" s="164">
        <v>41.661299999999997</v>
      </c>
      <c r="F29" s="164">
        <v>41.7943</v>
      </c>
      <c r="G29" s="164">
        <v>601.71690000000001</v>
      </c>
      <c r="H29" s="164">
        <v>790.4425</v>
      </c>
      <c r="I29" s="164">
        <v>129.7105</v>
      </c>
      <c r="J29" s="164">
        <v>127.91840000000001</v>
      </c>
      <c r="K29" s="164">
        <v>122.02930000000001</v>
      </c>
      <c r="L29" s="164">
        <v>77.711399999999998</v>
      </c>
      <c r="M29" s="164">
        <v>457.36959999999999</v>
      </c>
    </row>
    <row r="30" spans="1:13" ht="18" customHeight="1" x14ac:dyDescent="0.3">
      <c r="A30" s="159" t="s">
        <v>66</v>
      </c>
      <c r="B30" s="159" t="s">
        <v>807</v>
      </c>
      <c r="C30" s="164">
        <v>55.68</v>
      </c>
      <c r="D30" s="164">
        <v>54.94</v>
      </c>
      <c r="E30" s="164">
        <v>41.795299999999997</v>
      </c>
      <c r="F30" s="164">
        <v>42.141500000000001</v>
      </c>
      <c r="G30" s="164">
        <v>593.5856</v>
      </c>
      <c r="H30" s="164">
        <v>788.14239999999995</v>
      </c>
      <c r="I30" s="164">
        <v>138.34309999999999</v>
      </c>
      <c r="J30" s="164">
        <v>139.39850000000001</v>
      </c>
      <c r="K30" s="164">
        <v>132.5008</v>
      </c>
      <c r="L30" s="164">
        <v>87.167100000000005</v>
      </c>
      <c r="M30" s="164">
        <v>497.40949999999998</v>
      </c>
    </row>
    <row r="31" spans="1:13" ht="18" customHeight="1" x14ac:dyDescent="0.3">
      <c r="A31" s="159" t="s">
        <v>66</v>
      </c>
      <c r="B31" s="159" t="s">
        <v>808</v>
      </c>
      <c r="C31" s="167">
        <v>49.91</v>
      </c>
      <c r="D31" s="167">
        <v>50.13</v>
      </c>
      <c r="E31" s="167">
        <v>38.848199999999999</v>
      </c>
      <c r="F31" s="167">
        <v>38.111400000000003</v>
      </c>
      <c r="G31" s="167">
        <v>582.70309999999995</v>
      </c>
      <c r="H31" s="167">
        <v>759.70270000000005</v>
      </c>
      <c r="I31" s="167">
        <v>130.96860000000001</v>
      </c>
      <c r="J31" s="167">
        <v>132.8322</v>
      </c>
      <c r="K31" s="167">
        <v>119.26690000000001</v>
      </c>
      <c r="L31" s="167">
        <v>75.805599999999998</v>
      </c>
      <c r="M31" s="167">
        <v>458.87329999999997</v>
      </c>
    </row>
    <row r="32" spans="1:13" ht="18" customHeight="1" x14ac:dyDescent="0.3">
      <c r="A32" s="159" t="s">
        <v>66</v>
      </c>
      <c r="B32" s="159" t="s">
        <v>809</v>
      </c>
      <c r="C32" s="161">
        <v>53.18</v>
      </c>
      <c r="D32" s="161">
        <v>53.38</v>
      </c>
      <c r="E32" s="161">
        <v>40.589599999999997</v>
      </c>
      <c r="F32" s="161">
        <v>39.986400000000003</v>
      </c>
      <c r="G32" s="161">
        <v>585.09230000000002</v>
      </c>
      <c r="H32" s="161">
        <v>772.22829999999999</v>
      </c>
      <c r="I32" s="161">
        <v>121.5868</v>
      </c>
      <c r="J32" s="161">
        <v>123.30880000000001</v>
      </c>
      <c r="K32" s="161">
        <v>91.345399999999998</v>
      </c>
      <c r="L32" s="161">
        <v>57.674399999999999</v>
      </c>
      <c r="M32" s="161">
        <v>393.91539999999998</v>
      </c>
    </row>
    <row r="33" spans="1:13" ht="18" customHeight="1" x14ac:dyDescent="0.3">
      <c r="A33" s="159" t="s">
        <v>66</v>
      </c>
      <c r="B33" s="159" t="s">
        <v>810</v>
      </c>
      <c r="C33" s="164">
        <v>38.18</v>
      </c>
      <c r="D33" s="164">
        <v>38.119999999999997</v>
      </c>
      <c r="E33" s="164">
        <v>37.508600000000001</v>
      </c>
      <c r="F33" s="164">
        <v>34.009099999999997</v>
      </c>
      <c r="G33" s="164">
        <v>565.56740000000002</v>
      </c>
      <c r="H33" s="164">
        <v>713.38509999999997</v>
      </c>
      <c r="I33" s="164">
        <v>116.01220000000001</v>
      </c>
      <c r="J33" s="164">
        <v>116.0697</v>
      </c>
      <c r="K33" s="164">
        <v>86.156400000000005</v>
      </c>
      <c r="L33" s="164">
        <v>49.090800000000002</v>
      </c>
      <c r="M33" s="164">
        <v>367.32909999999998</v>
      </c>
    </row>
    <row r="34" spans="1:13" ht="18" customHeight="1" x14ac:dyDescent="0.3">
      <c r="A34" s="159" t="s">
        <v>66</v>
      </c>
      <c r="B34" s="159" t="s">
        <v>811</v>
      </c>
      <c r="C34" s="164">
        <v>37.01</v>
      </c>
      <c r="D34" s="164">
        <v>37.18</v>
      </c>
      <c r="E34" s="164">
        <v>30.4087</v>
      </c>
      <c r="F34" s="164">
        <v>30.071200000000001</v>
      </c>
      <c r="G34" s="164">
        <v>571.77440000000001</v>
      </c>
      <c r="H34" s="164">
        <v>706.4443</v>
      </c>
      <c r="I34" s="164">
        <v>105.1112</v>
      </c>
      <c r="J34" s="164">
        <v>107.2582</v>
      </c>
      <c r="K34" s="164">
        <v>73.662400000000005</v>
      </c>
      <c r="L34" s="164">
        <v>41.362099999999998</v>
      </c>
      <c r="M34" s="164">
        <v>327.39389999999997</v>
      </c>
    </row>
    <row r="35" spans="1:13" ht="18" customHeight="1" x14ac:dyDescent="0.3">
      <c r="A35" s="159" t="s">
        <v>66</v>
      </c>
      <c r="B35" s="159" t="s">
        <v>812</v>
      </c>
      <c r="C35" s="164">
        <v>43.72</v>
      </c>
      <c r="D35" s="164">
        <v>43.28</v>
      </c>
      <c r="E35" s="164">
        <v>36.302900000000001</v>
      </c>
      <c r="F35" s="164">
        <v>36.290900000000001</v>
      </c>
      <c r="G35" s="164">
        <v>596.46280000000002</v>
      </c>
      <c r="H35" s="164">
        <v>756.0566</v>
      </c>
      <c r="I35" s="164">
        <v>114.82980000000001</v>
      </c>
      <c r="J35" s="164">
        <v>110.4097</v>
      </c>
      <c r="K35" s="164">
        <v>95.075500000000005</v>
      </c>
      <c r="L35" s="164">
        <v>58.4512</v>
      </c>
      <c r="M35" s="164">
        <v>378.76620000000003</v>
      </c>
    </row>
    <row r="36" spans="1:13" ht="18" customHeight="1" x14ac:dyDescent="0.3">
      <c r="A36" s="159" t="s">
        <v>66</v>
      </c>
      <c r="B36" s="159" t="s">
        <v>813</v>
      </c>
      <c r="C36" s="164">
        <v>39.1</v>
      </c>
      <c r="D36" s="164">
        <v>38.68</v>
      </c>
      <c r="E36" s="164">
        <v>29.738900000000001</v>
      </c>
      <c r="F36" s="164">
        <v>29.653500000000001</v>
      </c>
      <c r="G36" s="164">
        <v>598.15350000000001</v>
      </c>
      <c r="H36" s="164">
        <v>735.32590000000005</v>
      </c>
      <c r="I36" s="164">
        <v>110.26819999999999</v>
      </c>
      <c r="J36" s="164">
        <v>111.71899999999999</v>
      </c>
      <c r="K36" s="164">
        <v>102.1212</v>
      </c>
      <c r="L36" s="164">
        <v>66.362899999999996</v>
      </c>
      <c r="M36" s="164">
        <v>390.47129999999999</v>
      </c>
    </row>
    <row r="37" spans="1:13" ht="18" customHeight="1" x14ac:dyDescent="0.3">
      <c r="A37" s="159" t="s">
        <v>66</v>
      </c>
      <c r="B37" s="159" t="s">
        <v>814</v>
      </c>
      <c r="C37" s="164">
        <v>46.51</v>
      </c>
      <c r="D37" s="164">
        <v>46.32</v>
      </c>
      <c r="E37" s="164">
        <v>38.580199999999998</v>
      </c>
      <c r="F37" s="164">
        <v>38.172199999999997</v>
      </c>
      <c r="G37" s="164">
        <v>619.73630000000003</v>
      </c>
      <c r="H37" s="164">
        <v>789.31870000000004</v>
      </c>
      <c r="I37" s="164">
        <v>113.47280000000001</v>
      </c>
      <c r="J37" s="164">
        <v>113.1138</v>
      </c>
      <c r="K37" s="164">
        <v>115.1862</v>
      </c>
      <c r="L37" s="164">
        <v>71.536900000000003</v>
      </c>
      <c r="M37" s="164">
        <v>413.30970000000002</v>
      </c>
    </row>
    <row r="38" spans="1:13" ht="18" customHeight="1" x14ac:dyDescent="0.3">
      <c r="A38" s="159" t="s">
        <v>66</v>
      </c>
      <c r="B38" s="159" t="s">
        <v>815</v>
      </c>
      <c r="C38" s="164">
        <v>46.13</v>
      </c>
      <c r="D38" s="164">
        <v>46.42</v>
      </c>
      <c r="E38" s="164">
        <v>39.919800000000002</v>
      </c>
      <c r="F38" s="164">
        <v>40.4437</v>
      </c>
      <c r="G38" s="164">
        <v>603.8501</v>
      </c>
      <c r="H38" s="164">
        <v>776.7636</v>
      </c>
      <c r="I38" s="164">
        <v>117.3968</v>
      </c>
      <c r="J38" s="164">
        <v>118.937</v>
      </c>
      <c r="K38" s="164">
        <v>130.10140000000001</v>
      </c>
      <c r="L38" s="164">
        <v>87.302700000000002</v>
      </c>
      <c r="M38" s="164">
        <v>453.73790000000002</v>
      </c>
    </row>
    <row r="39" spans="1:13" ht="18" customHeight="1" x14ac:dyDescent="0.3">
      <c r="A39" s="159" t="s">
        <v>66</v>
      </c>
      <c r="B39" s="159" t="s">
        <v>816</v>
      </c>
      <c r="C39" s="167">
        <v>38.200000000000003</v>
      </c>
      <c r="D39" s="167">
        <v>37.29</v>
      </c>
      <c r="E39" s="167">
        <v>34.427500000000002</v>
      </c>
      <c r="F39" s="167">
        <v>32.370899999999999</v>
      </c>
      <c r="G39" s="167">
        <v>558.58140000000003</v>
      </c>
      <c r="H39" s="167">
        <v>700.86980000000005</v>
      </c>
      <c r="I39" s="167">
        <v>126.292</v>
      </c>
      <c r="J39" s="167">
        <v>126.3014</v>
      </c>
      <c r="K39" s="167">
        <v>163.8871</v>
      </c>
      <c r="L39" s="167">
        <v>112.82559999999999</v>
      </c>
      <c r="M39" s="167">
        <v>529.30610000000001</v>
      </c>
    </row>
    <row r="40" spans="1:13" ht="18" customHeight="1" x14ac:dyDescent="0.3">
      <c r="A40" s="159" t="s">
        <v>66</v>
      </c>
      <c r="B40" s="159" t="s">
        <v>817</v>
      </c>
      <c r="C40" s="161">
        <v>39.11</v>
      </c>
      <c r="D40" s="161">
        <v>38.880000000000003</v>
      </c>
      <c r="E40" s="161">
        <v>37.374600000000001</v>
      </c>
      <c r="F40" s="161">
        <v>38.692100000000003</v>
      </c>
      <c r="G40" s="161">
        <v>544.97199999999998</v>
      </c>
      <c r="H40" s="161">
        <v>699.02869999999996</v>
      </c>
      <c r="I40" s="161">
        <v>149.5068</v>
      </c>
      <c r="J40" s="161">
        <v>148.68029999999999</v>
      </c>
      <c r="K40" s="161">
        <v>233.6611</v>
      </c>
      <c r="L40" s="161">
        <v>176.06890000000001</v>
      </c>
      <c r="M40" s="161">
        <v>707.9171</v>
      </c>
    </row>
    <row r="41" spans="1:13" ht="18" customHeight="1" x14ac:dyDescent="0.3">
      <c r="A41" s="159" t="s">
        <v>66</v>
      </c>
      <c r="B41" s="159" t="s">
        <v>818</v>
      </c>
      <c r="C41" s="164">
        <v>36.380000000000003</v>
      </c>
      <c r="D41" s="164">
        <v>36.92</v>
      </c>
      <c r="E41" s="164">
        <v>34.427500000000002</v>
      </c>
      <c r="F41" s="164">
        <v>34.442900000000002</v>
      </c>
      <c r="G41" s="164">
        <v>535.5027</v>
      </c>
      <c r="H41" s="164">
        <v>677.67309999999998</v>
      </c>
      <c r="I41" s="164">
        <v>197.35589999999999</v>
      </c>
      <c r="J41" s="164">
        <v>195.75790000000001</v>
      </c>
      <c r="K41" s="164">
        <v>371.93009999999998</v>
      </c>
      <c r="L41" s="164">
        <v>295.04539999999997</v>
      </c>
      <c r="M41" s="164">
        <v>1060.0893000000001</v>
      </c>
    </row>
    <row r="42" spans="1:13" ht="18" customHeight="1" x14ac:dyDescent="0.3">
      <c r="A42" s="159" t="s">
        <v>66</v>
      </c>
      <c r="B42" s="159" t="s">
        <v>819</v>
      </c>
      <c r="C42" s="164">
        <v>55.24</v>
      </c>
      <c r="D42" s="164">
        <v>55.44</v>
      </c>
      <c r="E42" s="164">
        <v>44.608400000000003</v>
      </c>
      <c r="F42" s="164">
        <v>44.519500000000001</v>
      </c>
      <c r="G42" s="164">
        <v>572.0163</v>
      </c>
      <c r="H42" s="164">
        <v>771.82420000000002</v>
      </c>
      <c r="I42" s="164">
        <v>237.15309999999999</v>
      </c>
      <c r="J42" s="164">
        <v>235.49930000000001</v>
      </c>
      <c r="K42" s="164">
        <v>477.9828</v>
      </c>
      <c r="L42" s="164">
        <v>391.13139999999999</v>
      </c>
      <c r="M42" s="164">
        <v>1341.7665999999999</v>
      </c>
    </row>
    <row r="43" spans="1:13" ht="18" customHeight="1" x14ac:dyDescent="0.3">
      <c r="A43" s="159" t="s">
        <v>66</v>
      </c>
      <c r="B43" s="159" t="s">
        <v>820</v>
      </c>
      <c r="C43" s="164">
        <v>55.93</v>
      </c>
      <c r="D43" s="164">
        <v>56.36</v>
      </c>
      <c r="E43" s="164">
        <v>38.446300000000001</v>
      </c>
      <c r="F43" s="164">
        <v>38.435699999999997</v>
      </c>
      <c r="G43" s="164">
        <v>533.62459999999999</v>
      </c>
      <c r="H43" s="164">
        <v>722.79660000000001</v>
      </c>
      <c r="I43" s="164">
        <v>240.1687</v>
      </c>
      <c r="J43" s="164">
        <v>237.5317</v>
      </c>
      <c r="K43" s="164">
        <v>485.04610000000002</v>
      </c>
      <c r="L43" s="164">
        <v>394.52379999999999</v>
      </c>
      <c r="M43" s="164">
        <v>1357.2702999999999</v>
      </c>
    </row>
    <row r="44" spans="1:13" ht="18" customHeight="1" x14ac:dyDescent="0.3">
      <c r="A44" s="159" t="s">
        <v>66</v>
      </c>
      <c r="B44" s="159" t="s">
        <v>821</v>
      </c>
      <c r="C44" s="164">
        <v>68.27</v>
      </c>
      <c r="D44" s="164">
        <v>68.510000000000005</v>
      </c>
      <c r="E44" s="164">
        <v>50.234699999999997</v>
      </c>
      <c r="F44" s="164">
        <v>50.534100000000002</v>
      </c>
      <c r="G44" s="164">
        <v>586.73130000000003</v>
      </c>
      <c r="H44" s="164">
        <v>824.28009999999995</v>
      </c>
      <c r="I44" s="164">
        <v>235.48560000000001</v>
      </c>
      <c r="J44" s="164">
        <v>232.98169999999999</v>
      </c>
      <c r="K44" s="164">
        <v>460.22770000000003</v>
      </c>
      <c r="L44" s="164">
        <v>377.74900000000002</v>
      </c>
      <c r="M44" s="164">
        <v>1306.444</v>
      </c>
    </row>
    <row r="45" spans="1:13" ht="18" customHeight="1" x14ac:dyDescent="0.3">
      <c r="A45" s="159" t="s">
        <v>66</v>
      </c>
      <c r="B45" s="159" t="s">
        <v>822</v>
      </c>
      <c r="C45" s="164">
        <v>69.77</v>
      </c>
      <c r="D45" s="164">
        <v>69.63</v>
      </c>
      <c r="E45" s="164">
        <v>50.100700000000003</v>
      </c>
      <c r="F45" s="164">
        <v>50.122900000000001</v>
      </c>
      <c r="G45" s="164">
        <v>599.05370000000005</v>
      </c>
      <c r="H45" s="164">
        <v>838.67729999999995</v>
      </c>
      <c r="I45" s="164">
        <v>234.91130000000001</v>
      </c>
      <c r="J45" s="164">
        <v>233.2938</v>
      </c>
      <c r="K45" s="164">
        <v>441.95319999999998</v>
      </c>
      <c r="L45" s="164">
        <v>363.70499999999998</v>
      </c>
      <c r="M45" s="164">
        <v>1273.8633</v>
      </c>
    </row>
    <row r="46" spans="1:13" ht="18" customHeight="1" x14ac:dyDescent="0.3">
      <c r="A46" s="159" t="s">
        <v>66</v>
      </c>
      <c r="B46" s="159" t="s">
        <v>823</v>
      </c>
      <c r="C46" s="164">
        <v>63.85</v>
      </c>
      <c r="D46" s="164">
        <v>64.27</v>
      </c>
      <c r="E46" s="164">
        <v>50.100700000000003</v>
      </c>
      <c r="F46" s="164">
        <v>50.4679</v>
      </c>
      <c r="G46" s="164">
        <v>631.04729999999995</v>
      </c>
      <c r="H46" s="164">
        <v>859.73590000000002</v>
      </c>
      <c r="I46" s="164">
        <v>228.08</v>
      </c>
      <c r="J46" s="164">
        <v>224.78809999999999</v>
      </c>
      <c r="K46" s="164">
        <v>438.76459999999997</v>
      </c>
      <c r="L46" s="164">
        <v>359.5908</v>
      </c>
      <c r="M46" s="164">
        <v>1251.2235000000001</v>
      </c>
    </row>
    <row r="47" spans="1:13" ht="18" customHeight="1" x14ac:dyDescent="0.3">
      <c r="A47" s="159" t="s">
        <v>66</v>
      </c>
      <c r="B47" s="159" t="s">
        <v>824</v>
      </c>
      <c r="C47" s="167">
        <v>63.88</v>
      </c>
      <c r="D47" s="167">
        <v>64.319999999999993</v>
      </c>
      <c r="E47" s="167">
        <v>50.502600000000001</v>
      </c>
      <c r="F47" s="167">
        <v>50.706299999999999</v>
      </c>
      <c r="G47" s="167">
        <v>624.07339999999999</v>
      </c>
      <c r="H47" s="167">
        <v>853.48230000000001</v>
      </c>
      <c r="I47" s="167">
        <v>239.94110000000001</v>
      </c>
      <c r="J47" s="167">
        <v>237.47470000000001</v>
      </c>
      <c r="K47" s="167">
        <v>440.90210000000002</v>
      </c>
      <c r="L47" s="167">
        <v>363.9907</v>
      </c>
      <c r="M47" s="167">
        <v>1282.3086000000001</v>
      </c>
    </row>
    <row r="48" spans="1:13" ht="18" customHeight="1" x14ac:dyDescent="0.3">
      <c r="A48" s="159" t="s">
        <v>66</v>
      </c>
      <c r="B48" s="159" t="s">
        <v>825</v>
      </c>
      <c r="C48" s="161">
        <v>64.25</v>
      </c>
      <c r="D48" s="161">
        <v>64.39</v>
      </c>
      <c r="E48" s="161">
        <v>53.4497</v>
      </c>
      <c r="F48" s="161">
        <v>53.325099999999999</v>
      </c>
      <c r="G48" s="161">
        <v>624.23569999999995</v>
      </c>
      <c r="H48" s="161">
        <v>859.65049999999997</v>
      </c>
      <c r="I48" s="161">
        <v>225.3938</v>
      </c>
      <c r="J48" s="161">
        <v>224.8125</v>
      </c>
      <c r="K48" s="161">
        <v>419.80689999999998</v>
      </c>
      <c r="L48" s="161">
        <v>344.9273</v>
      </c>
      <c r="M48" s="161">
        <v>1214.9404999999999</v>
      </c>
    </row>
    <row r="49" spans="1:13" ht="18" customHeight="1" x14ac:dyDescent="0.3">
      <c r="A49" s="159" t="s">
        <v>66</v>
      </c>
      <c r="B49" s="159" t="s">
        <v>826</v>
      </c>
      <c r="C49" s="164">
        <v>67.180000000000007</v>
      </c>
      <c r="D49" s="164">
        <v>66.989999999999995</v>
      </c>
      <c r="E49" s="164">
        <v>55.726999999999997</v>
      </c>
      <c r="F49" s="164">
        <v>55.527000000000001</v>
      </c>
      <c r="G49" s="164">
        <v>636.40499999999997</v>
      </c>
      <c r="H49" s="164">
        <v>881.82899999999995</v>
      </c>
      <c r="I49" s="164">
        <v>219.87729999999999</v>
      </c>
      <c r="J49" s="164">
        <v>220.9196</v>
      </c>
      <c r="K49" s="164">
        <v>413.82839999999999</v>
      </c>
      <c r="L49" s="164">
        <v>342.46190000000001</v>
      </c>
      <c r="M49" s="164">
        <v>1197.0871999999999</v>
      </c>
    </row>
    <row r="50" spans="1:13" ht="18" customHeight="1" x14ac:dyDescent="0.3">
      <c r="A50" s="159" t="s">
        <v>66</v>
      </c>
      <c r="B50" s="159" t="s">
        <v>827</v>
      </c>
      <c r="C50" s="164">
        <v>60.31</v>
      </c>
      <c r="D50" s="164">
        <v>60.76</v>
      </c>
      <c r="E50" s="164">
        <v>48.225299999999997</v>
      </c>
      <c r="F50" s="164">
        <v>48.235900000000001</v>
      </c>
      <c r="G50" s="164">
        <v>609.09749999999997</v>
      </c>
      <c r="H50" s="164">
        <v>826.62869999999998</v>
      </c>
      <c r="I50" s="164">
        <v>224.1327</v>
      </c>
      <c r="J50" s="164">
        <v>225.68709999999999</v>
      </c>
      <c r="K50" s="164">
        <v>441.68669999999997</v>
      </c>
      <c r="L50" s="164">
        <v>363.70319999999998</v>
      </c>
      <c r="M50" s="164">
        <v>1255.2097000000001</v>
      </c>
    </row>
    <row r="51" spans="1:13" ht="18" customHeight="1" x14ac:dyDescent="0.3">
      <c r="A51" s="159" t="s">
        <v>66</v>
      </c>
      <c r="B51" s="159" t="s">
        <v>828</v>
      </c>
      <c r="C51" s="164">
        <v>60.36</v>
      </c>
      <c r="D51" s="164">
        <v>60.77</v>
      </c>
      <c r="E51" s="164">
        <v>48.359299999999998</v>
      </c>
      <c r="F51" s="164">
        <v>48.156999999999996</v>
      </c>
      <c r="G51" s="164">
        <v>597.51459999999997</v>
      </c>
      <c r="H51" s="164">
        <v>815.16089999999997</v>
      </c>
      <c r="I51" s="164">
        <v>226.64859999999999</v>
      </c>
      <c r="J51" s="164">
        <v>223.5909</v>
      </c>
      <c r="K51" s="164">
        <v>446.40190000000001</v>
      </c>
      <c r="L51" s="164">
        <v>372.95940000000002</v>
      </c>
      <c r="M51" s="164">
        <v>1269.6007999999999</v>
      </c>
    </row>
    <row r="52" spans="1:13" ht="18" customHeight="1" x14ac:dyDescent="0.3">
      <c r="A52" s="159" t="s">
        <v>66</v>
      </c>
      <c r="B52" s="159" t="s">
        <v>829</v>
      </c>
      <c r="C52" s="164">
        <v>60.51</v>
      </c>
      <c r="D52" s="164">
        <v>60.41</v>
      </c>
      <c r="E52" s="164">
        <v>46.349899999999998</v>
      </c>
      <c r="F52" s="164">
        <v>46.087000000000003</v>
      </c>
      <c r="G52" s="164">
        <v>605.81700000000001</v>
      </c>
      <c r="H52" s="164">
        <v>819.1739</v>
      </c>
      <c r="I52" s="164">
        <v>221.11150000000001</v>
      </c>
      <c r="J52" s="164">
        <v>221.25579999999999</v>
      </c>
      <c r="K52" s="164">
        <v>442.2636</v>
      </c>
      <c r="L52" s="164">
        <v>368.49029999999999</v>
      </c>
      <c r="M52" s="164">
        <v>1253.1212</v>
      </c>
    </row>
    <row r="53" spans="1:13" ht="18" customHeight="1" x14ac:dyDescent="0.3">
      <c r="A53" s="159" t="s">
        <v>66</v>
      </c>
      <c r="B53" s="159" t="s">
        <v>830</v>
      </c>
      <c r="C53" s="164">
        <v>60.61</v>
      </c>
      <c r="D53" s="164">
        <v>60.73</v>
      </c>
      <c r="E53" s="164">
        <v>43.804600000000001</v>
      </c>
      <c r="F53" s="164">
        <v>44.8429</v>
      </c>
      <c r="G53" s="164">
        <v>563.60950000000003</v>
      </c>
      <c r="H53" s="164">
        <v>773.59699999999998</v>
      </c>
      <c r="I53" s="164">
        <v>231.70949999999999</v>
      </c>
      <c r="J53" s="164">
        <v>229.31270000000001</v>
      </c>
      <c r="K53" s="164">
        <v>468.56310000000002</v>
      </c>
      <c r="L53" s="164">
        <v>392.31799999999998</v>
      </c>
      <c r="M53" s="164">
        <v>1321.9032999999999</v>
      </c>
    </row>
    <row r="54" spans="1:13" ht="18" customHeight="1" x14ac:dyDescent="0.3">
      <c r="A54" s="159" t="s">
        <v>66</v>
      </c>
      <c r="B54" s="159" t="s">
        <v>831</v>
      </c>
      <c r="C54" s="164">
        <v>51.19</v>
      </c>
      <c r="D54" s="164">
        <v>51.54</v>
      </c>
      <c r="E54" s="164">
        <v>41.661299999999997</v>
      </c>
      <c r="F54" s="164">
        <v>42.144500000000001</v>
      </c>
      <c r="G54" s="164">
        <v>520.41830000000004</v>
      </c>
      <c r="H54" s="164">
        <v>706.95410000000004</v>
      </c>
      <c r="I54" s="164">
        <v>228.08160000000001</v>
      </c>
      <c r="J54" s="164">
        <v>226.7107</v>
      </c>
      <c r="K54" s="164">
        <v>464.36599999999999</v>
      </c>
      <c r="L54" s="164">
        <v>386.8707</v>
      </c>
      <c r="M54" s="164">
        <v>1306.029</v>
      </c>
    </row>
    <row r="55" spans="1:13" ht="18" customHeight="1" x14ac:dyDescent="0.3">
      <c r="A55" s="159" t="s">
        <v>832</v>
      </c>
      <c r="B55" s="159" t="s">
        <v>67</v>
      </c>
      <c r="C55" s="167">
        <v>47.85</v>
      </c>
      <c r="D55" s="167">
        <v>47.79</v>
      </c>
      <c r="E55" s="167">
        <v>39.785899999999998</v>
      </c>
      <c r="F55" s="167">
        <v>39.950200000000002</v>
      </c>
      <c r="G55" s="167">
        <v>498.98289999999997</v>
      </c>
      <c r="H55" s="167">
        <v>674.35900000000004</v>
      </c>
      <c r="I55" s="167">
        <v>225.79179999999999</v>
      </c>
      <c r="J55" s="167">
        <v>226.5617</v>
      </c>
      <c r="K55" s="167">
        <v>459.05509999999998</v>
      </c>
      <c r="L55" s="167">
        <v>377.80770000000001</v>
      </c>
      <c r="M55" s="167">
        <v>1289.2163</v>
      </c>
    </row>
    <row r="56" spans="1:13" x14ac:dyDescent="0.3">
      <c r="A56" s="227" t="s">
        <v>844</v>
      </c>
      <c r="B56" s="227"/>
      <c r="C56" s="169">
        <v>-32.090000000000003</v>
      </c>
      <c r="D56" s="169">
        <v>-32.200000000000003</v>
      </c>
      <c r="E56" s="169">
        <v>-25.1843</v>
      </c>
      <c r="F56" s="169">
        <v>-26.125599999999999</v>
      </c>
      <c r="G56" s="169">
        <v>-448.51249999999999</v>
      </c>
      <c r="H56" s="169"/>
      <c r="I56" s="169">
        <v>247.55260000000001</v>
      </c>
      <c r="J56" s="169">
        <v>245.03739999999999</v>
      </c>
      <c r="K56" s="169">
        <v>523.22310000000004</v>
      </c>
      <c r="L56" s="169">
        <v>427.84789999999998</v>
      </c>
      <c r="M56" s="169"/>
    </row>
    <row r="57" spans="1:13" x14ac:dyDescent="0.3">
      <c r="A57" s="227" t="s">
        <v>845</v>
      </c>
      <c r="B57" s="227"/>
      <c r="C57" s="169">
        <v>-69.77</v>
      </c>
      <c r="D57" s="169">
        <v>-69.63</v>
      </c>
      <c r="E57" s="169">
        <v>-55.726999999999997</v>
      </c>
      <c r="F57" s="169">
        <v>-55.527000000000001</v>
      </c>
      <c r="G57" s="169">
        <v>-636.40499999999997</v>
      </c>
      <c r="H57" s="169"/>
      <c r="I57" s="169">
        <v>105.1112</v>
      </c>
      <c r="J57" s="169">
        <v>107.2582</v>
      </c>
      <c r="K57" s="169">
        <v>73.662400000000005</v>
      </c>
      <c r="L57" s="169">
        <v>41.362099999999998</v>
      </c>
      <c r="M57" s="169"/>
    </row>
    <row r="58" spans="1:13" x14ac:dyDescent="0.3">
      <c r="A58" s="227" t="s">
        <v>846</v>
      </c>
      <c r="B58" s="227"/>
      <c r="C58" s="169">
        <v>-47.621458333333329</v>
      </c>
      <c r="D58" s="169">
        <v>-47.629375000000003</v>
      </c>
      <c r="E58" s="169">
        <v>-38.742104166666664</v>
      </c>
      <c r="F58" s="169">
        <v>-38.851604166666668</v>
      </c>
      <c r="G58" s="169">
        <v>-557.87060625000004</v>
      </c>
      <c r="H58" s="169"/>
      <c r="I58" s="169">
        <v>185.53846041666665</v>
      </c>
      <c r="J58" s="169">
        <v>184.97189374999999</v>
      </c>
      <c r="K58" s="169">
        <v>324.30367291666664</v>
      </c>
      <c r="L58" s="169">
        <v>258.07221041666668</v>
      </c>
      <c r="M58" s="169"/>
    </row>
    <row r="59" spans="1:13" ht="27" customHeight="1" x14ac:dyDescent="0.3">
      <c r="A59" s="227" t="s">
        <v>3</v>
      </c>
      <c r="B59" s="227"/>
      <c r="C59" s="226" t="s">
        <v>2343</v>
      </c>
      <c r="D59" s="226"/>
      <c r="E59" s="226" t="s">
        <v>49</v>
      </c>
      <c r="F59" s="226"/>
      <c r="G59" s="226" t="s">
        <v>55</v>
      </c>
      <c r="H59" s="226" t="s">
        <v>939</v>
      </c>
      <c r="I59" s="226" t="s">
        <v>55</v>
      </c>
      <c r="J59" s="226"/>
      <c r="K59" s="226"/>
      <c r="L59" s="226" t="s">
        <v>170</v>
      </c>
      <c r="M59" s="226" t="s">
        <v>939</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8" t="s">
        <v>2657</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row>
    <row r="5" spans="1:32" ht="19.95" hidden="1" customHeight="1" x14ac:dyDescent="0.3">
      <c r="A5" s="227" t="s">
        <v>1705</v>
      </c>
      <c r="B5" s="227"/>
      <c r="C5" s="173">
        <v>43593</v>
      </c>
      <c r="D5" s="173">
        <v>43595</v>
      </c>
      <c r="E5" s="173">
        <v>43591</v>
      </c>
      <c r="F5" s="173">
        <v>43597</v>
      </c>
      <c r="G5" s="173">
        <v>60107</v>
      </c>
      <c r="H5" s="173">
        <v>43599</v>
      </c>
      <c r="I5" s="173">
        <v>43546</v>
      </c>
      <c r="J5" s="173">
        <v>43601</v>
      </c>
      <c r="K5" s="173">
        <v>43544</v>
      </c>
      <c r="L5" s="173">
        <v>43603</v>
      </c>
      <c r="M5" s="173">
        <v>43580</v>
      </c>
      <c r="N5" s="173">
        <v>43540</v>
      </c>
      <c r="O5" s="11">
        <v>43535</v>
      </c>
      <c r="P5" s="11">
        <v>60108</v>
      </c>
      <c r="Q5" s="11">
        <v>42877</v>
      </c>
      <c r="R5" s="11">
        <v>60109</v>
      </c>
      <c r="S5" s="11">
        <v>43516</v>
      </c>
      <c r="T5" s="11">
        <v>43614</v>
      </c>
      <c r="U5" s="11">
        <v>43585</v>
      </c>
      <c r="V5" s="11">
        <v>43742</v>
      </c>
      <c r="W5" s="11">
        <v>43584</v>
      </c>
      <c r="X5" s="174">
        <v>43507</v>
      </c>
      <c r="Y5" s="174">
        <v>43590</v>
      </c>
      <c r="Z5" s="174">
        <v>43494</v>
      </c>
      <c r="AA5" s="174">
        <v>43743</v>
      </c>
      <c r="AB5" s="174">
        <v>60110</v>
      </c>
      <c r="AC5" s="174">
        <v>60111</v>
      </c>
      <c r="AD5" s="174">
        <v>43573</v>
      </c>
      <c r="AE5" s="174">
        <v>43506</v>
      </c>
      <c r="AF5" s="174">
        <v>43513</v>
      </c>
    </row>
    <row r="6" spans="1:32" ht="15" hidden="1" customHeight="1" x14ac:dyDescent="0.3">
      <c r="A6" s="227" t="s">
        <v>1706</v>
      </c>
      <c r="B6" s="227"/>
      <c r="C6" s="173" t="s">
        <v>2658</v>
      </c>
      <c r="D6" s="173" t="s">
        <v>2659</v>
      </c>
      <c r="E6" s="173" t="s">
        <v>2660</v>
      </c>
      <c r="F6" s="173" t="s">
        <v>2661</v>
      </c>
      <c r="G6" s="173" t="s">
        <v>2662</v>
      </c>
      <c r="H6" s="173" t="s">
        <v>2663</v>
      </c>
      <c r="I6" s="173" t="s">
        <v>2664</v>
      </c>
      <c r="J6" s="173" t="s">
        <v>2665</v>
      </c>
      <c r="K6" s="173" t="s">
        <v>2666</v>
      </c>
      <c r="L6" s="173" t="s">
        <v>2667</v>
      </c>
      <c r="M6" s="173" t="s">
        <v>2668</v>
      </c>
      <c r="N6" s="173" t="s">
        <v>2669</v>
      </c>
      <c r="O6" s="11" t="s">
        <v>2670</v>
      </c>
      <c r="P6" s="11" t="s">
        <v>2671</v>
      </c>
      <c r="Q6" s="11" t="s">
        <v>2672</v>
      </c>
      <c r="R6" s="11" t="s">
        <v>2673</v>
      </c>
      <c r="S6" s="11" t="s">
        <v>2674</v>
      </c>
      <c r="T6" s="11" t="s">
        <v>2675</v>
      </c>
      <c r="U6" s="11" t="s">
        <v>2676</v>
      </c>
      <c r="V6" s="11" t="s">
        <v>2677</v>
      </c>
      <c r="W6" s="11" t="s">
        <v>2678</v>
      </c>
      <c r="X6" s="174" t="s">
        <v>2679</v>
      </c>
      <c r="Y6" s="174" t="s">
        <v>2680</v>
      </c>
      <c r="Z6" s="174" t="s">
        <v>2681</v>
      </c>
      <c r="AA6" s="174" t="s">
        <v>2682</v>
      </c>
      <c r="AB6" s="174" t="s">
        <v>2683</v>
      </c>
      <c r="AC6" s="174" t="s">
        <v>2684</v>
      </c>
      <c r="AD6" s="174" t="s">
        <v>2685</v>
      </c>
      <c r="AE6" s="174" t="s">
        <v>2686</v>
      </c>
      <c r="AF6" s="174" t="s">
        <v>2687</v>
      </c>
    </row>
    <row r="7" spans="1:32" ht="27" customHeight="1" x14ac:dyDescent="0.3">
      <c r="A7" s="227" t="s">
        <v>26</v>
      </c>
      <c r="B7" s="227"/>
      <c r="C7" s="231" t="s">
        <v>2688</v>
      </c>
      <c r="D7" s="231" t="s">
        <v>2689</v>
      </c>
      <c r="E7" s="231" t="s">
        <v>2690</v>
      </c>
      <c r="F7" s="231" t="s">
        <v>2691</v>
      </c>
      <c r="G7" s="231" t="s">
        <v>2692</v>
      </c>
      <c r="H7" s="231" t="s">
        <v>520</v>
      </c>
      <c r="I7" s="231" t="s">
        <v>181</v>
      </c>
      <c r="J7" s="231" t="s">
        <v>527</v>
      </c>
      <c r="K7" s="231" t="s">
        <v>171</v>
      </c>
      <c r="L7" s="231" t="s">
        <v>540</v>
      </c>
      <c r="M7" s="231" t="s">
        <v>2693</v>
      </c>
      <c r="N7" s="231" t="s">
        <v>2694</v>
      </c>
      <c r="O7" s="224" t="s">
        <v>482</v>
      </c>
      <c r="P7" s="224" t="s">
        <v>2695</v>
      </c>
      <c r="Q7" s="224" t="s">
        <v>426</v>
      </c>
      <c r="R7" s="224" t="s">
        <v>2696</v>
      </c>
      <c r="S7" s="224" t="s">
        <v>712</v>
      </c>
      <c r="T7" s="224" t="s">
        <v>56</v>
      </c>
      <c r="U7" s="224" t="s">
        <v>300</v>
      </c>
      <c r="V7" s="224" t="s">
        <v>2697</v>
      </c>
      <c r="W7" s="224" t="s">
        <v>2698</v>
      </c>
      <c r="X7" s="230" t="s">
        <v>2699</v>
      </c>
      <c r="Y7" s="230" t="s">
        <v>2700</v>
      </c>
      <c r="Z7" s="230" t="s">
        <v>2701</v>
      </c>
      <c r="AA7" s="230" t="s">
        <v>547</v>
      </c>
      <c r="AB7" s="230" t="s">
        <v>2702</v>
      </c>
      <c r="AC7" s="230" t="s">
        <v>2703</v>
      </c>
      <c r="AD7" s="230" t="s">
        <v>300</v>
      </c>
      <c r="AE7" s="230" t="s">
        <v>2704</v>
      </c>
      <c r="AF7" s="230" t="s">
        <v>2697</v>
      </c>
    </row>
    <row r="8" spans="1:32" x14ac:dyDescent="0.3">
      <c r="A8" s="227" t="s">
        <v>2705</v>
      </c>
      <c r="B8" s="227"/>
      <c r="C8" s="173" t="s">
        <v>2706</v>
      </c>
      <c r="D8" s="173" t="s">
        <v>2706</v>
      </c>
      <c r="E8" s="173" t="s">
        <v>2706</v>
      </c>
      <c r="F8" s="173" t="s">
        <v>2706</v>
      </c>
      <c r="G8" s="173" t="s">
        <v>2706</v>
      </c>
      <c r="H8" s="173" t="s">
        <v>2706</v>
      </c>
      <c r="I8" s="173" t="s">
        <v>2706</v>
      </c>
      <c r="J8" s="173" t="s">
        <v>2706</v>
      </c>
      <c r="K8" s="173" t="s">
        <v>2706</v>
      </c>
      <c r="L8" s="173" t="s">
        <v>2706</v>
      </c>
      <c r="M8" s="173" t="s">
        <v>2706</v>
      </c>
      <c r="N8" s="173" t="s">
        <v>2706</v>
      </c>
      <c r="O8" s="11" t="s">
        <v>2707</v>
      </c>
      <c r="P8" s="11" t="s">
        <v>2707</v>
      </c>
      <c r="Q8" s="11" t="s">
        <v>2707</v>
      </c>
      <c r="R8" s="11" t="s">
        <v>2707</v>
      </c>
      <c r="S8" s="11" t="s">
        <v>2707</v>
      </c>
      <c r="T8" s="11" t="s">
        <v>2707</v>
      </c>
      <c r="U8" s="11" t="s">
        <v>2707</v>
      </c>
      <c r="V8" s="11" t="s">
        <v>2707</v>
      </c>
      <c r="W8" s="11" t="s">
        <v>2707</v>
      </c>
      <c r="X8" s="174" t="s">
        <v>2708</v>
      </c>
      <c r="Y8" s="174" t="s">
        <v>2708</v>
      </c>
      <c r="Z8" s="174" t="s">
        <v>2708</v>
      </c>
      <c r="AA8" s="174" t="s">
        <v>2708</v>
      </c>
      <c r="AB8" s="174" t="s">
        <v>2708</v>
      </c>
      <c r="AC8" s="174" t="s">
        <v>2708</v>
      </c>
      <c r="AD8" s="174" t="s">
        <v>2708</v>
      </c>
      <c r="AE8" s="174" t="s">
        <v>2708</v>
      </c>
      <c r="AF8" s="174" t="s">
        <v>2708</v>
      </c>
    </row>
    <row r="9" spans="1:32" ht="27" customHeight="1" x14ac:dyDescent="0.3">
      <c r="A9" s="156" t="s">
        <v>62</v>
      </c>
      <c r="B9" s="156" t="s">
        <v>558</v>
      </c>
      <c r="C9" s="173" t="s">
        <v>2709</v>
      </c>
      <c r="D9" s="173" t="s">
        <v>2709</v>
      </c>
      <c r="E9" s="173" t="s">
        <v>2709</v>
      </c>
      <c r="F9" s="173" t="s">
        <v>2709</v>
      </c>
      <c r="G9" s="173" t="s">
        <v>2709</v>
      </c>
      <c r="H9" s="173" t="s">
        <v>2709</v>
      </c>
      <c r="I9" s="173" t="s">
        <v>2709</v>
      </c>
      <c r="J9" s="173" t="s">
        <v>2709</v>
      </c>
      <c r="K9" s="173" t="s">
        <v>2709</v>
      </c>
      <c r="L9" s="173" t="s">
        <v>2709</v>
      </c>
      <c r="M9" s="173" t="s">
        <v>2709</v>
      </c>
      <c r="N9" s="173" t="s">
        <v>2709</v>
      </c>
      <c r="O9" s="11" t="s">
        <v>2709</v>
      </c>
      <c r="P9" s="11" t="s">
        <v>2709</v>
      </c>
      <c r="Q9" s="11" t="s">
        <v>2709</v>
      </c>
      <c r="R9" s="11" t="s">
        <v>2709</v>
      </c>
      <c r="S9" s="11" t="s">
        <v>2709</v>
      </c>
      <c r="T9" s="11" t="s">
        <v>2709</v>
      </c>
      <c r="U9" s="11" t="s">
        <v>2709</v>
      </c>
      <c r="V9" s="11" t="s">
        <v>2709</v>
      </c>
      <c r="W9" s="11" t="s">
        <v>2709</v>
      </c>
      <c r="X9" s="174" t="s">
        <v>2709</v>
      </c>
      <c r="Y9" s="174" t="s">
        <v>2709</v>
      </c>
      <c r="Z9" s="174" t="s">
        <v>2709</v>
      </c>
      <c r="AA9" s="174" t="s">
        <v>2709</v>
      </c>
      <c r="AB9" s="174" t="s">
        <v>2709</v>
      </c>
      <c r="AC9" s="174" t="s">
        <v>2709</v>
      </c>
      <c r="AD9" s="174" t="s">
        <v>2709</v>
      </c>
      <c r="AE9" s="174" t="s">
        <v>2709</v>
      </c>
      <c r="AF9" s="174" t="s">
        <v>2709</v>
      </c>
    </row>
    <row r="10" spans="1:32" ht="18" customHeight="1" x14ac:dyDescent="0.3">
      <c r="A10" s="159" t="s">
        <v>66</v>
      </c>
      <c r="B10" s="159" t="s">
        <v>785</v>
      </c>
      <c r="C10" s="161">
        <v>507.62529999999998</v>
      </c>
      <c r="D10" s="161">
        <v>514.72429999999997</v>
      </c>
      <c r="E10" s="161">
        <v>510.38010000000003</v>
      </c>
      <c r="F10" s="161">
        <v>519.78610000000003</v>
      </c>
      <c r="G10" s="161">
        <v>519.23050000000001</v>
      </c>
      <c r="H10" s="161">
        <v>514.45529999999997</v>
      </c>
      <c r="I10" s="160"/>
      <c r="J10" s="161">
        <v>508.58879999999999</v>
      </c>
      <c r="K10" s="161">
        <v>502.12450000000001</v>
      </c>
      <c r="L10" s="161">
        <v>487.34370000000001</v>
      </c>
      <c r="M10" s="161">
        <v>508.21890000000002</v>
      </c>
      <c r="N10" s="161">
        <v>494.00279999999998</v>
      </c>
      <c r="O10" s="161">
        <v>227.8682</v>
      </c>
      <c r="P10" s="161">
        <v>224.76169999999999</v>
      </c>
      <c r="Q10" s="161">
        <v>228.51480000000001</v>
      </c>
      <c r="R10" s="161">
        <v>223.0943</v>
      </c>
      <c r="S10" s="161">
        <v>221.87520000000001</v>
      </c>
      <c r="T10" s="161">
        <v>222.26730000000001</v>
      </c>
      <c r="U10" s="161">
        <v>227.8</v>
      </c>
      <c r="V10" s="160"/>
      <c r="W10" s="161">
        <v>230</v>
      </c>
      <c r="X10" s="161">
        <v>142.10990000000001</v>
      </c>
      <c r="Y10" s="161">
        <v>140.9795</v>
      </c>
      <c r="Z10" s="161">
        <v>138.96449999999999</v>
      </c>
      <c r="AA10" s="161">
        <v>141.44970000000001</v>
      </c>
      <c r="AB10" s="161">
        <v>136.482</v>
      </c>
      <c r="AC10" s="160"/>
      <c r="AD10" s="161">
        <v>142.5564</v>
      </c>
      <c r="AE10" s="161">
        <v>127.2744</v>
      </c>
      <c r="AF10" s="161">
        <v>142.12649999999999</v>
      </c>
    </row>
    <row r="11" spans="1:32" ht="18" customHeight="1" x14ac:dyDescent="0.3">
      <c r="A11" s="159" t="s">
        <v>66</v>
      </c>
      <c r="B11" s="159" t="s">
        <v>786</v>
      </c>
      <c r="C11" s="164">
        <v>509.09410000000003</v>
      </c>
      <c r="D11" s="164">
        <v>518.40060000000005</v>
      </c>
      <c r="E11" s="164">
        <v>510.6952</v>
      </c>
      <c r="F11" s="164">
        <v>519.52189999999996</v>
      </c>
      <c r="G11" s="164">
        <v>519.53300000000002</v>
      </c>
      <c r="H11" s="164">
        <v>515.35640000000001</v>
      </c>
      <c r="I11" s="163"/>
      <c r="J11" s="164">
        <v>507.18419999999998</v>
      </c>
      <c r="K11" s="164">
        <v>499.63080000000002</v>
      </c>
      <c r="L11" s="164">
        <v>485.07799999999997</v>
      </c>
      <c r="M11" s="164">
        <v>507.02109999999999</v>
      </c>
      <c r="N11" s="164">
        <v>492.25490000000002</v>
      </c>
      <c r="O11" s="164">
        <v>228.49340000000001</v>
      </c>
      <c r="P11" s="164">
        <v>225.70769999999999</v>
      </c>
      <c r="Q11" s="164">
        <v>229.00389999999999</v>
      </c>
      <c r="R11" s="164">
        <v>223.5421</v>
      </c>
      <c r="S11" s="164">
        <v>221.91220000000001</v>
      </c>
      <c r="T11" s="164">
        <v>222.101</v>
      </c>
      <c r="U11" s="164">
        <v>227.2</v>
      </c>
      <c r="V11" s="163"/>
      <c r="W11" s="164">
        <v>228.9</v>
      </c>
      <c r="X11" s="164">
        <v>142.40700000000001</v>
      </c>
      <c r="Y11" s="164">
        <v>139.96799999999999</v>
      </c>
      <c r="Z11" s="164">
        <v>139.11500000000001</v>
      </c>
      <c r="AA11" s="164">
        <v>141.41460000000001</v>
      </c>
      <c r="AB11" s="164">
        <v>136.06800000000001</v>
      </c>
      <c r="AC11" s="163"/>
      <c r="AD11" s="164">
        <v>141.69280000000001</v>
      </c>
      <c r="AE11" s="164">
        <v>127.55759999999999</v>
      </c>
      <c r="AF11" s="164">
        <v>142.535</v>
      </c>
    </row>
    <row r="12" spans="1:32" ht="18" customHeight="1" x14ac:dyDescent="0.3">
      <c r="A12" s="159" t="s">
        <v>66</v>
      </c>
      <c r="B12" s="159" t="s">
        <v>787</v>
      </c>
      <c r="C12" s="164">
        <v>508.7269</v>
      </c>
      <c r="D12" s="164">
        <v>520.08109999999999</v>
      </c>
      <c r="E12" s="164">
        <v>514.42399999999998</v>
      </c>
      <c r="F12" s="164">
        <v>520.52719999999999</v>
      </c>
      <c r="G12" s="164">
        <v>520.52499999999998</v>
      </c>
      <c r="H12" s="164">
        <v>515.30430000000001</v>
      </c>
      <c r="I12" s="163"/>
      <c r="J12" s="164">
        <v>508.9461</v>
      </c>
      <c r="K12" s="164">
        <v>500.08199999999999</v>
      </c>
      <c r="L12" s="164">
        <v>485.4119</v>
      </c>
      <c r="M12" s="164">
        <v>507.18040000000002</v>
      </c>
      <c r="N12" s="164">
        <v>491.32190000000003</v>
      </c>
      <c r="O12" s="164">
        <v>228.7362</v>
      </c>
      <c r="P12" s="164">
        <v>226.3175</v>
      </c>
      <c r="Q12" s="164">
        <v>229.09479999999999</v>
      </c>
      <c r="R12" s="164">
        <v>223.19</v>
      </c>
      <c r="S12" s="164">
        <v>222.48060000000001</v>
      </c>
      <c r="T12" s="164">
        <v>221.7807</v>
      </c>
      <c r="U12" s="164">
        <v>227.2</v>
      </c>
      <c r="V12" s="163"/>
      <c r="W12" s="164">
        <v>229</v>
      </c>
      <c r="X12" s="164">
        <v>142.42429999999999</v>
      </c>
      <c r="Y12" s="164">
        <v>140.46889999999999</v>
      </c>
      <c r="Z12" s="164">
        <v>138.86600000000001</v>
      </c>
      <c r="AA12" s="164">
        <v>140.98410000000001</v>
      </c>
      <c r="AB12" s="164">
        <v>136.10939999999999</v>
      </c>
      <c r="AC12" s="163"/>
      <c r="AD12" s="164">
        <v>141.91229999999999</v>
      </c>
      <c r="AE12" s="164">
        <v>127.416</v>
      </c>
      <c r="AF12" s="164">
        <v>142.69829999999999</v>
      </c>
    </row>
    <row r="13" spans="1:32" ht="18" customHeight="1" x14ac:dyDescent="0.3">
      <c r="A13" s="159" t="s">
        <v>66</v>
      </c>
      <c r="B13" s="159" t="s">
        <v>788</v>
      </c>
      <c r="C13" s="164">
        <v>508.517</v>
      </c>
      <c r="D13" s="164">
        <v>520.44870000000003</v>
      </c>
      <c r="E13" s="165">
        <v>514.42399999999998</v>
      </c>
      <c r="F13" s="164">
        <v>520.36580000000004</v>
      </c>
      <c r="G13" s="164">
        <v>520.76480000000004</v>
      </c>
      <c r="H13" s="164">
        <v>515.90840000000003</v>
      </c>
      <c r="I13" s="163"/>
      <c r="J13" s="164">
        <v>507.54320000000001</v>
      </c>
      <c r="K13" s="164">
        <v>499.13729999999998</v>
      </c>
      <c r="L13" s="164">
        <v>484.92559999999997</v>
      </c>
      <c r="M13" s="164">
        <v>508.46030000000002</v>
      </c>
      <c r="N13" s="164">
        <v>493.0736</v>
      </c>
      <c r="O13" s="164">
        <v>228.30619999999999</v>
      </c>
      <c r="P13" s="164">
        <v>226.5283</v>
      </c>
      <c r="Q13" s="164">
        <v>229.6995</v>
      </c>
      <c r="R13" s="164">
        <v>223.88630000000001</v>
      </c>
      <c r="S13" s="164">
        <v>222.8424</v>
      </c>
      <c r="T13" s="164">
        <v>222.1131</v>
      </c>
      <c r="U13" s="164">
        <v>227.8</v>
      </c>
      <c r="V13" s="163"/>
      <c r="W13" s="164">
        <v>229.2</v>
      </c>
      <c r="X13" s="164">
        <v>142.452</v>
      </c>
      <c r="Y13" s="164">
        <v>140.8733</v>
      </c>
      <c r="Z13" s="164">
        <v>138.96449999999999</v>
      </c>
      <c r="AA13" s="164">
        <v>141.4195</v>
      </c>
      <c r="AB13" s="164">
        <v>136.3716</v>
      </c>
      <c r="AC13" s="163"/>
      <c r="AD13" s="164">
        <v>142.3954</v>
      </c>
      <c r="AE13" s="164">
        <v>127.0889</v>
      </c>
      <c r="AF13" s="164">
        <v>142.923</v>
      </c>
    </row>
    <row r="14" spans="1:32" ht="18" customHeight="1" x14ac:dyDescent="0.3">
      <c r="A14" s="159" t="s">
        <v>66</v>
      </c>
      <c r="B14" s="159" t="s">
        <v>789</v>
      </c>
      <c r="C14" s="164">
        <v>508.30720000000002</v>
      </c>
      <c r="D14" s="164">
        <v>518.29549999999995</v>
      </c>
      <c r="E14" s="165">
        <v>515.31685000000004</v>
      </c>
      <c r="F14" s="164">
        <v>521.65920000000006</v>
      </c>
      <c r="G14" s="164">
        <v>520.81129999999996</v>
      </c>
      <c r="H14" s="164">
        <v>515.59109999999998</v>
      </c>
      <c r="I14" s="163"/>
      <c r="J14" s="164">
        <v>509.14400000000001</v>
      </c>
      <c r="K14" s="164">
        <v>501.0917</v>
      </c>
      <c r="L14" s="164">
        <v>486.43180000000001</v>
      </c>
      <c r="M14" s="164">
        <v>508.87189999999998</v>
      </c>
      <c r="N14" s="164">
        <v>494.36399999999998</v>
      </c>
      <c r="O14" s="164">
        <v>228.43709999999999</v>
      </c>
      <c r="P14" s="164">
        <v>226.71870000000001</v>
      </c>
      <c r="Q14" s="164">
        <v>229.56630000000001</v>
      </c>
      <c r="R14" s="164">
        <v>223.9341</v>
      </c>
      <c r="S14" s="164">
        <v>222.82759999999999</v>
      </c>
      <c r="T14" s="164">
        <v>222.56710000000001</v>
      </c>
      <c r="U14" s="164">
        <v>227.8</v>
      </c>
      <c r="V14" s="163"/>
      <c r="W14" s="164">
        <v>230.2</v>
      </c>
      <c r="X14" s="164">
        <v>142.4025</v>
      </c>
      <c r="Y14" s="164">
        <v>141.09370000000001</v>
      </c>
      <c r="Z14" s="164">
        <v>139.06309999999999</v>
      </c>
      <c r="AA14" s="164">
        <v>141.82730000000001</v>
      </c>
      <c r="AB14" s="164">
        <v>136.33019999999999</v>
      </c>
      <c r="AC14" s="163"/>
      <c r="AD14" s="164">
        <v>142.54169999999999</v>
      </c>
      <c r="AE14" s="164">
        <v>127.6943</v>
      </c>
      <c r="AF14" s="164">
        <v>142.535</v>
      </c>
    </row>
    <row r="15" spans="1:32" ht="18" customHeight="1" x14ac:dyDescent="0.3">
      <c r="A15" s="159" t="s">
        <v>66</v>
      </c>
      <c r="B15" s="159" t="s">
        <v>790</v>
      </c>
      <c r="C15" s="164">
        <v>508.3596</v>
      </c>
      <c r="D15" s="164">
        <v>516.35239999999999</v>
      </c>
      <c r="E15" s="164">
        <v>516.2097</v>
      </c>
      <c r="F15" s="164">
        <v>521.28449999999998</v>
      </c>
      <c r="G15" s="164">
        <v>521.15380000000005</v>
      </c>
      <c r="H15" s="164">
        <v>516.33479999999997</v>
      </c>
      <c r="I15" s="163"/>
      <c r="J15" s="164">
        <v>507.9717</v>
      </c>
      <c r="K15" s="164">
        <v>501.51</v>
      </c>
      <c r="L15" s="164">
        <v>485.76780000000002</v>
      </c>
      <c r="M15" s="164">
        <v>509.29719999999998</v>
      </c>
      <c r="N15" s="164">
        <v>493.30360000000002</v>
      </c>
      <c r="O15" s="164">
        <v>226.3372</v>
      </c>
      <c r="P15" s="164">
        <v>225.5522</v>
      </c>
      <c r="Q15" s="164">
        <v>228.6677</v>
      </c>
      <c r="R15" s="164">
        <v>223.55950000000001</v>
      </c>
      <c r="S15" s="164">
        <v>222.5471</v>
      </c>
      <c r="T15" s="164">
        <v>222.3663</v>
      </c>
      <c r="U15" s="164">
        <v>227.8</v>
      </c>
      <c r="V15" s="163"/>
      <c r="W15" s="164">
        <v>229.6</v>
      </c>
      <c r="X15" s="164">
        <v>142.4255</v>
      </c>
      <c r="Y15" s="164">
        <v>140.7072</v>
      </c>
      <c r="Z15" s="164">
        <v>138.96449999999999</v>
      </c>
      <c r="AA15" s="164">
        <v>141.297</v>
      </c>
      <c r="AB15" s="164">
        <v>136.39920000000001</v>
      </c>
      <c r="AC15" s="163"/>
      <c r="AD15" s="164">
        <v>142.08799999999999</v>
      </c>
      <c r="AE15" s="164">
        <v>127.1816</v>
      </c>
      <c r="AF15" s="164">
        <v>142.57579999999999</v>
      </c>
    </row>
    <row r="16" spans="1:32" ht="18" customHeight="1" x14ac:dyDescent="0.3">
      <c r="A16" s="159" t="s">
        <v>66</v>
      </c>
      <c r="B16" s="159" t="s">
        <v>791</v>
      </c>
      <c r="C16" s="164">
        <v>508.20229999999998</v>
      </c>
      <c r="D16" s="164">
        <v>519.24080000000004</v>
      </c>
      <c r="E16" s="165">
        <v>515.31685000000004</v>
      </c>
      <c r="F16" s="164">
        <v>521.3578</v>
      </c>
      <c r="G16" s="164">
        <v>521.02470000000005</v>
      </c>
      <c r="H16" s="164">
        <v>516.30679999999995</v>
      </c>
      <c r="I16" s="163"/>
      <c r="J16" s="164">
        <v>508.28070000000002</v>
      </c>
      <c r="K16" s="164">
        <v>500.97250000000003</v>
      </c>
      <c r="L16" s="164">
        <v>486.86529999999999</v>
      </c>
      <c r="M16" s="164">
        <v>507.96080000000001</v>
      </c>
      <c r="N16" s="164">
        <v>493.2808</v>
      </c>
      <c r="O16" s="164">
        <v>226.69669999999999</v>
      </c>
      <c r="P16" s="164">
        <v>225.4349</v>
      </c>
      <c r="Q16" s="164">
        <v>229.2439</v>
      </c>
      <c r="R16" s="164">
        <v>223.91290000000001</v>
      </c>
      <c r="S16" s="164">
        <v>222.49539999999999</v>
      </c>
      <c r="T16" s="164">
        <v>222.2525</v>
      </c>
      <c r="U16" s="164">
        <v>228.5</v>
      </c>
      <c r="V16" s="163"/>
      <c r="W16" s="164">
        <v>229.6</v>
      </c>
      <c r="X16" s="164">
        <v>142.6071</v>
      </c>
      <c r="Y16" s="164">
        <v>141.28630000000001</v>
      </c>
      <c r="Z16" s="164">
        <v>139.06309999999999</v>
      </c>
      <c r="AA16" s="164">
        <v>141.52539999999999</v>
      </c>
      <c r="AB16" s="164">
        <v>136.2474</v>
      </c>
      <c r="AC16" s="163"/>
      <c r="AD16" s="164">
        <v>142.64420000000001</v>
      </c>
      <c r="AE16" s="164">
        <v>126.7568</v>
      </c>
      <c r="AF16" s="164">
        <v>142.59620000000001</v>
      </c>
    </row>
    <row r="17" spans="1:32" ht="18" customHeight="1" x14ac:dyDescent="0.3">
      <c r="A17" s="159" t="s">
        <v>66</v>
      </c>
      <c r="B17" s="159" t="s">
        <v>792</v>
      </c>
      <c r="C17" s="167">
        <v>509.3039</v>
      </c>
      <c r="D17" s="167">
        <v>519.71349999999995</v>
      </c>
      <c r="E17" s="168">
        <v>515.31685000000004</v>
      </c>
      <c r="F17" s="167">
        <v>520.39170000000001</v>
      </c>
      <c r="G17" s="167">
        <v>520.55029999999999</v>
      </c>
      <c r="H17" s="167">
        <v>515.49120000000005</v>
      </c>
      <c r="I17" s="166"/>
      <c r="J17" s="167">
        <v>506.57819999999998</v>
      </c>
      <c r="K17" s="167">
        <v>501.31479999999999</v>
      </c>
      <c r="L17" s="167">
        <v>485.83010000000002</v>
      </c>
      <c r="M17" s="167">
        <v>506.94409999999999</v>
      </c>
      <c r="N17" s="167">
        <v>493.63290000000001</v>
      </c>
      <c r="O17" s="167">
        <v>226.67410000000001</v>
      </c>
      <c r="P17" s="167">
        <v>226.01689999999999</v>
      </c>
      <c r="Q17" s="167">
        <v>229.0111</v>
      </c>
      <c r="R17" s="167">
        <v>223.762</v>
      </c>
      <c r="S17" s="167">
        <v>222.69470000000001</v>
      </c>
      <c r="T17" s="167">
        <v>222.26609999999999</v>
      </c>
      <c r="U17" s="167">
        <v>227.8</v>
      </c>
      <c r="V17" s="166"/>
      <c r="W17" s="167">
        <v>229.6</v>
      </c>
      <c r="X17" s="167">
        <v>142.4014</v>
      </c>
      <c r="Y17" s="167">
        <v>141.1217</v>
      </c>
      <c r="Z17" s="167">
        <v>138.86600000000001</v>
      </c>
      <c r="AA17" s="167">
        <v>141.3749</v>
      </c>
      <c r="AB17" s="167">
        <v>136.10939999999999</v>
      </c>
      <c r="AC17" s="166"/>
      <c r="AD17" s="167">
        <v>142.38069999999999</v>
      </c>
      <c r="AE17" s="167">
        <v>126.8984</v>
      </c>
      <c r="AF17" s="167">
        <v>142.535</v>
      </c>
    </row>
    <row r="18" spans="1:32" ht="18" customHeight="1" x14ac:dyDescent="0.3">
      <c r="A18" s="159" t="s">
        <v>66</v>
      </c>
      <c r="B18" s="159" t="s">
        <v>793</v>
      </c>
      <c r="C18" s="161">
        <v>508.41210000000001</v>
      </c>
      <c r="D18" s="161">
        <v>519.45090000000005</v>
      </c>
      <c r="E18" s="162">
        <v>513.42618000000004</v>
      </c>
      <c r="F18" s="161">
        <v>519.50900000000001</v>
      </c>
      <c r="G18" s="161">
        <v>519.21590000000003</v>
      </c>
      <c r="H18" s="161">
        <v>514.95370000000003</v>
      </c>
      <c r="I18" s="160"/>
      <c r="J18" s="161">
        <v>505.9366</v>
      </c>
      <c r="K18" s="161">
        <v>498.09829999999999</v>
      </c>
      <c r="L18" s="161">
        <v>484.37060000000002</v>
      </c>
      <c r="M18" s="161">
        <v>507.0455</v>
      </c>
      <c r="N18" s="161">
        <v>491.35149999999999</v>
      </c>
      <c r="O18" s="161">
        <v>226.28389999999999</v>
      </c>
      <c r="P18" s="161">
        <v>225.74809999999999</v>
      </c>
      <c r="Q18" s="161">
        <v>228.73230000000001</v>
      </c>
      <c r="R18" s="161">
        <v>223.10239999999999</v>
      </c>
      <c r="S18" s="161">
        <v>221.1739</v>
      </c>
      <c r="T18" s="161">
        <v>221.6892</v>
      </c>
      <c r="U18" s="161">
        <v>227.2</v>
      </c>
      <c r="V18" s="160"/>
      <c r="W18" s="161">
        <v>228.6</v>
      </c>
      <c r="X18" s="161">
        <v>142.34829999999999</v>
      </c>
      <c r="Y18" s="161">
        <v>140.16460000000001</v>
      </c>
      <c r="Z18" s="161">
        <v>138.71549999999999</v>
      </c>
      <c r="AA18" s="161">
        <v>140.85659999999999</v>
      </c>
      <c r="AB18" s="161">
        <v>135.94380000000001</v>
      </c>
      <c r="AC18" s="160"/>
      <c r="AD18" s="161">
        <v>141.60489999999999</v>
      </c>
      <c r="AE18" s="161">
        <v>126.7129</v>
      </c>
      <c r="AF18" s="161">
        <v>142.14689999999999</v>
      </c>
    </row>
    <row r="19" spans="1:32" ht="18" customHeight="1" x14ac:dyDescent="0.3">
      <c r="A19" s="159" t="s">
        <v>66</v>
      </c>
      <c r="B19" s="159" t="s">
        <v>794</v>
      </c>
      <c r="C19" s="164">
        <v>508.09739999999999</v>
      </c>
      <c r="D19" s="164">
        <v>520.18619999999999</v>
      </c>
      <c r="E19" s="165">
        <v>511.53550000000001</v>
      </c>
      <c r="F19" s="164">
        <v>520.49940000000004</v>
      </c>
      <c r="G19" s="164">
        <v>519.80719999999997</v>
      </c>
      <c r="H19" s="164">
        <v>514.23130000000003</v>
      </c>
      <c r="I19" s="163"/>
      <c r="J19" s="164">
        <v>505.77629999999999</v>
      </c>
      <c r="K19" s="164">
        <v>497.78230000000002</v>
      </c>
      <c r="L19" s="164">
        <v>483.25920000000002</v>
      </c>
      <c r="M19" s="164">
        <v>505.43790000000001</v>
      </c>
      <c r="N19" s="164">
        <v>491.47359999999998</v>
      </c>
      <c r="O19" s="164">
        <v>226.0838</v>
      </c>
      <c r="P19" s="164">
        <v>226.20679999999999</v>
      </c>
      <c r="Q19" s="164">
        <v>228.89879999999999</v>
      </c>
      <c r="R19" s="164">
        <v>223.35669999999999</v>
      </c>
      <c r="S19" s="164">
        <v>221.33629999999999</v>
      </c>
      <c r="T19" s="164">
        <v>221.96279999999999</v>
      </c>
      <c r="U19" s="164">
        <v>226.7</v>
      </c>
      <c r="V19" s="163"/>
      <c r="W19" s="164">
        <v>228.3</v>
      </c>
      <c r="X19" s="164">
        <v>142.33439999999999</v>
      </c>
      <c r="Y19" s="164">
        <v>139.8099</v>
      </c>
      <c r="Z19" s="164">
        <v>138.565</v>
      </c>
      <c r="AA19" s="164">
        <v>141.11330000000001</v>
      </c>
      <c r="AB19" s="164">
        <v>135.75059999999999</v>
      </c>
      <c r="AC19" s="163"/>
      <c r="AD19" s="164">
        <v>141.57570000000001</v>
      </c>
      <c r="AE19" s="164">
        <v>126.8545</v>
      </c>
      <c r="AF19" s="164">
        <v>142.12649999999999</v>
      </c>
    </row>
    <row r="20" spans="1:32" ht="18" customHeight="1" x14ac:dyDescent="0.3">
      <c r="A20" s="159" t="s">
        <v>66</v>
      </c>
      <c r="B20" s="159" t="s">
        <v>795</v>
      </c>
      <c r="C20" s="164">
        <v>506.52370000000002</v>
      </c>
      <c r="D20" s="164">
        <v>515.14440000000002</v>
      </c>
      <c r="E20" s="164">
        <v>511.53550000000001</v>
      </c>
      <c r="F20" s="164">
        <v>516.61270000000002</v>
      </c>
      <c r="G20" s="164">
        <v>517.71860000000004</v>
      </c>
      <c r="H20" s="164">
        <v>513.31619999999998</v>
      </c>
      <c r="I20" s="163"/>
      <c r="J20" s="164">
        <v>504.166</v>
      </c>
      <c r="K20" s="164">
        <v>498.6474</v>
      </c>
      <c r="L20" s="164">
        <v>484.21600000000001</v>
      </c>
      <c r="M20" s="164">
        <v>505.83420000000001</v>
      </c>
      <c r="N20" s="164">
        <v>491.31979999999999</v>
      </c>
      <c r="O20" s="164">
        <v>225.4401</v>
      </c>
      <c r="P20" s="164">
        <v>224.40309999999999</v>
      </c>
      <c r="Q20" s="164">
        <v>227.69909999999999</v>
      </c>
      <c r="R20" s="164">
        <v>222.143</v>
      </c>
      <c r="S20" s="164">
        <v>220.85640000000001</v>
      </c>
      <c r="T20" s="164">
        <v>221.71469999999999</v>
      </c>
      <c r="U20" s="164">
        <v>227.2</v>
      </c>
      <c r="V20" s="163"/>
      <c r="W20" s="164">
        <v>228.4</v>
      </c>
      <c r="X20" s="164">
        <v>142.3571</v>
      </c>
      <c r="Y20" s="164">
        <v>140.35419999999999</v>
      </c>
      <c r="Z20" s="164">
        <v>138.4665</v>
      </c>
      <c r="AA20" s="164">
        <v>141.38040000000001</v>
      </c>
      <c r="AB20" s="164">
        <v>135.83340000000001</v>
      </c>
      <c r="AC20" s="163"/>
      <c r="AD20" s="164">
        <v>141.76589999999999</v>
      </c>
      <c r="AE20" s="164">
        <v>127.1328</v>
      </c>
      <c r="AF20" s="164">
        <v>142.535</v>
      </c>
    </row>
    <row r="21" spans="1:32" ht="18" customHeight="1" x14ac:dyDescent="0.3">
      <c r="A21" s="159" t="s">
        <v>66</v>
      </c>
      <c r="B21" s="159" t="s">
        <v>796</v>
      </c>
      <c r="C21" s="164">
        <v>506.4187</v>
      </c>
      <c r="D21" s="164">
        <v>515.61710000000005</v>
      </c>
      <c r="E21" s="165">
        <v>509.88114999999999</v>
      </c>
      <c r="F21" s="164">
        <v>517.5308</v>
      </c>
      <c r="G21" s="164">
        <v>517.98379999999997</v>
      </c>
      <c r="H21" s="164">
        <v>512.70370000000003</v>
      </c>
      <c r="I21" s="163"/>
      <c r="J21" s="164">
        <v>505.50630000000001</v>
      </c>
      <c r="K21" s="164">
        <v>498.88799999999998</v>
      </c>
      <c r="L21" s="164">
        <v>485.17619999999999</v>
      </c>
      <c r="M21" s="164">
        <v>504.2491</v>
      </c>
      <c r="N21" s="164">
        <v>490.28519999999997</v>
      </c>
      <c r="O21" s="164">
        <v>224.57140000000001</v>
      </c>
      <c r="P21" s="164">
        <v>224.37020000000001</v>
      </c>
      <c r="Q21" s="164">
        <v>227.22659999999999</v>
      </c>
      <c r="R21" s="164">
        <v>222.1523</v>
      </c>
      <c r="S21" s="164">
        <v>220.05170000000001</v>
      </c>
      <c r="T21" s="164">
        <v>221.7664</v>
      </c>
      <c r="U21" s="164">
        <v>226.5</v>
      </c>
      <c r="V21" s="163"/>
      <c r="W21" s="164">
        <v>227.9</v>
      </c>
      <c r="X21" s="164">
        <v>141.42750000000001</v>
      </c>
      <c r="Y21" s="164">
        <v>139.97829999999999</v>
      </c>
      <c r="Z21" s="164">
        <v>138.51830000000001</v>
      </c>
      <c r="AA21" s="164">
        <v>141.24709999999999</v>
      </c>
      <c r="AB21" s="164">
        <v>135.9162</v>
      </c>
      <c r="AC21" s="163"/>
      <c r="AD21" s="164">
        <v>141.44390000000001</v>
      </c>
      <c r="AE21" s="164">
        <v>127.3232</v>
      </c>
      <c r="AF21" s="164">
        <v>141.73849999999999</v>
      </c>
    </row>
    <row r="22" spans="1:32" ht="18" customHeight="1" x14ac:dyDescent="0.3">
      <c r="A22" s="159" t="s">
        <v>66</v>
      </c>
      <c r="B22" s="159" t="s">
        <v>797</v>
      </c>
      <c r="C22" s="164">
        <v>505.73680000000002</v>
      </c>
      <c r="D22" s="164">
        <v>512.99120000000005</v>
      </c>
      <c r="E22" s="164">
        <v>508.22680000000003</v>
      </c>
      <c r="F22" s="164">
        <v>516.89829999999995</v>
      </c>
      <c r="G22" s="164">
        <v>516.98900000000003</v>
      </c>
      <c r="H22" s="164">
        <v>512.57280000000003</v>
      </c>
      <c r="I22" s="164">
        <v>518.82399999999996</v>
      </c>
      <c r="J22" s="164">
        <v>507.048</v>
      </c>
      <c r="K22" s="164">
        <v>501.97919999999999</v>
      </c>
      <c r="L22" s="164">
        <v>487.10230000000001</v>
      </c>
      <c r="M22" s="164">
        <v>507.84629999999999</v>
      </c>
      <c r="N22" s="164">
        <v>493.33620000000002</v>
      </c>
      <c r="O22" s="164">
        <v>223.8974</v>
      </c>
      <c r="P22" s="164">
        <v>223.7159</v>
      </c>
      <c r="Q22" s="164">
        <v>225.95480000000001</v>
      </c>
      <c r="R22" s="164">
        <v>222.02969999999999</v>
      </c>
      <c r="S22" s="164">
        <v>220.43559999999999</v>
      </c>
      <c r="T22" s="164">
        <v>222.51390000000001</v>
      </c>
      <c r="U22" s="164">
        <v>227.2</v>
      </c>
      <c r="V22" s="163"/>
      <c r="W22" s="164">
        <v>228.5</v>
      </c>
      <c r="X22" s="164">
        <v>141.48310000000001</v>
      </c>
      <c r="Y22" s="164">
        <v>140.58580000000001</v>
      </c>
      <c r="Z22" s="164">
        <v>138.71549999999999</v>
      </c>
      <c r="AA22" s="164">
        <v>141.8109</v>
      </c>
      <c r="AB22" s="164">
        <v>135.8058</v>
      </c>
      <c r="AC22" s="163"/>
      <c r="AD22" s="164">
        <v>142.1465</v>
      </c>
      <c r="AE22" s="164">
        <v>127.50879999999999</v>
      </c>
      <c r="AF22" s="164">
        <v>141.73849999999999</v>
      </c>
    </row>
    <row r="23" spans="1:32" ht="18" customHeight="1" x14ac:dyDescent="0.3">
      <c r="A23" s="159" t="s">
        <v>66</v>
      </c>
      <c r="B23" s="159" t="s">
        <v>798</v>
      </c>
      <c r="C23" s="164">
        <v>504.89749999999998</v>
      </c>
      <c r="D23" s="164">
        <v>512.7287</v>
      </c>
      <c r="E23" s="165">
        <v>508.22680000000003</v>
      </c>
      <c r="F23" s="164">
        <v>517.17849999999999</v>
      </c>
      <c r="G23" s="164">
        <v>516.73720000000003</v>
      </c>
      <c r="H23" s="164">
        <v>513.63549999999998</v>
      </c>
      <c r="I23" s="164">
        <v>518.87630000000001</v>
      </c>
      <c r="J23" s="164">
        <v>510.3689</v>
      </c>
      <c r="K23" s="164">
        <v>506.36360000000002</v>
      </c>
      <c r="L23" s="164">
        <v>492.15690000000001</v>
      </c>
      <c r="M23" s="164">
        <v>513.51160000000004</v>
      </c>
      <c r="N23" s="164">
        <v>498.61810000000003</v>
      </c>
      <c r="O23" s="164">
        <v>224.27160000000001</v>
      </c>
      <c r="P23" s="164">
        <v>223.1482</v>
      </c>
      <c r="Q23" s="164">
        <v>225.89109999999999</v>
      </c>
      <c r="R23" s="164">
        <v>221.46279999999999</v>
      </c>
      <c r="S23" s="164">
        <v>219.4537</v>
      </c>
      <c r="T23" s="164">
        <v>223.51560000000001</v>
      </c>
      <c r="U23" s="164">
        <v>229.1</v>
      </c>
      <c r="V23" s="163"/>
      <c r="W23" s="164">
        <v>229.8</v>
      </c>
      <c r="X23" s="164">
        <v>142.14189999999999</v>
      </c>
      <c r="Y23" s="164">
        <v>140.19489999999999</v>
      </c>
      <c r="Z23" s="164">
        <v>139.5145</v>
      </c>
      <c r="AA23" s="164">
        <v>142.6652</v>
      </c>
      <c r="AB23" s="164">
        <v>136.1508</v>
      </c>
      <c r="AC23" s="163"/>
      <c r="AD23" s="164">
        <v>141.54640000000001</v>
      </c>
      <c r="AE23" s="164">
        <v>125.9609</v>
      </c>
      <c r="AF23" s="164">
        <v>142.535</v>
      </c>
    </row>
    <row r="24" spans="1:32" ht="18" customHeight="1" x14ac:dyDescent="0.3">
      <c r="A24" s="159" t="s">
        <v>66</v>
      </c>
      <c r="B24" s="159" t="s">
        <v>799</v>
      </c>
      <c r="C24" s="164">
        <v>504.95</v>
      </c>
      <c r="D24" s="164">
        <v>511.99340000000001</v>
      </c>
      <c r="E24" s="164">
        <v>508.22680000000003</v>
      </c>
      <c r="F24" s="164">
        <v>514.51859999999999</v>
      </c>
      <c r="G24" s="164">
        <v>515.17719999999997</v>
      </c>
      <c r="H24" s="164">
        <v>511.51280000000003</v>
      </c>
      <c r="I24" s="164">
        <v>514.07989999999995</v>
      </c>
      <c r="J24" s="164">
        <v>507.56470000000002</v>
      </c>
      <c r="K24" s="164">
        <v>502.44569999999999</v>
      </c>
      <c r="L24" s="164">
        <v>483.61110000000002</v>
      </c>
      <c r="M24" s="164">
        <v>508.88130000000001</v>
      </c>
      <c r="N24" s="164">
        <v>492.54860000000002</v>
      </c>
      <c r="O24" s="164">
        <v>224.70570000000001</v>
      </c>
      <c r="P24" s="164">
        <v>222.56379999999999</v>
      </c>
      <c r="Q24" s="164">
        <v>225.03579999999999</v>
      </c>
      <c r="R24" s="164">
        <v>220.17439999999999</v>
      </c>
      <c r="S24" s="164">
        <v>218.89259999999999</v>
      </c>
      <c r="T24" s="164">
        <v>222.58680000000001</v>
      </c>
      <c r="U24" s="164">
        <v>226.5</v>
      </c>
      <c r="V24" s="163"/>
      <c r="W24" s="164">
        <v>227.5</v>
      </c>
      <c r="X24" s="164">
        <v>141.0342</v>
      </c>
      <c r="Y24" s="164">
        <v>140.5274</v>
      </c>
      <c r="Z24" s="164">
        <v>138.76740000000001</v>
      </c>
      <c r="AA24" s="164">
        <v>142.26499999999999</v>
      </c>
      <c r="AB24" s="164">
        <v>134.43960000000001</v>
      </c>
      <c r="AC24" s="163"/>
      <c r="AD24" s="164">
        <v>141.6635</v>
      </c>
      <c r="AE24" s="164">
        <v>125.4482</v>
      </c>
      <c r="AF24" s="164">
        <v>141.73849999999999</v>
      </c>
    </row>
    <row r="25" spans="1:32" ht="18" customHeight="1" x14ac:dyDescent="0.3">
      <c r="A25" s="159" t="s">
        <v>66</v>
      </c>
      <c r="B25" s="159" t="s">
        <v>800</v>
      </c>
      <c r="C25" s="167">
        <v>502.74680000000001</v>
      </c>
      <c r="D25" s="167">
        <v>502.69779999999997</v>
      </c>
      <c r="E25" s="167">
        <v>500.71660000000003</v>
      </c>
      <c r="F25" s="167">
        <v>508.46660000000003</v>
      </c>
      <c r="G25" s="167">
        <v>509.76330000000002</v>
      </c>
      <c r="H25" s="167">
        <v>507.26490000000001</v>
      </c>
      <c r="I25" s="166"/>
      <c r="J25" s="167">
        <v>505.97059999999999</v>
      </c>
      <c r="K25" s="167">
        <v>501.42079999999999</v>
      </c>
      <c r="L25" s="167">
        <v>482.99200000000002</v>
      </c>
      <c r="M25" s="167">
        <v>508.04399999999998</v>
      </c>
      <c r="N25" s="167">
        <v>491.56319999999999</v>
      </c>
      <c r="O25" s="167">
        <v>223.7448</v>
      </c>
      <c r="P25" s="167">
        <v>222.64340000000001</v>
      </c>
      <c r="Q25" s="167">
        <v>223.91220000000001</v>
      </c>
      <c r="R25" s="167">
        <v>219.75229999999999</v>
      </c>
      <c r="S25" s="167">
        <v>217.13550000000001</v>
      </c>
      <c r="T25" s="167">
        <v>221.81700000000001</v>
      </c>
      <c r="U25" s="167">
        <v>226.4</v>
      </c>
      <c r="V25" s="166"/>
      <c r="W25" s="167">
        <v>226.9</v>
      </c>
      <c r="X25" s="168">
        <v>140.62260000000001</v>
      </c>
      <c r="Y25" s="167">
        <v>139.8271</v>
      </c>
      <c r="Z25" s="167">
        <v>138.1189</v>
      </c>
      <c r="AA25" s="167">
        <v>141.64500000000001</v>
      </c>
      <c r="AB25" s="167">
        <v>134.7294</v>
      </c>
      <c r="AC25" s="166"/>
      <c r="AD25" s="167">
        <v>140.7706</v>
      </c>
      <c r="AE25" s="167">
        <v>125.1161</v>
      </c>
      <c r="AF25" s="167">
        <v>140.9624</v>
      </c>
    </row>
    <row r="26" spans="1:32" ht="18" customHeight="1" x14ac:dyDescent="0.3">
      <c r="A26" s="159" t="s">
        <v>66</v>
      </c>
      <c r="B26" s="159" t="s">
        <v>801</v>
      </c>
      <c r="C26" s="161">
        <v>505.15980000000002</v>
      </c>
      <c r="D26" s="161">
        <v>510.1028</v>
      </c>
      <c r="E26" s="161">
        <v>510.27499999999998</v>
      </c>
      <c r="F26" s="161">
        <v>507.86630000000002</v>
      </c>
      <c r="G26" s="161">
        <v>509.4092</v>
      </c>
      <c r="H26" s="161">
        <v>506.88549999999998</v>
      </c>
      <c r="I26" s="160"/>
      <c r="J26" s="161">
        <v>504.69779999999997</v>
      </c>
      <c r="K26" s="161">
        <v>501.02330000000001</v>
      </c>
      <c r="L26" s="161">
        <v>481.44929999999999</v>
      </c>
      <c r="M26" s="161">
        <v>507.91340000000002</v>
      </c>
      <c r="N26" s="161">
        <v>491.42590000000001</v>
      </c>
      <c r="O26" s="161">
        <v>223.57400000000001</v>
      </c>
      <c r="P26" s="161">
        <v>223.34559999999999</v>
      </c>
      <c r="Q26" s="161">
        <v>223.85720000000001</v>
      </c>
      <c r="R26" s="161">
        <v>219.18770000000001</v>
      </c>
      <c r="S26" s="161">
        <v>216.67769999999999</v>
      </c>
      <c r="T26" s="161">
        <v>222.00309999999999</v>
      </c>
      <c r="U26" s="161">
        <v>225.2</v>
      </c>
      <c r="V26" s="160"/>
      <c r="W26" s="161">
        <v>226.2</v>
      </c>
      <c r="X26" s="161">
        <v>140.21100000000001</v>
      </c>
      <c r="Y26" s="161">
        <v>139.34020000000001</v>
      </c>
      <c r="Z26" s="161">
        <v>137.56890000000001</v>
      </c>
      <c r="AA26" s="161">
        <v>141.3169</v>
      </c>
      <c r="AB26" s="161">
        <v>134.23259999999999</v>
      </c>
      <c r="AC26" s="160"/>
      <c r="AD26" s="161">
        <v>140.27289999999999</v>
      </c>
      <c r="AE26" s="161">
        <v>123.9931</v>
      </c>
      <c r="AF26" s="161">
        <v>140.5335</v>
      </c>
    </row>
    <row r="27" spans="1:32" ht="18" customHeight="1" x14ac:dyDescent="0.3">
      <c r="A27" s="159" t="s">
        <v>66</v>
      </c>
      <c r="B27" s="159" t="s">
        <v>802</v>
      </c>
      <c r="C27" s="164">
        <v>503.21879999999999</v>
      </c>
      <c r="D27" s="164">
        <v>507.73950000000002</v>
      </c>
      <c r="E27" s="164">
        <v>507.12389999999999</v>
      </c>
      <c r="F27" s="164">
        <v>505.1164</v>
      </c>
      <c r="G27" s="164">
        <v>506.76280000000003</v>
      </c>
      <c r="H27" s="164">
        <v>504.90379999999999</v>
      </c>
      <c r="I27" s="163"/>
      <c r="J27" s="164">
        <v>503.50220000000002</v>
      </c>
      <c r="K27" s="164">
        <v>500.70150000000001</v>
      </c>
      <c r="L27" s="164">
        <v>481.75420000000003</v>
      </c>
      <c r="M27" s="164">
        <v>506.92529999999999</v>
      </c>
      <c r="N27" s="164">
        <v>490.983</v>
      </c>
      <c r="O27" s="164">
        <v>223.28309999999999</v>
      </c>
      <c r="P27" s="164">
        <v>222.99</v>
      </c>
      <c r="Q27" s="164">
        <v>222.7509</v>
      </c>
      <c r="R27" s="164">
        <v>217.55799999999999</v>
      </c>
      <c r="S27" s="164">
        <v>215.6737</v>
      </c>
      <c r="T27" s="164">
        <v>221.62350000000001</v>
      </c>
      <c r="U27" s="164">
        <v>225.3</v>
      </c>
      <c r="V27" s="163"/>
      <c r="W27" s="164">
        <v>225.8</v>
      </c>
      <c r="X27" s="164">
        <v>140.227</v>
      </c>
      <c r="Y27" s="164">
        <v>140.3227</v>
      </c>
      <c r="Z27" s="164">
        <v>137.31989999999999</v>
      </c>
      <c r="AA27" s="164">
        <v>140.72489999999999</v>
      </c>
      <c r="AB27" s="164">
        <v>134.0394</v>
      </c>
      <c r="AC27" s="163"/>
      <c r="AD27" s="164">
        <v>141.45859999999999</v>
      </c>
      <c r="AE27" s="164">
        <v>124.3202</v>
      </c>
      <c r="AF27" s="164">
        <v>140.1455</v>
      </c>
    </row>
    <row r="28" spans="1:32" ht="18" customHeight="1" x14ac:dyDescent="0.3">
      <c r="A28" s="159" t="s">
        <v>66</v>
      </c>
      <c r="B28" s="159" t="s">
        <v>803</v>
      </c>
      <c r="C28" s="164">
        <v>502.16980000000001</v>
      </c>
      <c r="D28" s="164">
        <v>505.4812</v>
      </c>
      <c r="E28" s="164">
        <v>504.34039999999999</v>
      </c>
      <c r="F28" s="164">
        <v>503.61900000000003</v>
      </c>
      <c r="G28" s="164">
        <v>505.24720000000002</v>
      </c>
      <c r="H28" s="164">
        <v>503.13229999999999</v>
      </c>
      <c r="I28" s="163"/>
      <c r="J28" s="164">
        <v>502.13479999999998</v>
      </c>
      <c r="K28" s="164">
        <v>499.6884</v>
      </c>
      <c r="L28" s="164">
        <v>480.50029999999998</v>
      </c>
      <c r="M28" s="164">
        <v>505.66579999999999</v>
      </c>
      <c r="N28" s="164">
        <v>489.59480000000002</v>
      </c>
      <c r="O28" s="164">
        <v>223.4914</v>
      </c>
      <c r="P28" s="164">
        <v>222.1523</v>
      </c>
      <c r="Q28" s="164">
        <v>223.22980000000001</v>
      </c>
      <c r="R28" s="164">
        <v>217.01150000000001</v>
      </c>
      <c r="S28" s="164">
        <v>215.20859999999999</v>
      </c>
      <c r="T28" s="164">
        <v>221.33930000000001</v>
      </c>
      <c r="U28" s="164">
        <v>224.6</v>
      </c>
      <c r="V28" s="163"/>
      <c r="W28" s="164">
        <v>225</v>
      </c>
      <c r="X28" s="164">
        <v>139.42359999999999</v>
      </c>
      <c r="Y28" s="164">
        <v>140.0932</v>
      </c>
      <c r="Z28" s="164">
        <v>139.364</v>
      </c>
      <c r="AA28" s="164">
        <v>140.97149999999999</v>
      </c>
      <c r="AB28" s="164">
        <v>133.77719999999999</v>
      </c>
      <c r="AC28" s="163"/>
      <c r="AD28" s="164">
        <v>141.26830000000001</v>
      </c>
      <c r="AE28" s="164">
        <v>123.5731</v>
      </c>
      <c r="AF28" s="164">
        <v>139.36940000000001</v>
      </c>
    </row>
    <row r="29" spans="1:32" ht="18" customHeight="1" x14ac:dyDescent="0.3">
      <c r="A29" s="159" t="s">
        <v>66</v>
      </c>
      <c r="B29" s="159" t="s">
        <v>804</v>
      </c>
      <c r="C29" s="164">
        <v>502.22219999999999</v>
      </c>
      <c r="D29" s="164">
        <v>506.74160000000001</v>
      </c>
      <c r="E29" s="164">
        <v>509.22460000000001</v>
      </c>
      <c r="F29" s="164">
        <v>503.642</v>
      </c>
      <c r="G29" s="164">
        <v>506.22859999999997</v>
      </c>
      <c r="H29" s="164">
        <v>503.57049999999998</v>
      </c>
      <c r="I29" s="163"/>
      <c r="J29" s="164">
        <v>503.0797</v>
      </c>
      <c r="K29" s="164">
        <v>498.74740000000003</v>
      </c>
      <c r="L29" s="164">
        <v>479.1354</v>
      </c>
      <c r="M29" s="164">
        <v>504.03390000000002</v>
      </c>
      <c r="N29" s="164">
        <v>488.89100000000002</v>
      </c>
      <c r="O29" s="164">
        <v>223.35830000000001</v>
      </c>
      <c r="P29" s="164">
        <v>223.09280000000001</v>
      </c>
      <c r="Q29" s="164">
        <v>223.05430000000001</v>
      </c>
      <c r="R29" s="164">
        <v>216.95050000000001</v>
      </c>
      <c r="S29" s="164">
        <v>215.68109999999999</v>
      </c>
      <c r="T29" s="164">
        <v>221.27809999999999</v>
      </c>
      <c r="U29" s="164">
        <v>224.6</v>
      </c>
      <c r="V29" s="163"/>
      <c r="W29" s="164">
        <v>224.5</v>
      </c>
      <c r="X29" s="164">
        <v>138.62819999999999</v>
      </c>
      <c r="Y29" s="164">
        <v>140.03880000000001</v>
      </c>
      <c r="Z29" s="164">
        <v>138.96449999999999</v>
      </c>
      <c r="AA29" s="164">
        <v>140.71270000000001</v>
      </c>
      <c r="AB29" s="164">
        <v>134.23259999999999</v>
      </c>
      <c r="AC29" s="163"/>
      <c r="AD29" s="164">
        <v>141.29750000000001</v>
      </c>
      <c r="AE29" s="164">
        <v>124.55459999999999</v>
      </c>
      <c r="AF29" s="164">
        <v>139.2878</v>
      </c>
    </row>
    <row r="30" spans="1:32" ht="18" customHeight="1" x14ac:dyDescent="0.3">
      <c r="A30" s="159" t="s">
        <v>66</v>
      </c>
      <c r="B30" s="159" t="s">
        <v>805</v>
      </c>
      <c r="C30" s="164">
        <v>503.53359999999998</v>
      </c>
      <c r="D30" s="164">
        <v>509.10489999999999</v>
      </c>
      <c r="E30" s="164">
        <v>510.01240000000001</v>
      </c>
      <c r="F30" s="164">
        <v>503.8159</v>
      </c>
      <c r="G30" s="164">
        <v>505.90550000000002</v>
      </c>
      <c r="H30" s="164">
        <v>504.51299999999998</v>
      </c>
      <c r="I30" s="163"/>
      <c r="J30" s="164">
        <v>501.59559999999999</v>
      </c>
      <c r="K30" s="164">
        <v>498.94510000000002</v>
      </c>
      <c r="L30" s="164">
        <v>480.14699999999999</v>
      </c>
      <c r="M30" s="164">
        <v>504.2704</v>
      </c>
      <c r="N30" s="164">
        <v>489.25810000000001</v>
      </c>
      <c r="O30" s="164">
        <v>222.85820000000001</v>
      </c>
      <c r="P30" s="164">
        <v>223.48179999999999</v>
      </c>
      <c r="Q30" s="164">
        <v>222.6267</v>
      </c>
      <c r="R30" s="164">
        <v>216.68899999999999</v>
      </c>
      <c r="S30" s="164">
        <v>214.75819999999999</v>
      </c>
      <c r="T30" s="164">
        <v>221.29060000000001</v>
      </c>
      <c r="U30" s="164">
        <v>224.6</v>
      </c>
      <c r="V30" s="163"/>
      <c r="W30" s="164">
        <v>224.7</v>
      </c>
      <c r="X30" s="165">
        <v>138.62819999999999</v>
      </c>
      <c r="Y30" s="164">
        <v>139.8219</v>
      </c>
      <c r="Z30" s="164">
        <v>139.0164</v>
      </c>
      <c r="AA30" s="164">
        <v>140.51320000000001</v>
      </c>
      <c r="AB30" s="164">
        <v>135.01920000000001</v>
      </c>
      <c r="AC30" s="163"/>
      <c r="AD30" s="164">
        <v>141.1951</v>
      </c>
      <c r="AE30" s="164">
        <v>124.60339999999999</v>
      </c>
      <c r="AF30" s="164">
        <v>138.98140000000001</v>
      </c>
    </row>
    <row r="31" spans="1:32" ht="18" customHeight="1" x14ac:dyDescent="0.3">
      <c r="A31" s="159" t="s">
        <v>66</v>
      </c>
      <c r="B31" s="159" t="s">
        <v>806</v>
      </c>
      <c r="C31" s="164">
        <v>503.16640000000001</v>
      </c>
      <c r="D31" s="164">
        <v>506.6891</v>
      </c>
      <c r="E31" s="164">
        <v>504.60289999999998</v>
      </c>
      <c r="F31" s="164">
        <v>502.13850000000002</v>
      </c>
      <c r="G31" s="164">
        <v>504.22989999999999</v>
      </c>
      <c r="H31" s="164">
        <v>502.59449999999998</v>
      </c>
      <c r="I31" s="163"/>
      <c r="J31" s="164">
        <v>501.46929999999998</v>
      </c>
      <c r="K31" s="164">
        <v>497.82089999999999</v>
      </c>
      <c r="L31" s="164">
        <v>479.20190000000002</v>
      </c>
      <c r="M31" s="164">
        <v>503.27190000000002</v>
      </c>
      <c r="N31" s="164">
        <v>488.6309</v>
      </c>
      <c r="O31" s="164">
        <v>222.6576</v>
      </c>
      <c r="P31" s="164">
        <v>222.71729999999999</v>
      </c>
      <c r="Q31" s="164">
        <v>221.53360000000001</v>
      </c>
      <c r="R31" s="164">
        <v>215.83750000000001</v>
      </c>
      <c r="S31" s="164">
        <v>214.24879999999999</v>
      </c>
      <c r="T31" s="164">
        <v>220.9744</v>
      </c>
      <c r="U31" s="164">
        <v>224.1</v>
      </c>
      <c r="V31" s="163"/>
      <c r="W31" s="164">
        <v>224.2</v>
      </c>
      <c r="X31" s="165">
        <v>138.6403</v>
      </c>
      <c r="Y31" s="164">
        <v>139.61609999999999</v>
      </c>
      <c r="Z31" s="164">
        <v>138.86600000000001</v>
      </c>
      <c r="AA31" s="164">
        <v>140.75649999999999</v>
      </c>
      <c r="AB31" s="164">
        <v>134.1636</v>
      </c>
      <c r="AC31" s="163"/>
      <c r="AD31" s="164">
        <v>140.756</v>
      </c>
      <c r="AE31" s="164">
        <v>124.60339999999999</v>
      </c>
      <c r="AF31" s="164">
        <v>138.92009999999999</v>
      </c>
    </row>
    <row r="32" spans="1:32" ht="18" customHeight="1" x14ac:dyDescent="0.3">
      <c r="A32" s="159" t="s">
        <v>66</v>
      </c>
      <c r="B32" s="159" t="s">
        <v>807</v>
      </c>
      <c r="C32" s="164">
        <v>501.85500000000002</v>
      </c>
      <c r="D32" s="164">
        <v>507.10930000000002</v>
      </c>
      <c r="E32" s="164">
        <v>503.60509999999999</v>
      </c>
      <c r="F32" s="164">
        <v>502.09660000000002</v>
      </c>
      <c r="G32" s="164">
        <v>504.2439</v>
      </c>
      <c r="H32" s="164">
        <v>502.71850000000001</v>
      </c>
      <c r="I32" s="164">
        <v>508.57139999999998</v>
      </c>
      <c r="J32" s="164">
        <v>500.9348</v>
      </c>
      <c r="K32" s="164">
        <v>496.31020000000001</v>
      </c>
      <c r="L32" s="164">
        <v>478.78070000000002</v>
      </c>
      <c r="M32" s="164">
        <v>503.0616</v>
      </c>
      <c r="N32" s="164">
        <v>488.28590000000003</v>
      </c>
      <c r="O32" s="164">
        <v>222.11439999999999</v>
      </c>
      <c r="P32" s="164">
        <v>223.13749999999999</v>
      </c>
      <c r="Q32" s="164">
        <v>221.8331</v>
      </c>
      <c r="R32" s="164">
        <v>215.72069999999999</v>
      </c>
      <c r="S32" s="164">
        <v>214.44810000000001</v>
      </c>
      <c r="T32" s="164">
        <v>220.92339999999999</v>
      </c>
      <c r="U32" s="164">
        <v>224</v>
      </c>
      <c r="V32" s="163"/>
      <c r="W32" s="164">
        <v>224.1</v>
      </c>
      <c r="X32" s="165">
        <v>138.6524</v>
      </c>
      <c r="Y32" s="164">
        <v>139.45699999999999</v>
      </c>
      <c r="Z32" s="164">
        <v>138.4665</v>
      </c>
      <c r="AA32" s="164">
        <v>140.70609999999999</v>
      </c>
      <c r="AB32" s="164">
        <v>134.24639999999999</v>
      </c>
      <c r="AC32" s="163"/>
      <c r="AD32" s="164">
        <v>141.0633</v>
      </c>
      <c r="AE32" s="164">
        <v>125.4482</v>
      </c>
      <c r="AF32" s="164">
        <v>138.57300000000001</v>
      </c>
    </row>
    <row r="33" spans="1:32" ht="18" customHeight="1" x14ac:dyDescent="0.3">
      <c r="A33" s="159" t="s">
        <v>66</v>
      </c>
      <c r="B33" s="159" t="s">
        <v>808</v>
      </c>
      <c r="C33" s="167">
        <v>502.58940000000001</v>
      </c>
      <c r="D33" s="167">
        <v>507.10930000000002</v>
      </c>
      <c r="E33" s="167">
        <v>504.2353</v>
      </c>
      <c r="F33" s="167">
        <v>503.60700000000003</v>
      </c>
      <c r="G33" s="167">
        <v>505.77159999999998</v>
      </c>
      <c r="H33" s="167">
        <v>505.74349999999998</v>
      </c>
      <c r="I33" s="167">
        <v>513.69290000000001</v>
      </c>
      <c r="J33" s="167">
        <v>502.00220000000002</v>
      </c>
      <c r="K33" s="167">
        <v>497.93729999999999</v>
      </c>
      <c r="L33" s="167">
        <v>479.62880000000001</v>
      </c>
      <c r="M33" s="167">
        <v>504.29149999999998</v>
      </c>
      <c r="N33" s="167">
        <v>488.58440000000002</v>
      </c>
      <c r="O33" s="167">
        <v>221.41</v>
      </c>
      <c r="P33" s="167">
        <v>224.39580000000001</v>
      </c>
      <c r="Q33" s="167">
        <v>222.1568</v>
      </c>
      <c r="R33" s="167">
        <v>218.54859999999999</v>
      </c>
      <c r="S33" s="167">
        <v>215.77699999999999</v>
      </c>
      <c r="T33" s="167">
        <v>221.2552</v>
      </c>
      <c r="U33" s="167">
        <v>224.6</v>
      </c>
      <c r="V33" s="166"/>
      <c r="W33" s="167">
        <v>224.5</v>
      </c>
      <c r="X33" s="167">
        <v>138.6524</v>
      </c>
      <c r="Y33" s="167">
        <v>140.0205</v>
      </c>
      <c r="Z33" s="167">
        <v>138.96449999999999</v>
      </c>
      <c r="AA33" s="167">
        <v>141.24279999999999</v>
      </c>
      <c r="AB33" s="167">
        <v>134.48099999999999</v>
      </c>
      <c r="AC33" s="166"/>
      <c r="AD33" s="167">
        <v>141.32679999999999</v>
      </c>
      <c r="AE33" s="167">
        <v>126.288</v>
      </c>
      <c r="AF33" s="167">
        <v>139.34899999999999</v>
      </c>
    </row>
    <row r="34" spans="1:32" ht="18" customHeight="1" x14ac:dyDescent="0.3">
      <c r="A34" s="159" t="s">
        <v>66</v>
      </c>
      <c r="B34" s="159" t="s">
        <v>809</v>
      </c>
      <c r="C34" s="161">
        <v>503.06150000000002</v>
      </c>
      <c r="D34" s="161">
        <v>506.53160000000003</v>
      </c>
      <c r="E34" s="161">
        <v>507.75409999999999</v>
      </c>
      <c r="F34" s="161">
        <v>504.12400000000002</v>
      </c>
      <c r="G34" s="161">
        <v>506.26819999999998</v>
      </c>
      <c r="H34" s="161">
        <v>506.02159999999998</v>
      </c>
      <c r="I34" s="160"/>
      <c r="J34" s="161">
        <v>503.03809999999999</v>
      </c>
      <c r="K34" s="161">
        <v>498.75920000000002</v>
      </c>
      <c r="L34" s="161">
        <v>480.89589999999998</v>
      </c>
      <c r="M34" s="161">
        <v>505.06299999999999</v>
      </c>
      <c r="N34" s="161">
        <v>490.327</v>
      </c>
      <c r="O34" s="161">
        <v>221.54920000000001</v>
      </c>
      <c r="P34" s="161">
        <v>223.89529999999999</v>
      </c>
      <c r="Q34" s="161">
        <v>221.73939999999999</v>
      </c>
      <c r="R34" s="161">
        <v>219.0127</v>
      </c>
      <c r="S34" s="161">
        <v>216.71469999999999</v>
      </c>
      <c r="T34" s="161">
        <v>221.5401</v>
      </c>
      <c r="U34" s="161">
        <v>224.6</v>
      </c>
      <c r="V34" s="160"/>
      <c r="W34" s="161">
        <v>224.6</v>
      </c>
      <c r="X34" s="161">
        <v>139.50829999999999</v>
      </c>
      <c r="Y34" s="161">
        <v>139.79050000000001</v>
      </c>
      <c r="Z34" s="161">
        <v>139.21350000000001</v>
      </c>
      <c r="AA34" s="161">
        <v>142.0223</v>
      </c>
      <c r="AB34" s="161">
        <v>134.08080000000001</v>
      </c>
      <c r="AC34" s="160"/>
      <c r="AD34" s="161">
        <v>141.32679999999999</v>
      </c>
      <c r="AE34" s="161">
        <v>126.8984</v>
      </c>
      <c r="AF34" s="161">
        <v>139.36940000000001</v>
      </c>
    </row>
    <row r="35" spans="1:32" ht="18" customHeight="1" x14ac:dyDescent="0.3">
      <c r="A35" s="159" t="s">
        <v>66</v>
      </c>
      <c r="B35" s="159" t="s">
        <v>810</v>
      </c>
      <c r="C35" s="164">
        <v>503.74349999999998</v>
      </c>
      <c r="D35" s="164">
        <v>510.31290000000001</v>
      </c>
      <c r="E35" s="165">
        <v>507.22890000000001</v>
      </c>
      <c r="F35" s="164">
        <v>506.07479999999998</v>
      </c>
      <c r="G35" s="164">
        <v>508.37630000000001</v>
      </c>
      <c r="H35" s="164">
        <v>508.33879999999999</v>
      </c>
      <c r="I35" s="163"/>
      <c r="J35" s="164">
        <v>502.89640000000003</v>
      </c>
      <c r="K35" s="164">
        <v>499.40030000000002</v>
      </c>
      <c r="L35" s="164">
        <v>481.61700000000002</v>
      </c>
      <c r="M35" s="164">
        <v>504.99869999999999</v>
      </c>
      <c r="N35" s="164">
        <v>490.14249999999998</v>
      </c>
      <c r="O35" s="164">
        <v>222.2045</v>
      </c>
      <c r="P35" s="164">
        <v>226.29409999999999</v>
      </c>
      <c r="Q35" s="164">
        <v>222.97300000000001</v>
      </c>
      <c r="R35" s="164">
        <v>220.1001</v>
      </c>
      <c r="S35" s="164">
        <v>217.43819999999999</v>
      </c>
      <c r="T35" s="164">
        <v>222.31620000000001</v>
      </c>
      <c r="U35" s="164">
        <v>225.3</v>
      </c>
      <c r="V35" s="163"/>
      <c r="W35" s="164">
        <v>225.1</v>
      </c>
      <c r="X35" s="164">
        <v>140.2569</v>
      </c>
      <c r="Y35" s="164">
        <v>139.98990000000001</v>
      </c>
      <c r="Z35" s="164">
        <v>139.5145</v>
      </c>
      <c r="AA35" s="164">
        <v>143.94319999999999</v>
      </c>
      <c r="AB35" s="164">
        <v>134.57759999999999</v>
      </c>
      <c r="AC35" s="163"/>
      <c r="AD35" s="164">
        <v>141.3707</v>
      </c>
      <c r="AE35" s="164">
        <v>126.0097</v>
      </c>
      <c r="AF35" s="164">
        <v>140.16589999999999</v>
      </c>
    </row>
    <row r="36" spans="1:32" ht="18" customHeight="1" x14ac:dyDescent="0.3">
      <c r="A36" s="159" t="s">
        <v>66</v>
      </c>
      <c r="B36" s="159" t="s">
        <v>811</v>
      </c>
      <c r="C36" s="164">
        <v>504.11070000000001</v>
      </c>
      <c r="D36" s="164">
        <v>510.26029999999997</v>
      </c>
      <c r="E36" s="164">
        <v>506.70370000000003</v>
      </c>
      <c r="F36" s="164">
        <v>506.8691</v>
      </c>
      <c r="G36" s="164">
        <v>508.5172</v>
      </c>
      <c r="H36" s="164">
        <v>507.89479999999998</v>
      </c>
      <c r="I36" s="163"/>
      <c r="J36" s="164">
        <v>503.72250000000003</v>
      </c>
      <c r="K36" s="164">
        <v>499.19850000000002</v>
      </c>
      <c r="L36" s="164">
        <v>481.55939999999998</v>
      </c>
      <c r="M36" s="164">
        <v>505.75330000000002</v>
      </c>
      <c r="N36" s="164">
        <v>490.0881</v>
      </c>
      <c r="O36" s="164">
        <v>222.33369999999999</v>
      </c>
      <c r="P36" s="164">
        <v>225.7705</v>
      </c>
      <c r="Q36" s="164">
        <v>223.4759</v>
      </c>
      <c r="R36" s="164">
        <v>220.13509999999999</v>
      </c>
      <c r="S36" s="164">
        <v>217.31270000000001</v>
      </c>
      <c r="T36" s="164">
        <v>222.00299999999999</v>
      </c>
      <c r="U36" s="164">
        <v>225.2</v>
      </c>
      <c r="V36" s="163"/>
      <c r="W36" s="164">
        <v>225.3</v>
      </c>
      <c r="X36" s="164">
        <v>139.45660000000001</v>
      </c>
      <c r="Y36" s="164">
        <v>140.83449999999999</v>
      </c>
      <c r="Z36" s="164">
        <v>139.46260000000001</v>
      </c>
      <c r="AA36" s="164">
        <v>141.71279999999999</v>
      </c>
      <c r="AB36" s="164">
        <v>134.68799999999999</v>
      </c>
      <c r="AC36" s="163"/>
      <c r="AD36" s="164">
        <v>141.94159999999999</v>
      </c>
      <c r="AE36" s="164">
        <v>124.8378</v>
      </c>
      <c r="AF36" s="164">
        <v>139.36940000000001</v>
      </c>
    </row>
    <row r="37" spans="1:32" ht="18" customHeight="1" x14ac:dyDescent="0.3">
      <c r="A37" s="159" t="s">
        <v>66</v>
      </c>
      <c r="B37" s="159" t="s">
        <v>812</v>
      </c>
      <c r="C37" s="164">
        <v>503.21879999999999</v>
      </c>
      <c r="D37" s="164">
        <v>505.6388</v>
      </c>
      <c r="E37" s="164">
        <v>507.07139999999998</v>
      </c>
      <c r="F37" s="164">
        <v>505.18349999999998</v>
      </c>
      <c r="G37" s="164">
        <v>506.10570000000001</v>
      </c>
      <c r="H37" s="164">
        <v>506.25200000000001</v>
      </c>
      <c r="I37" s="163"/>
      <c r="J37" s="164">
        <v>503.32049999999998</v>
      </c>
      <c r="K37" s="164">
        <v>498.11500000000001</v>
      </c>
      <c r="L37" s="164">
        <v>481.12689999999998</v>
      </c>
      <c r="M37" s="164">
        <v>505.31560000000002</v>
      </c>
      <c r="N37" s="164">
        <v>489.66570000000002</v>
      </c>
      <c r="O37" s="164">
        <v>221.4408</v>
      </c>
      <c r="P37" s="164">
        <v>224.3032</v>
      </c>
      <c r="Q37" s="164">
        <v>222.86109999999999</v>
      </c>
      <c r="R37" s="164">
        <v>219.50120000000001</v>
      </c>
      <c r="S37" s="164">
        <v>216.64080000000001</v>
      </c>
      <c r="T37" s="164">
        <v>221.66560000000001</v>
      </c>
      <c r="U37" s="164">
        <v>224.7</v>
      </c>
      <c r="V37" s="163"/>
      <c r="W37" s="164">
        <v>224.5</v>
      </c>
      <c r="X37" s="164">
        <v>138.64769999999999</v>
      </c>
      <c r="Y37" s="164">
        <v>139.89789999999999</v>
      </c>
      <c r="Z37" s="164">
        <v>139.2654</v>
      </c>
      <c r="AA37" s="164">
        <v>140.94499999999999</v>
      </c>
      <c r="AB37" s="164">
        <v>134.4948</v>
      </c>
      <c r="AC37" s="163"/>
      <c r="AD37" s="164">
        <v>141.2243</v>
      </c>
      <c r="AE37" s="164">
        <v>124.3202</v>
      </c>
      <c r="AF37" s="164">
        <v>139.0222</v>
      </c>
    </row>
    <row r="38" spans="1:32" ht="18" customHeight="1" x14ac:dyDescent="0.3">
      <c r="A38" s="159" t="s">
        <v>66</v>
      </c>
      <c r="B38" s="159" t="s">
        <v>813</v>
      </c>
      <c r="C38" s="164">
        <v>502.48450000000003</v>
      </c>
      <c r="D38" s="164">
        <v>507.73950000000002</v>
      </c>
      <c r="E38" s="164">
        <v>509.22460000000001</v>
      </c>
      <c r="F38" s="164">
        <v>503.1413</v>
      </c>
      <c r="G38" s="164">
        <v>505.37689999999998</v>
      </c>
      <c r="H38" s="164">
        <v>505.36770000000001</v>
      </c>
      <c r="I38" s="163"/>
      <c r="J38" s="164">
        <v>502.24400000000003</v>
      </c>
      <c r="K38" s="164">
        <v>498.93709999999999</v>
      </c>
      <c r="L38" s="164">
        <v>480.6155</v>
      </c>
      <c r="M38" s="164">
        <v>504.93079999999998</v>
      </c>
      <c r="N38" s="164">
        <v>489.70729999999998</v>
      </c>
      <c r="O38" s="164">
        <v>220.39670000000001</v>
      </c>
      <c r="P38" s="164">
        <v>224.85249999999999</v>
      </c>
      <c r="Q38" s="164">
        <v>222.7388</v>
      </c>
      <c r="R38" s="164">
        <v>218.52080000000001</v>
      </c>
      <c r="S38" s="164">
        <v>215.76230000000001</v>
      </c>
      <c r="T38" s="164">
        <v>221.92140000000001</v>
      </c>
      <c r="U38" s="164">
        <v>225.3</v>
      </c>
      <c r="V38" s="163"/>
      <c r="W38" s="164">
        <v>225</v>
      </c>
      <c r="X38" s="164">
        <v>139.45429999999999</v>
      </c>
      <c r="Y38" s="164">
        <v>140.25370000000001</v>
      </c>
      <c r="Z38" s="164">
        <v>139.31209999999999</v>
      </c>
      <c r="AA38" s="164">
        <v>143.16290000000001</v>
      </c>
      <c r="AB38" s="164">
        <v>133.98419999999999</v>
      </c>
      <c r="AC38" s="163"/>
      <c r="AD38" s="164">
        <v>141.78059999999999</v>
      </c>
      <c r="AE38" s="164">
        <v>124.789</v>
      </c>
      <c r="AF38" s="164">
        <v>139.34899999999999</v>
      </c>
    </row>
    <row r="39" spans="1:32" ht="18" customHeight="1" x14ac:dyDescent="0.3">
      <c r="A39" s="159" t="s">
        <v>66</v>
      </c>
      <c r="B39" s="159" t="s">
        <v>814</v>
      </c>
      <c r="C39" s="164">
        <v>502.37959999999998</v>
      </c>
      <c r="D39" s="164">
        <v>503.0129</v>
      </c>
      <c r="E39" s="164">
        <v>503.92020000000002</v>
      </c>
      <c r="F39" s="164">
        <v>501.1721</v>
      </c>
      <c r="G39" s="164">
        <v>503.64710000000002</v>
      </c>
      <c r="H39" s="164">
        <v>503.96429999999998</v>
      </c>
      <c r="I39" s="163"/>
      <c r="J39" s="164">
        <v>500.55709999999999</v>
      </c>
      <c r="K39" s="164">
        <v>498.66989999999998</v>
      </c>
      <c r="L39" s="164">
        <v>480.25810000000001</v>
      </c>
      <c r="M39" s="164">
        <v>504.99619999999999</v>
      </c>
      <c r="N39" s="164">
        <v>489.33120000000002</v>
      </c>
      <c r="O39" s="164">
        <v>221.23689999999999</v>
      </c>
      <c r="P39" s="164">
        <v>224.31809999999999</v>
      </c>
      <c r="Q39" s="164">
        <v>222.68369999999999</v>
      </c>
      <c r="R39" s="164">
        <v>218.11779999999999</v>
      </c>
      <c r="S39" s="164">
        <v>215.24549999999999</v>
      </c>
      <c r="T39" s="164">
        <v>221.7054</v>
      </c>
      <c r="U39" s="164">
        <v>225.3</v>
      </c>
      <c r="V39" s="163"/>
      <c r="W39" s="164">
        <v>225</v>
      </c>
      <c r="X39" s="164">
        <v>138.19200000000001</v>
      </c>
      <c r="Y39" s="164">
        <v>140.47130000000001</v>
      </c>
      <c r="Z39" s="164">
        <v>139.2654</v>
      </c>
      <c r="AA39" s="164">
        <v>141.0241</v>
      </c>
      <c r="AB39" s="164">
        <v>133.83240000000001</v>
      </c>
      <c r="AC39" s="163"/>
      <c r="AD39" s="164">
        <v>141.69280000000001</v>
      </c>
      <c r="AE39" s="164">
        <v>124.745</v>
      </c>
      <c r="AF39" s="164">
        <v>138.96100000000001</v>
      </c>
    </row>
    <row r="40" spans="1:32" ht="18" customHeight="1" x14ac:dyDescent="0.3">
      <c r="A40" s="159" t="s">
        <v>66</v>
      </c>
      <c r="B40" s="159" t="s">
        <v>815</v>
      </c>
      <c r="C40" s="164">
        <v>502.2747</v>
      </c>
      <c r="D40" s="164">
        <v>504.64100000000002</v>
      </c>
      <c r="E40" s="165">
        <v>507.43900000000002</v>
      </c>
      <c r="F40" s="164">
        <v>501.73349999999999</v>
      </c>
      <c r="G40" s="164">
        <v>504.07729999999998</v>
      </c>
      <c r="H40" s="164">
        <v>504.29</v>
      </c>
      <c r="I40" s="163"/>
      <c r="J40" s="164">
        <v>501.43020000000001</v>
      </c>
      <c r="K40" s="164">
        <v>497.87740000000002</v>
      </c>
      <c r="L40" s="164">
        <v>480.66480000000001</v>
      </c>
      <c r="M40" s="164">
        <v>504.33109999999999</v>
      </c>
      <c r="N40" s="164">
        <v>489.24529999999999</v>
      </c>
      <c r="O40" s="164">
        <v>220.58789999999999</v>
      </c>
      <c r="P40" s="164">
        <v>222.78360000000001</v>
      </c>
      <c r="Q40" s="164">
        <v>222.07740000000001</v>
      </c>
      <c r="R40" s="164">
        <v>217.8965</v>
      </c>
      <c r="S40" s="164">
        <v>215.5925</v>
      </c>
      <c r="T40" s="164">
        <v>221.81030000000001</v>
      </c>
      <c r="U40" s="164">
        <v>225.2</v>
      </c>
      <c r="V40" s="163"/>
      <c r="W40" s="164">
        <v>225.1</v>
      </c>
      <c r="X40" s="164">
        <v>142.08359999999999</v>
      </c>
      <c r="Y40" s="164">
        <v>139.79910000000001</v>
      </c>
      <c r="Z40" s="164">
        <v>139.21350000000001</v>
      </c>
      <c r="AA40" s="164">
        <v>142.1455</v>
      </c>
      <c r="AB40" s="164">
        <v>133.8048</v>
      </c>
      <c r="AC40" s="163"/>
      <c r="AD40" s="164">
        <v>141.42930000000001</v>
      </c>
      <c r="AE40" s="164">
        <v>124.745</v>
      </c>
      <c r="AF40" s="164">
        <v>141.69759999999999</v>
      </c>
    </row>
    <row r="41" spans="1:32" ht="18" customHeight="1" x14ac:dyDescent="0.3">
      <c r="A41" s="159" t="s">
        <v>66</v>
      </c>
      <c r="B41" s="159" t="s">
        <v>816</v>
      </c>
      <c r="C41" s="167">
        <v>502.79919999999998</v>
      </c>
      <c r="D41" s="167">
        <v>511.57330000000002</v>
      </c>
      <c r="E41" s="167">
        <v>510.95780000000002</v>
      </c>
      <c r="F41" s="167">
        <v>506.70760000000001</v>
      </c>
      <c r="G41" s="167">
        <v>509.11279999999999</v>
      </c>
      <c r="H41" s="167">
        <v>507.37279999999998</v>
      </c>
      <c r="I41" s="166"/>
      <c r="J41" s="167">
        <v>504.34789999999998</v>
      </c>
      <c r="K41" s="167">
        <v>500.5548</v>
      </c>
      <c r="L41" s="167">
        <v>481.07029999999997</v>
      </c>
      <c r="M41" s="167">
        <v>506.12490000000003</v>
      </c>
      <c r="N41" s="167">
        <v>491.95249999999999</v>
      </c>
      <c r="O41" s="167">
        <v>221.1335</v>
      </c>
      <c r="P41" s="167">
        <v>224.51689999999999</v>
      </c>
      <c r="Q41" s="167">
        <v>223.16919999999999</v>
      </c>
      <c r="R41" s="167">
        <v>222.05709999999999</v>
      </c>
      <c r="S41" s="167">
        <v>216.6704</v>
      </c>
      <c r="T41" s="167">
        <v>222.11240000000001</v>
      </c>
      <c r="U41" s="167">
        <v>225.8</v>
      </c>
      <c r="V41" s="166"/>
      <c r="W41" s="167">
        <v>225.6</v>
      </c>
      <c r="X41" s="167">
        <v>142.99029999999999</v>
      </c>
      <c r="Y41" s="167">
        <v>139.98849999999999</v>
      </c>
      <c r="Z41" s="167">
        <v>139.7116</v>
      </c>
      <c r="AA41" s="167">
        <v>142.64500000000001</v>
      </c>
      <c r="AB41" s="167">
        <v>134.1498</v>
      </c>
      <c r="AC41" s="166"/>
      <c r="AD41" s="167">
        <v>141.60489999999999</v>
      </c>
      <c r="AE41" s="167">
        <v>125.8193</v>
      </c>
      <c r="AF41" s="167">
        <v>142.535</v>
      </c>
    </row>
    <row r="42" spans="1:32" ht="18" customHeight="1" x14ac:dyDescent="0.3">
      <c r="A42" s="159" t="s">
        <v>66</v>
      </c>
      <c r="B42" s="159" t="s">
        <v>817</v>
      </c>
      <c r="C42" s="161">
        <v>503.63850000000002</v>
      </c>
      <c r="D42" s="161">
        <v>509.26249999999999</v>
      </c>
      <c r="E42" s="161">
        <v>513.00599999999997</v>
      </c>
      <c r="F42" s="161">
        <v>507.6773</v>
      </c>
      <c r="G42" s="161">
        <v>509.57549999999998</v>
      </c>
      <c r="H42" s="161">
        <v>508.21440000000001</v>
      </c>
      <c r="I42" s="160"/>
      <c r="J42" s="161">
        <v>504.26119999999997</v>
      </c>
      <c r="K42" s="161">
        <v>497.93950000000001</v>
      </c>
      <c r="L42" s="161">
        <v>480.21069999999997</v>
      </c>
      <c r="M42" s="161">
        <v>503.52910000000003</v>
      </c>
      <c r="N42" s="161">
        <v>489.23750000000001</v>
      </c>
      <c r="O42" s="161">
        <v>221.5093</v>
      </c>
      <c r="P42" s="161">
        <v>225.3193</v>
      </c>
      <c r="Q42" s="161">
        <v>223.7193</v>
      </c>
      <c r="R42" s="161">
        <v>222.31229999999999</v>
      </c>
      <c r="S42" s="161">
        <v>216.17570000000001</v>
      </c>
      <c r="T42" s="161">
        <v>221.5273</v>
      </c>
      <c r="U42" s="161">
        <v>225.3</v>
      </c>
      <c r="V42" s="160"/>
      <c r="W42" s="161">
        <v>225.4</v>
      </c>
      <c r="X42" s="161">
        <v>142.35509999999999</v>
      </c>
      <c r="Y42" s="161">
        <v>139.57310000000001</v>
      </c>
      <c r="Z42" s="161">
        <v>139.5145</v>
      </c>
      <c r="AA42" s="161">
        <v>142.07759999999999</v>
      </c>
      <c r="AB42" s="161">
        <v>134.01179999999999</v>
      </c>
      <c r="AC42" s="160"/>
      <c r="AD42" s="161">
        <v>141.15119999999999</v>
      </c>
      <c r="AE42" s="161">
        <v>125.0722</v>
      </c>
      <c r="AF42" s="161">
        <v>142.12649999999999</v>
      </c>
    </row>
    <row r="43" spans="1:32" ht="18" customHeight="1" x14ac:dyDescent="0.3">
      <c r="A43" s="159" t="s">
        <v>66</v>
      </c>
      <c r="B43" s="159" t="s">
        <v>818</v>
      </c>
      <c r="C43" s="164">
        <v>504.26799999999997</v>
      </c>
      <c r="D43" s="164">
        <v>510.83800000000002</v>
      </c>
      <c r="E43" s="164">
        <v>513.74130000000002</v>
      </c>
      <c r="F43" s="164">
        <v>508.72789999999998</v>
      </c>
      <c r="G43" s="164">
        <v>510.16050000000001</v>
      </c>
      <c r="H43" s="164">
        <v>509.0779</v>
      </c>
      <c r="I43" s="163"/>
      <c r="J43" s="164">
        <v>502.0324</v>
      </c>
      <c r="K43" s="164">
        <v>493.46429999999998</v>
      </c>
      <c r="L43" s="164">
        <v>475.60610000000003</v>
      </c>
      <c r="M43" s="164">
        <v>499.97820000000002</v>
      </c>
      <c r="N43" s="164">
        <v>484.03390000000002</v>
      </c>
      <c r="O43" s="164">
        <v>221.98830000000001</v>
      </c>
      <c r="P43" s="164">
        <v>225.91149999999999</v>
      </c>
      <c r="Q43" s="164">
        <v>223.6208</v>
      </c>
      <c r="R43" s="164">
        <v>223.0735</v>
      </c>
      <c r="S43" s="164">
        <v>217.5489</v>
      </c>
      <c r="T43" s="164">
        <v>220.5659</v>
      </c>
      <c r="U43" s="164">
        <v>224</v>
      </c>
      <c r="V43" s="163"/>
      <c r="W43" s="164">
        <v>224.3</v>
      </c>
      <c r="X43" s="165">
        <v>142.34835000000001</v>
      </c>
      <c r="Y43" s="164">
        <v>139.09630000000001</v>
      </c>
      <c r="Z43" s="164">
        <v>139.31209999999999</v>
      </c>
      <c r="AA43" s="164">
        <v>141.97929999999999</v>
      </c>
      <c r="AB43" s="164">
        <v>133.28039999999999</v>
      </c>
      <c r="AC43" s="163"/>
      <c r="AD43" s="164">
        <v>140.87309999999999</v>
      </c>
      <c r="AE43" s="164">
        <v>125.9169</v>
      </c>
      <c r="AF43" s="164">
        <v>141.35040000000001</v>
      </c>
    </row>
    <row r="44" spans="1:32" ht="18" customHeight="1" x14ac:dyDescent="0.3">
      <c r="A44" s="159" t="s">
        <v>66</v>
      </c>
      <c r="B44" s="159" t="s">
        <v>819</v>
      </c>
      <c r="C44" s="164">
        <v>504.21550000000002</v>
      </c>
      <c r="D44" s="164">
        <v>508.84230000000002</v>
      </c>
      <c r="E44" s="164">
        <v>507.9117</v>
      </c>
      <c r="F44" s="164">
        <v>507.90960000000001</v>
      </c>
      <c r="G44" s="164">
        <v>509.3383</v>
      </c>
      <c r="H44" s="164">
        <v>507.54829999999998</v>
      </c>
      <c r="I44" s="164">
        <v>508.66039999999998</v>
      </c>
      <c r="J44" s="164">
        <v>500.47559999999999</v>
      </c>
      <c r="K44" s="164">
        <v>495.55239999999998</v>
      </c>
      <c r="L44" s="164">
        <v>481.05779999999999</v>
      </c>
      <c r="M44" s="164">
        <v>501.63130000000001</v>
      </c>
      <c r="N44" s="164">
        <v>487.79180000000002</v>
      </c>
      <c r="O44" s="164">
        <v>222.8518</v>
      </c>
      <c r="P44" s="164">
        <v>225.0095</v>
      </c>
      <c r="Q44" s="164">
        <v>223.67429999999999</v>
      </c>
      <c r="R44" s="164">
        <v>223.09790000000001</v>
      </c>
      <c r="S44" s="164">
        <v>217.74090000000001</v>
      </c>
      <c r="T44" s="164">
        <v>221.58330000000001</v>
      </c>
      <c r="U44" s="164">
        <v>224.6</v>
      </c>
      <c r="V44" s="163"/>
      <c r="W44" s="164">
        <v>225.3</v>
      </c>
      <c r="X44" s="164">
        <v>142.3416</v>
      </c>
      <c r="Y44" s="164">
        <v>141.09360000000001</v>
      </c>
      <c r="Z44" s="164">
        <v>139.46260000000001</v>
      </c>
      <c r="AA44" s="164">
        <v>142.1747</v>
      </c>
      <c r="AB44" s="164">
        <v>133.72200000000001</v>
      </c>
      <c r="AC44" s="163"/>
      <c r="AD44" s="164">
        <v>142.76130000000001</v>
      </c>
      <c r="AE44" s="164">
        <v>126.0097</v>
      </c>
      <c r="AF44" s="164">
        <v>141.75890000000001</v>
      </c>
    </row>
    <row r="45" spans="1:32" ht="18" customHeight="1" x14ac:dyDescent="0.3">
      <c r="A45" s="159" t="s">
        <v>66</v>
      </c>
      <c r="B45" s="159" t="s">
        <v>820</v>
      </c>
      <c r="C45" s="164">
        <v>505.57940000000002</v>
      </c>
      <c r="D45" s="164">
        <v>513.25379999999996</v>
      </c>
      <c r="E45" s="164">
        <v>513.05849999999998</v>
      </c>
      <c r="F45" s="164">
        <v>513.81679999999994</v>
      </c>
      <c r="G45" s="164">
        <v>514.97</v>
      </c>
      <c r="H45" s="164">
        <v>512.31569999999999</v>
      </c>
      <c r="I45" s="163"/>
      <c r="J45" s="164">
        <v>502.77929999999998</v>
      </c>
      <c r="K45" s="164">
        <v>498.05739999999997</v>
      </c>
      <c r="L45" s="164">
        <v>483.28960000000001</v>
      </c>
      <c r="M45" s="164">
        <v>505.26170000000002</v>
      </c>
      <c r="N45" s="164">
        <v>490.4153</v>
      </c>
      <c r="O45" s="164">
        <v>223.64779999999999</v>
      </c>
      <c r="P45" s="164">
        <v>226.52680000000001</v>
      </c>
      <c r="Q45" s="164">
        <v>225.18199999999999</v>
      </c>
      <c r="R45" s="164">
        <v>225.006</v>
      </c>
      <c r="S45" s="164">
        <v>219.47579999999999</v>
      </c>
      <c r="T45" s="164">
        <v>221.67519999999999</v>
      </c>
      <c r="U45" s="164">
        <v>225.9</v>
      </c>
      <c r="V45" s="163"/>
      <c r="W45" s="164">
        <v>226.4</v>
      </c>
      <c r="X45" s="164">
        <v>140.70750000000001</v>
      </c>
      <c r="Y45" s="164">
        <v>139.97149999999999</v>
      </c>
      <c r="Z45" s="164">
        <v>139.613</v>
      </c>
      <c r="AA45" s="164">
        <v>140.97649999999999</v>
      </c>
      <c r="AB45" s="164">
        <v>135.64019999999999</v>
      </c>
      <c r="AC45" s="163"/>
      <c r="AD45" s="164">
        <v>141.75129999999999</v>
      </c>
      <c r="AE45" s="164">
        <v>126.3369</v>
      </c>
      <c r="AF45" s="164">
        <v>140.5335</v>
      </c>
    </row>
    <row r="46" spans="1:32" ht="18" customHeight="1" x14ac:dyDescent="0.3">
      <c r="A46" s="159" t="s">
        <v>66</v>
      </c>
      <c r="B46" s="159" t="s">
        <v>821</v>
      </c>
      <c r="C46" s="164">
        <v>501.85500000000002</v>
      </c>
      <c r="D46" s="164">
        <v>500.07190000000003</v>
      </c>
      <c r="E46" s="164">
        <v>498.1431</v>
      </c>
      <c r="F46" s="164">
        <v>506.90170000000001</v>
      </c>
      <c r="G46" s="164">
        <v>508.6037</v>
      </c>
      <c r="H46" s="164">
        <v>506.92160000000001</v>
      </c>
      <c r="I46" s="163"/>
      <c r="J46" s="164">
        <v>500.65309999999999</v>
      </c>
      <c r="K46" s="164">
        <v>498.93020000000001</v>
      </c>
      <c r="L46" s="164">
        <v>484.55900000000003</v>
      </c>
      <c r="M46" s="164">
        <v>506.58569999999997</v>
      </c>
      <c r="N46" s="164">
        <v>492.67129999999997</v>
      </c>
      <c r="O46" s="164">
        <v>221.7029</v>
      </c>
      <c r="P46" s="164">
        <v>222.19749999999999</v>
      </c>
      <c r="Q46" s="164">
        <v>223.2182</v>
      </c>
      <c r="R46" s="164">
        <v>221.81639999999999</v>
      </c>
      <c r="S46" s="164">
        <v>215.71799999999999</v>
      </c>
      <c r="T46" s="164">
        <v>221.61070000000001</v>
      </c>
      <c r="U46" s="164">
        <v>226.5</v>
      </c>
      <c r="V46" s="163"/>
      <c r="W46" s="164">
        <v>227.3</v>
      </c>
      <c r="X46" s="165">
        <v>141.113</v>
      </c>
      <c r="Y46" s="164">
        <v>140.3784</v>
      </c>
      <c r="Z46" s="164">
        <v>139.56120000000001</v>
      </c>
      <c r="AA46" s="164">
        <v>141.55359999999999</v>
      </c>
      <c r="AB46" s="164">
        <v>135.84719999999999</v>
      </c>
      <c r="AC46" s="163"/>
      <c r="AD46" s="164">
        <v>142.23429999999999</v>
      </c>
      <c r="AE46" s="164">
        <v>125.6337</v>
      </c>
      <c r="AF46" s="164">
        <v>140.1455</v>
      </c>
    </row>
    <row r="47" spans="1:32" ht="18" customHeight="1" x14ac:dyDescent="0.3">
      <c r="A47" s="159" t="s">
        <v>66</v>
      </c>
      <c r="B47" s="159" t="s">
        <v>822</v>
      </c>
      <c r="C47" s="164">
        <v>501.38290000000001</v>
      </c>
      <c r="D47" s="164">
        <v>499.33670000000001</v>
      </c>
      <c r="E47" s="165">
        <v>496.83015</v>
      </c>
      <c r="F47" s="164">
        <v>507.40050000000002</v>
      </c>
      <c r="G47" s="164">
        <v>508.64100000000002</v>
      </c>
      <c r="H47" s="165">
        <v>506.52274999999997</v>
      </c>
      <c r="I47" s="163"/>
      <c r="J47" s="164">
        <v>500.54770000000002</v>
      </c>
      <c r="K47" s="164">
        <v>498.42340000000002</v>
      </c>
      <c r="L47" s="164">
        <v>483.87270000000001</v>
      </c>
      <c r="M47" s="164">
        <v>506.01519999999999</v>
      </c>
      <c r="N47" s="164">
        <v>491.47840000000002</v>
      </c>
      <c r="O47" s="164">
        <v>220.93790000000001</v>
      </c>
      <c r="P47" s="164">
        <v>222.04920000000001</v>
      </c>
      <c r="Q47" s="164">
        <v>222.85900000000001</v>
      </c>
      <c r="R47" s="164">
        <v>222.07249999999999</v>
      </c>
      <c r="S47" s="164">
        <v>216.16829999999999</v>
      </c>
      <c r="T47" s="164">
        <v>221.74379999999999</v>
      </c>
      <c r="U47" s="164">
        <v>227.2</v>
      </c>
      <c r="V47" s="163"/>
      <c r="W47" s="164">
        <v>227.6</v>
      </c>
      <c r="X47" s="164">
        <v>141.51849999999999</v>
      </c>
      <c r="Y47" s="164">
        <v>140.59180000000001</v>
      </c>
      <c r="Z47" s="164">
        <v>139.5145</v>
      </c>
      <c r="AA47" s="164">
        <v>142.11259999999999</v>
      </c>
      <c r="AB47" s="164">
        <v>135.76439999999999</v>
      </c>
      <c r="AC47" s="163"/>
      <c r="AD47" s="164">
        <v>142.2929</v>
      </c>
      <c r="AE47" s="164">
        <v>125.5849</v>
      </c>
      <c r="AF47" s="164">
        <v>141.33000000000001</v>
      </c>
    </row>
    <row r="48" spans="1:32" ht="18" customHeight="1" x14ac:dyDescent="0.3">
      <c r="A48" s="159" t="s">
        <v>66</v>
      </c>
      <c r="B48" s="159" t="s">
        <v>823</v>
      </c>
      <c r="C48" s="164">
        <v>501.06810000000002</v>
      </c>
      <c r="D48" s="164">
        <v>497.18349999999998</v>
      </c>
      <c r="E48" s="164">
        <v>495.5172</v>
      </c>
      <c r="F48" s="164">
        <v>506.09399999999999</v>
      </c>
      <c r="G48" s="164">
        <v>508.00740000000002</v>
      </c>
      <c r="H48" s="164">
        <v>506.12389999999999</v>
      </c>
      <c r="I48" s="163"/>
      <c r="J48" s="164">
        <v>499.50310000000002</v>
      </c>
      <c r="K48" s="164">
        <v>497.93740000000003</v>
      </c>
      <c r="L48" s="164">
        <v>484.10050000000001</v>
      </c>
      <c r="M48" s="164">
        <v>505.41829999999999</v>
      </c>
      <c r="N48" s="164">
        <v>490.39120000000003</v>
      </c>
      <c r="O48" s="164">
        <v>221.1163</v>
      </c>
      <c r="P48" s="164">
        <v>221.16990000000001</v>
      </c>
      <c r="Q48" s="164">
        <v>222.50620000000001</v>
      </c>
      <c r="R48" s="164">
        <v>221.7861</v>
      </c>
      <c r="S48" s="164">
        <v>216.02809999999999</v>
      </c>
      <c r="T48" s="164">
        <v>221.67240000000001</v>
      </c>
      <c r="U48" s="164">
        <v>226.5</v>
      </c>
      <c r="V48" s="163"/>
      <c r="W48" s="164">
        <v>227.2</v>
      </c>
      <c r="X48" s="165">
        <v>141.51849999999999</v>
      </c>
      <c r="Y48" s="164">
        <v>140.81209999999999</v>
      </c>
      <c r="Z48" s="164">
        <v>139.5145</v>
      </c>
      <c r="AA48" s="164">
        <v>142.43899999999999</v>
      </c>
      <c r="AB48" s="164">
        <v>136.05420000000001</v>
      </c>
      <c r="AC48" s="163"/>
      <c r="AD48" s="164">
        <v>142.4246</v>
      </c>
      <c r="AE48" s="164">
        <v>125.8681</v>
      </c>
      <c r="AF48" s="164">
        <v>141.33000000000001</v>
      </c>
    </row>
    <row r="49" spans="1:32" ht="18" customHeight="1" x14ac:dyDescent="0.3">
      <c r="A49" s="159" t="s">
        <v>66</v>
      </c>
      <c r="B49" s="159" t="s">
        <v>824</v>
      </c>
      <c r="C49" s="167">
        <v>501.27800000000002</v>
      </c>
      <c r="D49" s="167">
        <v>498.12880000000001</v>
      </c>
      <c r="E49" s="168">
        <v>495.5172</v>
      </c>
      <c r="F49" s="167">
        <v>507.03230000000002</v>
      </c>
      <c r="G49" s="167">
        <v>509.16070000000002</v>
      </c>
      <c r="H49" s="167">
        <v>507.42020000000002</v>
      </c>
      <c r="I49" s="166"/>
      <c r="J49" s="167">
        <v>500.33699999999999</v>
      </c>
      <c r="K49" s="167">
        <v>496.9581</v>
      </c>
      <c r="L49" s="167">
        <v>484.35050000000001</v>
      </c>
      <c r="M49" s="167">
        <v>504.45409999999998</v>
      </c>
      <c r="N49" s="167">
        <v>490.01569999999998</v>
      </c>
      <c r="O49" s="167">
        <v>221.55289999999999</v>
      </c>
      <c r="P49" s="167">
        <v>221.92599999999999</v>
      </c>
      <c r="Q49" s="167">
        <v>222.87889999999999</v>
      </c>
      <c r="R49" s="167">
        <v>222.0675</v>
      </c>
      <c r="S49" s="167">
        <v>216.2791</v>
      </c>
      <c r="T49" s="167">
        <v>221.47409999999999</v>
      </c>
      <c r="U49" s="167">
        <v>226.5</v>
      </c>
      <c r="V49" s="166"/>
      <c r="W49" s="167">
        <v>227.4</v>
      </c>
      <c r="X49" s="168">
        <v>141.90309999999999</v>
      </c>
      <c r="Y49" s="167">
        <v>141.0264</v>
      </c>
      <c r="Z49" s="167">
        <v>139.5145</v>
      </c>
      <c r="AA49" s="167">
        <v>141.84360000000001</v>
      </c>
      <c r="AB49" s="167">
        <v>135.654</v>
      </c>
      <c r="AC49" s="166"/>
      <c r="AD49" s="167">
        <v>142.35149999999999</v>
      </c>
      <c r="AE49" s="167">
        <v>126.10250000000001</v>
      </c>
      <c r="AF49" s="167">
        <v>141.33000000000001</v>
      </c>
    </row>
    <row r="50" spans="1:32" ht="18" customHeight="1" x14ac:dyDescent="0.3">
      <c r="A50" s="159" t="s">
        <v>66</v>
      </c>
      <c r="B50" s="159" t="s">
        <v>825</v>
      </c>
      <c r="C50" s="161">
        <v>501.06810000000002</v>
      </c>
      <c r="D50" s="161">
        <v>497.81369999999998</v>
      </c>
      <c r="E50" s="162">
        <v>495.46465000000001</v>
      </c>
      <c r="F50" s="161">
        <v>507.30840000000001</v>
      </c>
      <c r="G50" s="161">
        <v>508.98050000000001</v>
      </c>
      <c r="H50" s="161">
        <v>507.60140000000001</v>
      </c>
      <c r="I50" s="160"/>
      <c r="J50" s="161">
        <v>500.35169999999999</v>
      </c>
      <c r="K50" s="161">
        <v>498.06689999999998</v>
      </c>
      <c r="L50" s="161">
        <v>484.26209999999998</v>
      </c>
      <c r="M50" s="161">
        <v>505.58960000000002</v>
      </c>
      <c r="N50" s="161">
        <v>490.51909999999998</v>
      </c>
      <c r="O50" s="161">
        <v>222.3271</v>
      </c>
      <c r="P50" s="161">
        <v>221.52029999999999</v>
      </c>
      <c r="Q50" s="161">
        <v>222.52799999999999</v>
      </c>
      <c r="R50" s="161">
        <v>222.2867</v>
      </c>
      <c r="S50" s="161">
        <v>216.58920000000001</v>
      </c>
      <c r="T50" s="161">
        <v>221.98759999999999</v>
      </c>
      <c r="U50" s="161">
        <v>226.5</v>
      </c>
      <c r="V50" s="160"/>
      <c r="W50" s="161">
        <v>227.7</v>
      </c>
      <c r="X50" s="161">
        <v>142.2877</v>
      </c>
      <c r="Y50" s="161">
        <v>140.52979999999999</v>
      </c>
      <c r="Z50" s="161">
        <v>139.76349999999999</v>
      </c>
      <c r="AA50" s="161">
        <v>142.25569999999999</v>
      </c>
      <c r="AB50" s="161">
        <v>136.482</v>
      </c>
      <c r="AC50" s="160"/>
      <c r="AD50" s="161">
        <v>142.1173</v>
      </c>
      <c r="AE50" s="161">
        <v>125.6337</v>
      </c>
      <c r="AF50" s="161">
        <v>141.71799999999999</v>
      </c>
    </row>
    <row r="51" spans="1:32" ht="18" customHeight="1" x14ac:dyDescent="0.3">
      <c r="A51" s="159" t="s">
        <v>66</v>
      </c>
      <c r="B51" s="159" t="s">
        <v>826</v>
      </c>
      <c r="C51" s="164">
        <v>502.2747</v>
      </c>
      <c r="D51" s="164">
        <v>496.76330000000002</v>
      </c>
      <c r="E51" s="164">
        <v>495.41210000000001</v>
      </c>
      <c r="F51" s="164">
        <v>507.64229999999998</v>
      </c>
      <c r="G51" s="164">
        <v>509.88010000000003</v>
      </c>
      <c r="H51" s="164">
        <v>507.99459999999999</v>
      </c>
      <c r="I51" s="163"/>
      <c r="J51" s="164">
        <v>500.9923</v>
      </c>
      <c r="K51" s="164">
        <v>498.8723</v>
      </c>
      <c r="L51" s="164">
        <v>484.39249999999998</v>
      </c>
      <c r="M51" s="164">
        <v>505.73590000000002</v>
      </c>
      <c r="N51" s="164">
        <v>491.81169999999997</v>
      </c>
      <c r="O51" s="164">
        <v>223.44159999999999</v>
      </c>
      <c r="P51" s="164">
        <v>221.49590000000001</v>
      </c>
      <c r="Q51" s="164">
        <v>222.72649999999999</v>
      </c>
      <c r="R51" s="164">
        <v>222.8595</v>
      </c>
      <c r="S51" s="164">
        <v>216.6335</v>
      </c>
      <c r="T51" s="164">
        <v>221.95</v>
      </c>
      <c r="U51" s="164">
        <v>226.5</v>
      </c>
      <c r="V51" s="163"/>
      <c r="W51" s="164">
        <v>227.5</v>
      </c>
      <c r="X51" s="165">
        <v>141.6301</v>
      </c>
      <c r="Y51" s="164">
        <v>139.90199999999999</v>
      </c>
      <c r="Z51" s="164">
        <v>139.81020000000001</v>
      </c>
      <c r="AA51" s="164">
        <v>142.73949999999999</v>
      </c>
      <c r="AB51" s="164">
        <v>136.92359999999999</v>
      </c>
      <c r="AC51" s="163"/>
      <c r="AD51" s="164">
        <v>142.16120000000001</v>
      </c>
      <c r="AE51" s="164">
        <v>125.3993</v>
      </c>
      <c r="AF51" s="164">
        <v>142.12649999999999</v>
      </c>
    </row>
    <row r="52" spans="1:32" ht="18" customHeight="1" x14ac:dyDescent="0.3">
      <c r="A52" s="159" t="s">
        <v>66</v>
      </c>
      <c r="B52" s="159" t="s">
        <v>827</v>
      </c>
      <c r="C52" s="164">
        <v>502.22219999999999</v>
      </c>
      <c r="D52" s="164">
        <v>500.91230000000002</v>
      </c>
      <c r="E52" s="164">
        <v>494.887</v>
      </c>
      <c r="F52" s="164">
        <v>510.24059999999997</v>
      </c>
      <c r="G52" s="164">
        <v>511.6592</v>
      </c>
      <c r="H52" s="164">
        <v>509.73849999999999</v>
      </c>
      <c r="I52" s="163"/>
      <c r="J52" s="164">
        <v>502.18619999999999</v>
      </c>
      <c r="K52" s="164">
        <v>498.41239999999999</v>
      </c>
      <c r="L52" s="164">
        <v>483.81830000000002</v>
      </c>
      <c r="M52" s="164">
        <v>505.54239999999999</v>
      </c>
      <c r="N52" s="164">
        <v>490.69670000000002</v>
      </c>
      <c r="O52" s="164">
        <v>223.4556</v>
      </c>
      <c r="P52" s="164">
        <v>222.41139999999999</v>
      </c>
      <c r="Q52" s="164">
        <v>223.1405</v>
      </c>
      <c r="R52" s="164">
        <v>223.5575</v>
      </c>
      <c r="S52" s="164">
        <v>217.7482</v>
      </c>
      <c r="T52" s="164">
        <v>221.69</v>
      </c>
      <c r="U52" s="164">
        <v>225.9</v>
      </c>
      <c r="V52" s="163"/>
      <c r="W52" s="164">
        <v>227.5</v>
      </c>
      <c r="X52" s="164">
        <v>140.9725</v>
      </c>
      <c r="Y52" s="164">
        <v>140.0703</v>
      </c>
      <c r="Z52" s="164">
        <v>140.0592</v>
      </c>
      <c r="AA52" s="164">
        <v>141.99019999999999</v>
      </c>
      <c r="AB52" s="164">
        <v>135.76439999999999</v>
      </c>
      <c r="AC52" s="163"/>
      <c r="AD52" s="164">
        <v>142.07329999999999</v>
      </c>
      <c r="AE52" s="164">
        <v>125.5849</v>
      </c>
      <c r="AF52" s="164">
        <v>141.18709999999999</v>
      </c>
    </row>
    <row r="53" spans="1:32" ht="18" customHeight="1" x14ac:dyDescent="0.3">
      <c r="A53" s="159" t="s">
        <v>66</v>
      </c>
      <c r="B53" s="159" t="s">
        <v>828</v>
      </c>
      <c r="C53" s="164">
        <v>502.22219999999999</v>
      </c>
      <c r="D53" s="164">
        <v>501.38479999999998</v>
      </c>
      <c r="E53" s="165">
        <v>497.53919999999999</v>
      </c>
      <c r="F53" s="164">
        <v>509.7097</v>
      </c>
      <c r="G53" s="164">
        <v>511.56990000000002</v>
      </c>
      <c r="H53" s="164">
        <v>509.66719999999998</v>
      </c>
      <c r="I53" s="163"/>
      <c r="J53" s="164">
        <v>501.78559999999999</v>
      </c>
      <c r="K53" s="164">
        <v>498.53899999999999</v>
      </c>
      <c r="L53" s="164">
        <v>484.2423</v>
      </c>
      <c r="M53" s="164">
        <v>505.96980000000002</v>
      </c>
      <c r="N53" s="164">
        <v>491.47399999999999</v>
      </c>
      <c r="O53" s="164">
        <v>223.73419999999999</v>
      </c>
      <c r="P53" s="164">
        <v>222.7672</v>
      </c>
      <c r="Q53" s="164">
        <v>223.78200000000001</v>
      </c>
      <c r="R53" s="164">
        <v>223.45679999999999</v>
      </c>
      <c r="S53" s="164">
        <v>217.68180000000001</v>
      </c>
      <c r="T53" s="164">
        <v>221.73439999999999</v>
      </c>
      <c r="U53" s="164">
        <v>226.5</v>
      </c>
      <c r="V53" s="163"/>
      <c r="W53" s="164">
        <v>228.1</v>
      </c>
      <c r="X53" s="164">
        <v>142.648</v>
      </c>
      <c r="Y53" s="164">
        <v>140.2183</v>
      </c>
      <c r="Z53" s="164">
        <v>140.26159999999999</v>
      </c>
      <c r="AA53" s="164">
        <v>142.0924</v>
      </c>
      <c r="AB53" s="164">
        <v>133.87379999999999</v>
      </c>
      <c r="AC53" s="163"/>
      <c r="AD53" s="164">
        <v>142.02940000000001</v>
      </c>
      <c r="AE53" s="164">
        <v>125.8193</v>
      </c>
      <c r="AF53" s="164">
        <v>142.12649999999999</v>
      </c>
    </row>
    <row r="54" spans="1:32" ht="18" customHeight="1" x14ac:dyDescent="0.3">
      <c r="A54" s="159" t="s">
        <v>66</v>
      </c>
      <c r="B54" s="159" t="s">
        <v>829</v>
      </c>
      <c r="C54" s="164">
        <v>503.42869999999999</v>
      </c>
      <c r="D54" s="164">
        <v>501.1223</v>
      </c>
      <c r="E54" s="164">
        <v>500.19139999999999</v>
      </c>
      <c r="F54" s="164">
        <v>509.94310000000002</v>
      </c>
      <c r="G54" s="164">
        <v>511.28429999999997</v>
      </c>
      <c r="H54" s="164">
        <v>509.66739999999999</v>
      </c>
      <c r="I54" s="163"/>
      <c r="J54" s="164">
        <v>502.25020000000001</v>
      </c>
      <c r="K54" s="164">
        <v>499.05489999999998</v>
      </c>
      <c r="L54" s="164">
        <v>484.97359999999998</v>
      </c>
      <c r="M54" s="164">
        <v>505.03390000000002</v>
      </c>
      <c r="N54" s="164">
        <v>490.86040000000003</v>
      </c>
      <c r="O54" s="164">
        <v>224.35939999999999</v>
      </c>
      <c r="P54" s="164">
        <v>222.04910000000001</v>
      </c>
      <c r="Q54" s="164">
        <v>224.63300000000001</v>
      </c>
      <c r="R54" s="164">
        <v>222.92920000000001</v>
      </c>
      <c r="S54" s="164">
        <v>217.71129999999999</v>
      </c>
      <c r="T54" s="164">
        <v>222.1011</v>
      </c>
      <c r="U54" s="164">
        <v>226.5</v>
      </c>
      <c r="V54" s="163"/>
      <c r="W54" s="164">
        <v>228.2</v>
      </c>
      <c r="X54" s="164">
        <v>142.68430000000001</v>
      </c>
      <c r="Y54" s="164">
        <v>140.1559</v>
      </c>
      <c r="Z54" s="164">
        <v>140.3082</v>
      </c>
      <c r="AA54" s="164">
        <v>142.5136</v>
      </c>
      <c r="AB54" s="164">
        <v>134.56379999999999</v>
      </c>
      <c r="AC54" s="163"/>
      <c r="AD54" s="164">
        <v>142.01480000000001</v>
      </c>
      <c r="AE54" s="164">
        <v>125.2577</v>
      </c>
      <c r="AF54" s="164">
        <v>142.5145</v>
      </c>
    </row>
    <row r="55" spans="1:32" ht="18" customHeight="1" x14ac:dyDescent="0.3">
      <c r="A55" s="159" t="s">
        <v>66</v>
      </c>
      <c r="B55" s="159" t="s">
        <v>830</v>
      </c>
      <c r="C55" s="164">
        <v>503.95330000000001</v>
      </c>
      <c r="D55" s="164">
        <v>504.48340000000002</v>
      </c>
      <c r="E55" s="164">
        <v>501.6619</v>
      </c>
      <c r="F55" s="164">
        <v>512.99530000000004</v>
      </c>
      <c r="G55" s="164">
        <v>513.95069999999998</v>
      </c>
      <c r="H55" s="164">
        <v>511.5942</v>
      </c>
      <c r="I55" s="163"/>
      <c r="J55" s="164">
        <v>503.71030000000002</v>
      </c>
      <c r="K55" s="164">
        <v>497.51119999999997</v>
      </c>
      <c r="L55" s="164">
        <v>483.39120000000003</v>
      </c>
      <c r="M55" s="164">
        <v>506.15640000000002</v>
      </c>
      <c r="N55" s="164">
        <v>490.2432</v>
      </c>
      <c r="O55" s="164">
        <v>225.20590000000001</v>
      </c>
      <c r="P55" s="164">
        <v>224.53729999999999</v>
      </c>
      <c r="Q55" s="164">
        <v>225.50470000000001</v>
      </c>
      <c r="R55" s="164">
        <v>224.37010000000001</v>
      </c>
      <c r="S55" s="164">
        <v>218.50129999999999</v>
      </c>
      <c r="T55" s="164">
        <v>221.6585</v>
      </c>
      <c r="U55" s="164">
        <v>225.9</v>
      </c>
      <c r="V55" s="163"/>
      <c r="W55" s="164">
        <v>227.8</v>
      </c>
      <c r="X55" s="164">
        <v>141.4385</v>
      </c>
      <c r="Y55" s="164">
        <v>140.02330000000001</v>
      </c>
      <c r="Z55" s="164">
        <v>140.60919999999999</v>
      </c>
      <c r="AA55" s="164">
        <v>142.3741</v>
      </c>
      <c r="AB55" s="164">
        <v>135.1848</v>
      </c>
      <c r="AC55" s="163"/>
      <c r="AD55" s="164">
        <v>141.92699999999999</v>
      </c>
      <c r="AE55" s="164">
        <v>125.5849</v>
      </c>
      <c r="AF55" s="164">
        <v>141.61590000000001</v>
      </c>
    </row>
    <row r="56" spans="1:32" ht="18" customHeight="1" x14ac:dyDescent="0.3">
      <c r="A56" s="159" t="s">
        <v>66</v>
      </c>
      <c r="B56" s="159" t="s">
        <v>831</v>
      </c>
      <c r="C56" s="164">
        <v>505.05489999999998</v>
      </c>
      <c r="D56" s="164">
        <v>507.63440000000003</v>
      </c>
      <c r="E56" s="165">
        <v>504.26159999999999</v>
      </c>
      <c r="F56" s="164">
        <v>511.10890000000001</v>
      </c>
      <c r="G56" s="164">
        <v>512.22519999999997</v>
      </c>
      <c r="H56" s="164">
        <v>509.41410000000002</v>
      </c>
      <c r="I56" s="163"/>
      <c r="J56" s="164">
        <v>503.4203</v>
      </c>
      <c r="K56" s="164">
        <v>497.69260000000003</v>
      </c>
      <c r="L56" s="164">
        <v>484.09140000000002</v>
      </c>
      <c r="M56" s="164">
        <v>505.07810000000001</v>
      </c>
      <c r="N56" s="164">
        <v>491.36200000000002</v>
      </c>
      <c r="O56" s="164">
        <v>225.21549999999999</v>
      </c>
      <c r="P56" s="164">
        <v>225.54820000000001</v>
      </c>
      <c r="Q56" s="164">
        <v>226.3313</v>
      </c>
      <c r="R56" s="164">
        <v>221.81899999999999</v>
      </c>
      <c r="S56" s="164">
        <v>218.64160000000001</v>
      </c>
      <c r="T56" s="164">
        <v>221.7183</v>
      </c>
      <c r="U56" s="164">
        <v>227.2</v>
      </c>
      <c r="V56" s="163"/>
      <c r="W56" s="164">
        <v>228.3</v>
      </c>
      <c r="X56" s="164">
        <v>142.19</v>
      </c>
      <c r="Y56" s="164">
        <v>140.27090000000001</v>
      </c>
      <c r="Z56" s="164">
        <v>140.80629999999999</v>
      </c>
      <c r="AA56" s="164">
        <v>142.73490000000001</v>
      </c>
      <c r="AB56" s="164">
        <v>134.77080000000001</v>
      </c>
      <c r="AC56" s="163"/>
      <c r="AD56" s="164">
        <v>142.16120000000001</v>
      </c>
      <c r="AE56" s="164">
        <v>125.8193</v>
      </c>
      <c r="AF56" s="164">
        <v>141.73849999999999</v>
      </c>
    </row>
    <row r="57" spans="1:32" ht="18" customHeight="1" x14ac:dyDescent="0.3">
      <c r="A57" s="159" t="s">
        <v>832</v>
      </c>
      <c r="B57" s="159" t="s">
        <v>67</v>
      </c>
      <c r="C57" s="167">
        <v>505.2122</v>
      </c>
      <c r="D57" s="167">
        <v>509.4726</v>
      </c>
      <c r="E57" s="167">
        <v>506.86130000000003</v>
      </c>
      <c r="F57" s="167">
        <v>511.9273</v>
      </c>
      <c r="G57" s="167">
        <v>512.85929999999996</v>
      </c>
      <c r="H57" s="168">
        <v>510.22523000000001</v>
      </c>
      <c r="I57" s="166"/>
      <c r="J57" s="167">
        <v>504.38909999999998</v>
      </c>
      <c r="K57" s="167">
        <v>498.87009999999998</v>
      </c>
      <c r="L57" s="167">
        <v>484.21339999999998</v>
      </c>
      <c r="M57" s="167">
        <v>504.85680000000002</v>
      </c>
      <c r="N57" s="167">
        <v>491.63889999999998</v>
      </c>
      <c r="O57" s="167">
        <v>226.04470000000001</v>
      </c>
      <c r="P57" s="167">
        <v>226.10939999999999</v>
      </c>
      <c r="Q57" s="167">
        <v>226.98330000000001</v>
      </c>
      <c r="R57" s="167">
        <v>222.393</v>
      </c>
      <c r="S57" s="167">
        <v>218.8261</v>
      </c>
      <c r="T57" s="167">
        <v>221.86189999999999</v>
      </c>
      <c r="U57" s="167">
        <v>226.7</v>
      </c>
      <c r="V57" s="166"/>
      <c r="W57" s="167">
        <v>228.4</v>
      </c>
      <c r="X57" s="168">
        <v>141.92723000000001</v>
      </c>
      <c r="Y57" s="167">
        <v>140.57230000000001</v>
      </c>
      <c r="Z57" s="167">
        <v>140.85820000000001</v>
      </c>
      <c r="AA57" s="167">
        <v>142.82740000000001</v>
      </c>
      <c r="AB57" s="167">
        <v>135.15719999999999</v>
      </c>
      <c r="AC57" s="166"/>
      <c r="AD57" s="167">
        <v>142.1319</v>
      </c>
      <c r="AE57" s="167">
        <v>126.3857</v>
      </c>
      <c r="AF57" s="167">
        <v>142.14689999999999</v>
      </c>
    </row>
    <row r="58" spans="1:32" x14ac:dyDescent="0.3">
      <c r="A58" s="227" t="s">
        <v>844</v>
      </c>
      <c r="B58" s="227"/>
      <c r="C58" s="169">
        <v>509.3039</v>
      </c>
      <c r="D58" s="169">
        <v>520.44870000000003</v>
      </c>
      <c r="E58" s="169">
        <v>516.2097</v>
      </c>
      <c r="F58" s="169">
        <v>521.65920000000006</v>
      </c>
      <c r="G58" s="169">
        <v>521.15380000000005</v>
      </c>
      <c r="H58" s="169">
        <v>516.33479999999997</v>
      </c>
      <c r="I58" s="169">
        <v>518.87630000000001</v>
      </c>
      <c r="J58" s="169">
        <v>510.3689</v>
      </c>
      <c r="K58" s="169">
        <v>506.36360000000002</v>
      </c>
      <c r="L58" s="169">
        <v>492.15690000000001</v>
      </c>
      <c r="M58" s="169">
        <v>513.51160000000004</v>
      </c>
      <c r="N58" s="169">
        <v>498.61810000000003</v>
      </c>
      <c r="O58" s="169">
        <v>228.7362</v>
      </c>
      <c r="P58" s="169">
        <v>226.71870000000001</v>
      </c>
      <c r="Q58" s="169">
        <v>229.6995</v>
      </c>
      <c r="R58" s="169">
        <v>225.006</v>
      </c>
      <c r="S58" s="169">
        <v>222.8424</v>
      </c>
      <c r="T58" s="169">
        <v>223.51560000000001</v>
      </c>
      <c r="U58" s="169">
        <v>229.1</v>
      </c>
      <c r="V58" s="169">
        <v>0</v>
      </c>
      <c r="W58" s="169">
        <v>230.2</v>
      </c>
      <c r="X58" s="169">
        <v>142.99029999999999</v>
      </c>
      <c r="Y58" s="169">
        <v>141.28630000000001</v>
      </c>
      <c r="Z58" s="169">
        <v>140.85820000000001</v>
      </c>
      <c r="AA58" s="169">
        <v>143.94319999999999</v>
      </c>
      <c r="AB58" s="169">
        <v>136.92359999999999</v>
      </c>
      <c r="AC58" s="169">
        <v>0</v>
      </c>
      <c r="AD58" s="169">
        <v>142.76130000000001</v>
      </c>
      <c r="AE58" s="169">
        <v>127.6943</v>
      </c>
      <c r="AF58" s="169">
        <v>142.923</v>
      </c>
    </row>
    <row r="59" spans="1:32" x14ac:dyDescent="0.3">
      <c r="A59" s="227" t="s">
        <v>845</v>
      </c>
      <c r="B59" s="227"/>
      <c r="C59" s="169">
        <v>501.06810000000002</v>
      </c>
      <c r="D59" s="169">
        <v>496.76330000000002</v>
      </c>
      <c r="E59" s="169">
        <v>494.887</v>
      </c>
      <c r="F59" s="169">
        <v>501.1721</v>
      </c>
      <c r="G59" s="169">
        <v>503.64710000000002</v>
      </c>
      <c r="H59" s="169">
        <v>502.59449999999998</v>
      </c>
      <c r="I59" s="169">
        <v>508.57139999999998</v>
      </c>
      <c r="J59" s="169">
        <v>499.50310000000002</v>
      </c>
      <c r="K59" s="169">
        <v>493.46429999999998</v>
      </c>
      <c r="L59" s="169">
        <v>475.60610000000003</v>
      </c>
      <c r="M59" s="169">
        <v>499.97820000000002</v>
      </c>
      <c r="N59" s="169">
        <v>484.03390000000002</v>
      </c>
      <c r="O59" s="169">
        <v>220.39670000000001</v>
      </c>
      <c r="P59" s="169">
        <v>221.16990000000001</v>
      </c>
      <c r="Q59" s="169">
        <v>221.53360000000001</v>
      </c>
      <c r="R59" s="169">
        <v>215.72069999999999</v>
      </c>
      <c r="S59" s="169">
        <v>214.24879999999999</v>
      </c>
      <c r="T59" s="169">
        <v>220.5659</v>
      </c>
      <c r="U59" s="169">
        <v>224</v>
      </c>
      <c r="V59" s="169">
        <v>0</v>
      </c>
      <c r="W59" s="169">
        <v>224.1</v>
      </c>
      <c r="X59" s="169">
        <v>138.19200000000001</v>
      </c>
      <c r="Y59" s="169">
        <v>139.09630000000001</v>
      </c>
      <c r="Z59" s="169">
        <v>137.31989999999999</v>
      </c>
      <c r="AA59" s="169">
        <v>140.51320000000001</v>
      </c>
      <c r="AB59" s="169">
        <v>133.28039999999999</v>
      </c>
      <c r="AC59" s="169">
        <v>0</v>
      </c>
      <c r="AD59" s="169">
        <v>140.27289999999999</v>
      </c>
      <c r="AE59" s="169">
        <v>123.5731</v>
      </c>
      <c r="AF59" s="169">
        <v>138.57300000000001</v>
      </c>
    </row>
    <row r="60" spans="1:32" x14ac:dyDescent="0.3">
      <c r="A60" s="227" t="s">
        <v>846</v>
      </c>
      <c r="B60" s="227"/>
      <c r="C60" s="169">
        <v>504.42976041666668</v>
      </c>
      <c r="D60" s="169">
        <v>509.04914374999998</v>
      </c>
      <c r="E60" s="169">
        <v>506.824635</v>
      </c>
      <c r="F60" s="169">
        <v>510.61357083333331</v>
      </c>
      <c r="G60" s="169">
        <v>511.81525208333335</v>
      </c>
      <c r="H60" s="169">
        <v>509.34479541666667</v>
      </c>
      <c r="I60" s="169">
        <v>513.78414999999995</v>
      </c>
      <c r="J60" s="169">
        <v>503.90046875000002</v>
      </c>
      <c r="K60" s="169">
        <v>499.13452708333335</v>
      </c>
      <c r="L60" s="169">
        <v>483.11199375000001</v>
      </c>
      <c r="M60" s="169">
        <v>505.88726041666661</v>
      </c>
      <c r="N60" s="169">
        <v>490.96844583333336</v>
      </c>
      <c r="O60" s="169">
        <v>223.81810833333333</v>
      </c>
      <c r="P60" s="169">
        <v>224.13402500000001</v>
      </c>
      <c r="Q60" s="169">
        <v>224.83753333333331</v>
      </c>
      <c r="R60" s="169">
        <v>221.26674166666666</v>
      </c>
      <c r="S60" s="169">
        <v>218.13185416666664</v>
      </c>
      <c r="T60" s="169">
        <v>221.8249375</v>
      </c>
      <c r="U60" s="169">
        <v>226.15208333333331</v>
      </c>
      <c r="V60" s="169">
        <v>0</v>
      </c>
      <c r="W60" s="169">
        <v>226.99166666666665</v>
      </c>
      <c r="X60" s="169">
        <v>141.17115791666666</v>
      </c>
      <c r="Y60" s="169">
        <v>140.24922083333334</v>
      </c>
      <c r="Z60" s="169">
        <v>139.23376875</v>
      </c>
      <c r="AA60" s="169">
        <v>141.73971041666667</v>
      </c>
      <c r="AB60" s="169">
        <v>135.10803749999999</v>
      </c>
      <c r="AC60" s="169">
        <v>0</v>
      </c>
      <c r="AD60" s="169">
        <v>141.75405624999999</v>
      </c>
      <c r="AE60" s="169">
        <v>125.86423958333333</v>
      </c>
      <c r="AF60" s="169">
        <v>141.18237500000001</v>
      </c>
    </row>
    <row r="61" spans="1:32" x14ac:dyDescent="0.3">
      <c r="A61" s="227" t="s">
        <v>2340</v>
      </c>
      <c r="B61" s="227"/>
      <c r="C61" s="157" t="s">
        <v>178</v>
      </c>
      <c r="D61" s="157" t="s">
        <v>178</v>
      </c>
      <c r="E61" s="157" t="s">
        <v>178</v>
      </c>
      <c r="F61" s="157" t="s">
        <v>2341</v>
      </c>
      <c r="G61" s="157" t="s">
        <v>2341</v>
      </c>
      <c r="H61" s="157" t="s">
        <v>2341</v>
      </c>
      <c r="I61" s="157" t="s">
        <v>2342</v>
      </c>
      <c r="J61" s="157" t="s">
        <v>2342</v>
      </c>
      <c r="K61" s="157" t="s">
        <v>2342</v>
      </c>
      <c r="L61" s="157" t="s">
        <v>2342</v>
      </c>
      <c r="M61" s="157" t="s">
        <v>2342</v>
      </c>
      <c r="N61" s="157" t="s">
        <v>2342</v>
      </c>
      <c r="O61" s="157" t="s">
        <v>178</v>
      </c>
      <c r="P61" s="157" t="s">
        <v>178</v>
      </c>
      <c r="Q61" s="157" t="s">
        <v>178</v>
      </c>
      <c r="R61" s="157" t="s">
        <v>2341</v>
      </c>
      <c r="S61" s="157" t="s">
        <v>2341</v>
      </c>
      <c r="T61" s="157" t="s">
        <v>2342</v>
      </c>
      <c r="U61" s="157" t="s">
        <v>2342</v>
      </c>
      <c r="V61" s="157" t="s">
        <v>2342</v>
      </c>
      <c r="W61" s="157" t="s">
        <v>2342</v>
      </c>
      <c r="X61" s="157" t="s">
        <v>2342</v>
      </c>
      <c r="Y61" s="157" t="s">
        <v>2342</v>
      </c>
      <c r="Z61" s="157" t="s">
        <v>2342</v>
      </c>
      <c r="AA61" s="157" t="s">
        <v>2342</v>
      </c>
      <c r="AB61" s="157" t="s">
        <v>2342</v>
      </c>
      <c r="AC61" s="157" t="s">
        <v>2342</v>
      </c>
      <c r="AD61" s="157" t="s">
        <v>2342</v>
      </c>
      <c r="AE61" s="157" t="s">
        <v>2342</v>
      </c>
      <c r="AF61" s="157" t="s">
        <v>2342</v>
      </c>
    </row>
    <row r="62" spans="1:32" ht="27" customHeight="1" x14ac:dyDescent="0.3">
      <c r="A62" s="227" t="s">
        <v>3</v>
      </c>
      <c r="B62" s="227"/>
      <c r="C62" s="226" t="s">
        <v>55</v>
      </c>
      <c r="D62" s="226"/>
      <c r="E62" s="226"/>
      <c r="F62" s="226"/>
      <c r="G62" s="226"/>
      <c r="H62" s="226"/>
      <c r="I62" s="226" t="s">
        <v>170</v>
      </c>
      <c r="J62" s="226" t="s">
        <v>55</v>
      </c>
      <c r="K62" s="226" t="s">
        <v>170</v>
      </c>
      <c r="L62" s="226" t="s">
        <v>55</v>
      </c>
      <c r="M62" s="226" t="s">
        <v>366</v>
      </c>
      <c r="N62" s="226" t="s">
        <v>170</v>
      </c>
      <c r="O62" s="226" t="s">
        <v>49</v>
      </c>
      <c r="P62" s="226"/>
      <c r="Q62" s="226"/>
      <c r="R62" s="226"/>
      <c r="S62" s="226"/>
      <c r="T62" s="226" t="s">
        <v>55</v>
      </c>
      <c r="U62" s="226" t="s">
        <v>2350</v>
      </c>
      <c r="V62" s="226"/>
      <c r="W62" s="226"/>
      <c r="X62" s="226" t="s">
        <v>49</v>
      </c>
      <c r="Y62" s="226" t="s">
        <v>486</v>
      </c>
      <c r="Z62" s="226" t="s">
        <v>49</v>
      </c>
      <c r="AA62" s="226" t="s">
        <v>546</v>
      </c>
      <c r="AB62" s="226" t="s">
        <v>570</v>
      </c>
      <c r="AC62" s="226" t="s">
        <v>49</v>
      </c>
      <c r="AD62" s="226" t="s">
        <v>86</v>
      </c>
      <c r="AE62" s="226" t="s">
        <v>49</v>
      </c>
      <c r="AF62" s="226"/>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3" t="s">
        <v>2710</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0"/>
      <c r="B65" s="1" t="s">
        <v>2353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1"/>
      <c r="B66" s="1" t="s">
        <v>2354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30" customHeight="1" x14ac:dyDescent="0.4">
      <c r="A5" s="1"/>
      <c r="B5" s="22" t="s">
        <v>2711</v>
      </c>
      <c r="C5" s="1"/>
      <c r="D5" s="1"/>
      <c r="E5" s="1"/>
      <c r="F5" s="1"/>
      <c r="G5" s="1"/>
    </row>
    <row r="6" spans="1:7" ht="34.950000000000003" customHeight="1" x14ac:dyDescent="0.3">
      <c r="A6" s="1"/>
      <c r="B6" s="3" t="s">
        <v>3</v>
      </c>
      <c r="C6" s="3" t="s">
        <v>4</v>
      </c>
      <c r="D6" s="3" t="s">
        <v>6</v>
      </c>
      <c r="E6" s="3" t="s">
        <v>7</v>
      </c>
      <c r="F6" s="3" t="s">
        <v>8</v>
      </c>
      <c r="G6" s="3" t="s">
        <v>2712</v>
      </c>
    </row>
    <row r="7" spans="1:7" x14ac:dyDescent="0.3">
      <c r="A7" s="1"/>
      <c r="B7" s="6" t="s">
        <v>273</v>
      </c>
      <c r="C7" s="6" t="s">
        <v>2713</v>
      </c>
      <c r="D7" s="85" t="s">
        <v>2714</v>
      </c>
      <c r="E7" s="85" t="s">
        <v>1210</v>
      </c>
      <c r="F7" s="85" t="s">
        <v>2715</v>
      </c>
      <c r="G7" s="6" t="s">
        <v>2716</v>
      </c>
    </row>
    <row r="8" spans="1:7" x14ac:dyDescent="0.3">
      <c r="A8" s="1"/>
      <c r="B8" s="6" t="s">
        <v>273</v>
      </c>
      <c r="C8" s="6" t="s">
        <v>2713</v>
      </c>
      <c r="D8" s="85" t="s">
        <v>2717</v>
      </c>
      <c r="E8" s="85" t="s">
        <v>1210</v>
      </c>
      <c r="F8" s="85" t="s">
        <v>2718</v>
      </c>
      <c r="G8" s="6" t="s">
        <v>2716</v>
      </c>
    </row>
    <row r="9" spans="1:7" x14ac:dyDescent="0.3">
      <c r="A9" s="1"/>
      <c r="B9" s="6" t="s">
        <v>2719</v>
      </c>
      <c r="C9" s="6" t="s">
        <v>2720</v>
      </c>
      <c r="D9" s="85" t="s">
        <v>2721</v>
      </c>
      <c r="E9" s="85" t="s">
        <v>2722</v>
      </c>
      <c r="F9" s="85" t="s">
        <v>2723</v>
      </c>
      <c r="G9" s="6" t="s">
        <v>2724</v>
      </c>
    </row>
    <row r="10" spans="1:7" x14ac:dyDescent="0.3">
      <c r="A10" s="1"/>
      <c r="B10" s="6" t="s">
        <v>2719</v>
      </c>
      <c r="C10" s="6" t="s">
        <v>2725</v>
      </c>
      <c r="D10" s="85" t="s">
        <v>2726</v>
      </c>
      <c r="E10" s="85" t="s">
        <v>2727</v>
      </c>
      <c r="F10" s="85" t="s">
        <v>2728</v>
      </c>
      <c r="G10" s="6" t="s">
        <v>2729</v>
      </c>
    </row>
    <row r="11" spans="1:7" x14ac:dyDescent="0.3">
      <c r="A11" s="1"/>
      <c r="B11" s="6" t="s">
        <v>2719</v>
      </c>
      <c r="C11" s="6" t="s">
        <v>2720</v>
      </c>
      <c r="D11" s="85" t="s">
        <v>2721</v>
      </c>
      <c r="E11" s="85" t="s">
        <v>2730</v>
      </c>
      <c r="F11" s="85" t="s">
        <v>28</v>
      </c>
      <c r="G11" s="6" t="s">
        <v>2724</v>
      </c>
    </row>
    <row r="12" spans="1:7" x14ac:dyDescent="0.3">
      <c r="A12" s="1"/>
      <c r="B12" s="6" t="s">
        <v>2719</v>
      </c>
      <c r="C12" s="6" t="s">
        <v>2725</v>
      </c>
      <c r="D12" s="85" t="s">
        <v>2726</v>
      </c>
      <c r="E12" s="85" t="s">
        <v>2731</v>
      </c>
      <c r="F12" s="85" t="s">
        <v>28</v>
      </c>
      <c r="G12" s="6" t="s">
        <v>2729</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30" customHeight="1" x14ac:dyDescent="0.4">
      <c r="A5" s="1"/>
      <c r="B5" s="22" t="s">
        <v>2732</v>
      </c>
      <c r="C5" s="1"/>
      <c r="D5" s="1"/>
      <c r="E5" s="1"/>
      <c r="F5" s="1"/>
      <c r="G5" s="1"/>
      <c r="H5" s="1"/>
      <c r="I5" s="1"/>
    </row>
    <row r="6" spans="1:9" ht="34.950000000000003" customHeight="1" x14ac:dyDescent="0.3">
      <c r="A6" s="1"/>
      <c r="B6" s="3" t="s">
        <v>4</v>
      </c>
      <c r="C6" s="3" t="s">
        <v>2733</v>
      </c>
      <c r="D6" s="3" t="s">
        <v>2734</v>
      </c>
      <c r="E6" s="3" t="s">
        <v>7</v>
      </c>
      <c r="F6" s="3" t="s">
        <v>8</v>
      </c>
      <c r="G6" s="3" t="s">
        <v>2735</v>
      </c>
      <c r="H6" s="3" t="s">
        <v>2712</v>
      </c>
      <c r="I6" s="3" t="s">
        <v>2736</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17.399999999999999" x14ac:dyDescent="0.3">
      <c r="A5" s="1"/>
      <c r="B5" s="2" t="s">
        <v>2737</v>
      </c>
      <c r="C5" s="1"/>
      <c r="D5" s="1"/>
      <c r="E5" s="1"/>
      <c r="F5" s="1"/>
      <c r="G5" s="1"/>
      <c r="H5" s="1"/>
      <c r="I5" s="1"/>
    </row>
    <row r="6" spans="1:9" ht="30" customHeight="1" x14ac:dyDescent="0.3">
      <c r="A6" s="1"/>
      <c r="B6" s="200" t="s">
        <v>2738</v>
      </c>
      <c r="C6" s="200"/>
      <c r="D6" s="200"/>
      <c r="E6" s="200"/>
      <c r="F6" s="200"/>
      <c r="G6" s="200"/>
      <c r="H6" s="200"/>
      <c r="I6" s="200"/>
    </row>
    <row r="7" spans="1:9" ht="19.95" customHeight="1" x14ac:dyDescent="0.3">
      <c r="A7" s="1"/>
      <c r="B7" s="200" t="s">
        <v>2739</v>
      </c>
      <c r="C7" s="200" t="s">
        <v>2740</v>
      </c>
      <c r="D7" s="200"/>
      <c r="E7" s="200" t="s">
        <v>2741</v>
      </c>
      <c r="F7" s="200"/>
      <c r="G7" s="200" t="s">
        <v>2742</v>
      </c>
      <c r="H7" s="200"/>
      <c r="I7" s="200"/>
    </row>
    <row r="8" spans="1:9" ht="19.95" customHeight="1" x14ac:dyDescent="0.3">
      <c r="A8" s="1"/>
      <c r="B8" s="200"/>
      <c r="C8" s="3" t="s">
        <v>2743</v>
      </c>
      <c r="D8" s="3" t="s">
        <v>2744</v>
      </c>
      <c r="E8" s="3" t="s">
        <v>2743</v>
      </c>
      <c r="F8" s="3" t="s">
        <v>2744</v>
      </c>
      <c r="G8" s="3" t="s">
        <v>2743</v>
      </c>
      <c r="H8" s="3" t="s">
        <v>2744</v>
      </c>
      <c r="I8" s="3" t="s">
        <v>2745</v>
      </c>
    </row>
    <row r="9" spans="1:9" ht="26.4" x14ac:dyDescent="0.3">
      <c r="A9" s="1"/>
      <c r="B9" s="85" t="s">
        <v>2746</v>
      </c>
      <c r="C9" s="85" t="s">
        <v>2747</v>
      </c>
      <c r="D9" s="85" t="s">
        <v>2747</v>
      </c>
      <c r="E9" s="85" t="s">
        <v>2747</v>
      </c>
      <c r="F9" s="85" t="s">
        <v>2747</v>
      </c>
      <c r="G9" s="85" t="s">
        <v>2747</v>
      </c>
      <c r="H9" s="85" t="s">
        <v>2747</v>
      </c>
      <c r="I9" s="85" t="s">
        <v>2748</v>
      </c>
    </row>
    <row r="10" spans="1:9" ht="26.4" x14ac:dyDescent="0.3">
      <c r="A10" s="1"/>
      <c r="B10" s="85" t="s">
        <v>2749</v>
      </c>
      <c r="C10" s="85" t="s">
        <v>2747</v>
      </c>
      <c r="D10" s="85" t="s">
        <v>2747</v>
      </c>
      <c r="E10" s="85" t="s">
        <v>2747</v>
      </c>
      <c r="F10" s="85" t="s">
        <v>2747</v>
      </c>
      <c r="G10" s="85" t="s">
        <v>2747</v>
      </c>
      <c r="H10" s="85" t="s">
        <v>2747</v>
      </c>
      <c r="I10" s="85" t="s">
        <v>2748</v>
      </c>
    </row>
    <row r="11" spans="1:9" ht="26.4" x14ac:dyDescent="0.3">
      <c r="A11" s="1"/>
      <c r="B11" s="85" t="s">
        <v>2750</v>
      </c>
      <c r="C11" s="85" t="s">
        <v>2751</v>
      </c>
      <c r="D11" s="85" t="s">
        <v>2752</v>
      </c>
      <c r="E11" s="85" t="s">
        <v>2753</v>
      </c>
      <c r="F11" s="85" t="s">
        <v>2754</v>
      </c>
      <c r="G11" s="85" t="s">
        <v>939</v>
      </c>
      <c r="H11" s="85" t="s">
        <v>939</v>
      </c>
      <c r="I11" s="85" t="s">
        <v>939</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0" t="s">
        <v>772</v>
      </c>
      <c r="C14" s="200"/>
      <c r="D14" s="200"/>
      <c r="E14" s="200"/>
      <c r="F14" s="200"/>
      <c r="G14" s="200"/>
      <c r="H14" s="200"/>
      <c r="I14" s="200"/>
    </row>
    <row r="15" spans="1:9" ht="19.95" customHeight="1" x14ac:dyDescent="0.3">
      <c r="A15" s="1"/>
      <c r="B15" s="200" t="s">
        <v>2739</v>
      </c>
      <c r="C15" s="200" t="s">
        <v>2740</v>
      </c>
      <c r="D15" s="200"/>
      <c r="E15" s="200" t="s">
        <v>2741</v>
      </c>
      <c r="F15" s="200"/>
      <c r="G15" s="200" t="s">
        <v>2742</v>
      </c>
      <c r="H15" s="200"/>
      <c r="I15" s="200"/>
    </row>
    <row r="16" spans="1:9" ht="19.95" customHeight="1" x14ac:dyDescent="0.3">
      <c r="A16" s="1"/>
      <c r="B16" s="200"/>
      <c r="C16" s="3" t="s">
        <v>2743</v>
      </c>
      <c r="D16" s="3" t="s">
        <v>2744</v>
      </c>
      <c r="E16" s="3" t="s">
        <v>2743</v>
      </c>
      <c r="F16" s="3" t="s">
        <v>2744</v>
      </c>
      <c r="G16" s="3" t="s">
        <v>2743</v>
      </c>
      <c r="H16" s="3" t="s">
        <v>2744</v>
      </c>
      <c r="I16" s="3" t="s">
        <v>2745</v>
      </c>
    </row>
    <row r="17" spans="1:9" ht="26.4" x14ac:dyDescent="0.3">
      <c r="A17" s="1"/>
      <c r="B17" s="85" t="s">
        <v>2746</v>
      </c>
      <c r="C17" s="85" t="s">
        <v>2747</v>
      </c>
      <c r="D17" s="85" t="s">
        <v>2747</v>
      </c>
      <c r="E17" s="85" t="s">
        <v>2747</v>
      </c>
      <c r="F17" s="85" t="s">
        <v>2747</v>
      </c>
      <c r="G17" s="85" t="s">
        <v>2747</v>
      </c>
      <c r="H17" s="85" t="s">
        <v>2747</v>
      </c>
      <c r="I17" s="85" t="s">
        <v>2748</v>
      </c>
    </row>
    <row r="18" spans="1:9" ht="26.4" x14ac:dyDescent="0.3">
      <c r="A18" s="1"/>
      <c r="B18" s="85" t="s">
        <v>2749</v>
      </c>
      <c r="C18" s="85" t="s">
        <v>2747</v>
      </c>
      <c r="D18" s="85" t="s">
        <v>2747</v>
      </c>
      <c r="E18" s="85" t="s">
        <v>2747</v>
      </c>
      <c r="F18" s="85" t="s">
        <v>2747</v>
      </c>
      <c r="G18" s="85" t="s">
        <v>2747</v>
      </c>
      <c r="H18" s="85" t="s">
        <v>2747</v>
      </c>
      <c r="I18" s="85" t="s">
        <v>2748</v>
      </c>
    </row>
    <row r="19" spans="1:9" x14ac:dyDescent="0.3">
      <c r="A19" s="1"/>
      <c r="B19" s="85" t="s">
        <v>2750</v>
      </c>
      <c r="C19" s="85" t="s">
        <v>2747</v>
      </c>
      <c r="D19" s="85" t="s">
        <v>2747</v>
      </c>
      <c r="E19" s="85" t="s">
        <v>2747</v>
      </c>
      <c r="F19" s="85" t="s">
        <v>2747</v>
      </c>
      <c r="G19" s="85" t="s">
        <v>939</v>
      </c>
      <c r="H19" s="85" t="s">
        <v>939</v>
      </c>
      <c r="I19" s="85" t="s">
        <v>939</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0" t="s">
        <v>2755</v>
      </c>
      <c r="C22" s="200"/>
      <c r="D22" s="200"/>
      <c r="E22" s="200"/>
      <c r="F22" s="200"/>
      <c r="G22" s="200"/>
      <c r="H22" s="200"/>
      <c r="I22" s="200"/>
    </row>
    <row r="23" spans="1:9" ht="19.95" customHeight="1" x14ac:dyDescent="0.3">
      <c r="A23" s="1"/>
      <c r="B23" s="200" t="s">
        <v>2739</v>
      </c>
      <c r="C23" s="200" t="s">
        <v>2740</v>
      </c>
      <c r="D23" s="200"/>
      <c r="E23" s="200" t="s">
        <v>2741</v>
      </c>
      <c r="F23" s="200"/>
      <c r="G23" s="200" t="s">
        <v>2742</v>
      </c>
      <c r="H23" s="200"/>
      <c r="I23" s="200"/>
    </row>
    <row r="24" spans="1:9" ht="19.95" customHeight="1" x14ac:dyDescent="0.3">
      <c r="A24" s="1"/>
      <c r="B24" s="200"/>
      <c r="C24" s="3" t="s">
        <v>2743</v>
      </c>
      <c r="D24" s="3" t="s">
        <v>2744</v>
      </c>
      <c r="E24" s="3" t="s">
        <v>2743</v>
      </c>
      <c r="F24" s="3" t="s">
        <v>2744</v>
      </c>
      <c r="G24" s="3" t="s">
        <v>2743</v>
      </c>
      <c r="H24" s="3" t="s">
        <v>2744</v>
      </c>
      <c r="I24" s="3" t="s">
        <v>2745</v>
      </c>
    </row>
    <row r="25" spans="1:9" ht="26.4" x14ac:dyDescent="0.3">
      <c r="A25" s="1"/>
      <c r="B25" s="85" t="s">
        <v>2746</v>
      </c>
      <c r="C25" s="85" t="s">
        <v>2747</v>
      </c>
      <c r="D25" s="85" t="s">
        <v>2747</v>
      </c>
      <c r="E25" s="85" t="s">
        <v>2747</v>
      </c>
      <c r="F25" s="85" t="s">
        <v>2747</v>
      </c>
      <c r="G25" s="85" t="s">
        <v>2747</v>
      </c>
      <c r="H25" s="85" t="s">
        <v>2747</v>
      </c>
      <c r="I25" s="85" t="s">
        <v>2748</v>
      </c>
    </row>
    <row r="26" spans="1:9" ht="26.4" x14ac:dyDescent="0.3">
      <c r="A26" s="1"/>
      <c r="B26" s="85" t="s">
        <v>2749</v>
      </c>
      <c r="C26" s="85" t="s">
        <v>2747</v>
      </c>
      <c r="D26" s="85" t="s">
        <v>2747</v>
      </c>
      <c r="E26" s="85" t="s">
        <v>2747</v>
      </c>
      <c r="F26" s="85" t="s">
        <v>2747</v>
      </c>
      <c r="G26" s="85" t="s">
        <v>2747</v>
      </c>
      <c r="H26" s="85" t="s">
        <v>2747</v>
      </c>
      <c r="I26" s="85" t="s">
        <v>2748</v>
      </c>
    </row>
    <row r="27" spans="1:9" ht="26.4" x14ac:dyDescent="0.3">
      <c r="A27" s="1"/>
      <c r="B27" s="85" t="s">
        <v>2750</v>
      </c>
      <c r="C27" s="85" t="s">
        <v>2751</v>
      </c>
      <c r="D27" s="85" t="s">
        <v>2752</v>
      </c>
      <c r="E27" s="85" t="s">
        <v>2753</v>
      </c>
      <c r="F27" s="85" t="s">
        <v>2754</v>
      </c>
      <c r="G27" s="85" t="s">
        <v>939</v>
      </c>
      <c r="H27" s="85" t="s">
        <v>939</v>
      </c>
      <c r="I27" s="85" t="s">
        <v>939</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0" t="s">
        <v>2697</v>
      </c>
      <c r="C30" s="200"/>
      <c r="D30" s="200"/>
      <c r="E30" s="200"/>
      <c r="F30" s="200"/>
      <c r="G30" s="200"/>
      <c r="H30" s="200"/>
      <c r="I30" s="200"/>
    </row>
    <row r="31" spans="1:9" ht="19.95" customHeight="1" x14ac:dyDescent="0.3">
      <c r="A31" s="1"/>
      <c r="B31" s="200" t="s">
        <v>2739</v>
      </c>
      <c r="C31" s="200" t="s">
        <v>2740</v>
      </c>
      <c r="D31" s="200"/>
      <c r="E31" s="200" t="s">
        <v>2741</v>
      </c>
      <c r="F31" s="200"/>
      <c r="G31" s="200" t="s">
        <v>2742</v>
      </c>
      <c r="H31" s="200"/>
      <c r="I31" s="200"/>
    </row>
    <row r="32" spans="1:9" ht="19.95" customHeight="1" x14ac:dyDescent="0.3">
      <c r="A32" s="1"/>
      <c r="B32" s="200"/>
      <c r="C32" s="3" t="s">
        <v>2743</v>
      </c>
      <c r="D32" s="3" t="s">
        <v>2744</v>
      </c>
      <c r="E32" s="3" t="s">
        <v>2743</v>
      </c>
      <c r="F32" s="3" t="s">
        <v>2744</v>
      </c>
      <c r="G32" s="3" t="s">
        <v>2743</v>
      </c>
      <c r="H32" s="3" t="s">
        <v>2744</v>
      </c>
      <c r="I32" s="3" t="s">
        <v>2745</v>
      </c>
    </row>
    <row r="33" spans="1:9" ht="26.4" x14ac:dyDescent="0.3">
      <c r="A33" s="1"/>
      <c r="B33" s="85" t="s">
        <v>2746</v>
      </c>
      <c r="C33" s="85" t="s">
        <v>2747</v>
      </c>
      <c r="D33" s="85" t="s">
        <v>2747</v>
      </c>
      <c r="E33" s="85" t="s">
        <v>2747</v>
      </c>
      <c r="F33" s="85" t="s">
        <v>2747</v>
      </c>
      <c r="G33" s="85" t="s">
        <v>2747</v>
      </c>
      <c r="H33" s="85" t="s">
        <v>2747</v>
      </c>
      <c r="I33" s="85" t="s">
        <v>2748</v>
      </c>
    </row>
    <row r="34" spans="1:9" ht="26.4" x14ac:dyDescent="0.3">
      <c r="A34" s="1"/>
      <c r="B34" s="85" t="s">
        <v>2749</v>
      </c>
      <c r="C34" s="85" t="s">
        <v>2747</v>
      </c>
      <c r="D34" s="85" t="s">
        <v>2747</v>
      </c>
      <c r="E34" s="85" t="s">
        <v>2747</v>
      </c>
      <c r="F34" s="85" t="s">
        <v>2747</v>
      </c>
      <c r="G34" s="85" t="s">
        <v>2747</v>
      </c>
      <c r="H34" s="85" t="s">
        <v>2747</v>
      </c>
      <c r="I34" s="85" t="s">
        <v>2748</v>
      </c>
    </row>
    <row r="35" spans="1:9" ht="26.4" x14ac:dyDescent="0.3">
      <c r="A35" s="1"/>
      <c r="B35" s="85" t="s">
        <v>2750</v>
      </c>
      <c r="C35" s="85" t="s">
        <v>2751</v>
      </c>
      <c r="D35" s="85" t="s">
        <v>2752</v>
      </c>
      <c r="E35" s="85" t="s">
        <v>2753</v>
      </c>
      <c r="F35" s="85" t="s">
        <v>2754</v>
      </c>
      <c r="G35" s="85" t="s">
        <v>939</v>
      </c>
      <c r="H35" s="85" t="s">
        <v>939</v>
      </c>
      <c r="I35" s="85" t="s">
        <v>939</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0" t="s">
        <v>571</v>
      </c>
      <c r="C38" s="200"/>
      <c r="D38" s="200"/>
      <c r="E38" s="200"/>
      <c r="F38" s="200"/>
      <c r="G38" s="200"/>
      <c r="H38" s="200"/>
      <c r="I38" s="200"/>
    </row>
    <row r="39" spans="1:9" ht="19.95" customHeight="1" x14ac:dyDescent="0.3">
      <c r="A39" s="1"/>
      <c r="B39" s="200" t="s">
        <v>2739</v>
      </c>
      <c r="C39" s="200" t="s">
        <v>2740</v>
      </c>
      <c r="D39" s="200"/>
      <c r="E39" s="200" t="s">
        <v>2741</v>
      </c>
      <c r="F39" s="200"/>
      <c r="G39" s="200" t="s">
        <v>2742</v>
      </c>
      <c r="H39" s="200"/>
      <c r="I39" s="200"/>
    </row>
    <row r="40" spans="1:9" ht="19.95" customHeight="1" x14ac:dyDescent="0.3">
      <c r="A40" s="1"/>
      <c r="B40" s="200"/>
      <c r="C40" s="3" t="s">
        <v>2743</v>
      </c>
      <c r="D40" s="3" t="s">
        <v>2744</v>
      </c>
      <c r="E40" s="3" t="s">
        <v>2743</v>
      </c>
      <c r="F40" s="3" t="s">
        <v>2744</v>
      </c>
      <c r="G40" s="3" t="s">
        <v>2743</v>
      </c>
      <c r="H40" s="3" t="s">
        <v>2744</v>
      </c>
      <c r="I40" s="3" t="s">
        <v>2745</v>
      </c>
    </row>
    <row r="41" spans="1:9" ht="26.4" x14ac:dyDescent="0.3">
      <c r="A41" s="1"/>
      <c r="B41" s="85" t="s">
        <v>2746</v>
      </c>
      <c r="C41" s="85" t="s">
        <v>2747</v>
      </c>
      <c r="D41" s="85" t="s">
        <v>2747</v>
      </c>
      <c r="E41" s="85" t="s">
        <v>2747</v>
      </c>
      <c r="F41" s="85" t="s">
        <v>2747</v>
      </c>
      <c r="G41" s="85" t="s">
        <v>2747</v>
      </c>
      <c r="H41" s="85" t="s">
        <v>2747</v>
      </c>
      <c r="I41" s="85" t="s">
        <v>2748</v>
      </c>
    </row>
    <row r="42" spans="1:9" ht="26.4" x14ac:dyDescent="0.3">
      <c r="A42" s="1"/>
      <c r="B42" s="85" t="s">
        <v>2749</v>
      </c>
      <c r="C42" s="85" t="s">
        <v>2747</v>
      </c>
      <c r="D42" s="85" t="s">
        <v>2747</v>
      </c>
      <c r="E42" s="85" t="s">
        <v>2747</v>
      </c>
      <c r="F42" s="85" t="s">
        <v>2747</v>
      </c>
      <c r="G42" s="85" t="s">
        <v>2747</v>
      </c>
      <c r="H42" s="85" t="s">
        <v>2747</v>
      </c>
      <c r="I42" s="85" t="s">
        <v>2748</v>
      </c>
    </row>
    <row r="43" spans="1:9" ht="26.4" x14ac:dyDescent="0.3">
      <c r="A43" s="1"/>
      <c r="B43" s="85" t="s">
        <v>2750</v>
      </c>
      <c r="C43" s="85" t="s">
        <v>2751</v>
      </c>
      <c r="D43" s="85" t="s">
        <v>2756</v>
      </c>
      <c r="E43" s="85" t="s">
        <v>2753</v>
      </c>
      <c r="F43" s="85" t="s">
        <v>2754</v>
      </c>
      <c r="G43" s="85" t="s">
        <v>939</v>
      </c>
      <c r="H43" s="85" t="s">
        <v>939</v>
      </c>
      <c r="I43" s="85" t="s">
        <v>939</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0" t="s">
        <v>2757</v>
      </c>
      <c r="C46" s="200"/>
      <c r="D46" s="200"/>
      <c r="E46" s="200"/>
      <c r="F46" s="200"/>
      <c r="G46" s="200"/>
      <c r="H46" s="200"/>
      <c r="I46" s="200"/>
    </row>
    <row r="47" spans="1:9" ht="19.95" customHeight="1" x14ac:dyDescent="0.3">
      <c r="A47" s="1"/>
      <c r="B47" s="200" t="s">
        <v>2739</v>
      </c>
      <c r="C47" s="200" t="s">
        <v>2740</v>
      </c>
      <c r="D47" s="200"/>
      <c r="E47" s="200" t="s">
        <v>2741</v>
      </c>
      <c r="F47" s="200"/>
      <c r="G47" s="200" t="s">
        <v>2742</v>
      </c>
      <c r="H47" s="200"/>
      <c r="I47" s="200"/>
    </row>
    <row r="48" spans="1:9" ht="19.95" customHeight="1" x14ac:dyDescent="0.3">
      <c r="A48" s="1"/>
      <c r="B48" s="200"/>
      <c r="C48" s="3" t="s">
        <v>2743</v>
      </c>
      <c r="D48" s="3" t="s">
        <v>2744</v>
      </c>
      <c r="E48" s="3" t="s">
        <v>2743</v>
      </c>
      <c r="F48" s="3" t="s">
        <v>2744</v>
      </c>
      <c r="G48" s="3" t="s">
        <v>2743</v>
      </c>
      <c r="H48" s="3" t="s">
        <v>2744</v>
      </c>
      <c r="I48" s="3" t="s">
        <v>2745</v>
      </c>
    </row>
    <row r="49" spans="1:9" ht="26.4" x14ac:dyDescent="0.3">
      <c r="A49" s="1"/>
      <c r="B49" s="85" t="s">
        <v>2746</v>
      </c>
      <c r="C49" s="85" t="s">
        <v>2747</v>
      </c>
      <c r="D49" s="85" t="s">
        <v>2747</v>
      </c>
      <c r="E49" s="85" t="s">
        <v>2747</v>
      </c>
      <c r="F49" s="85" t="s">
        <v>2747</v>
      </c>
      <c r="G49" s="85" t="s">
        <v>2747</v>
      </c>
      <c r="H49" s="85" t="s">
        <v>2747</v>
      </c>
      <c r="I49" s="85" t="s">
        <v>2748</v>
      </c>
    </row>
    <row r="50" spans="1:9" ht="26.4" x14ac:dyDescent="0.3">
      <c r="A50" s="1"/>
      <c r="B50" s="85" t="s">
        <v>2749</v>
      </c>
      <c r="C50" s="85" t="s">
        <v>2747</v>
      </c>
      <c r="D50" s="85" t="s">
        <v>2747</v>
      </c>
      <c r="E50" s="85" t="s">
        <v>2747</v>
      </c>
      <c r="F50" s="85" t="s">
        <v>2747</v>
      </c>
      <c r="G50" s="85" t="s">
        <v>2747</v>
      </c>
      <c r="H50" s="85" t="s">
        <v>2747</v>
      </c>
      <c r="I50" s="85" t="s">
        <v>2748</v>
      </c>
    </row>
    <row r="51" spans="1:9" ht="26.4" x14ac:dyDescent="0.3">
      <c r="A51" s="1"/>
      <c r="B51" s="85" t="s">
        <v>2750</v>
      </c>
      <c r="C51" s="85" t="s">
        <v>2751</v>
      </c>
      <c r="D51" s="85" t="s">
        <v>2752</v>
      </c>
      <c r="E51" s="85" t="s">
        <v>2753</v>
      </c>
      <c r="F51" s="85" t="s">
        <v>2754</v>
      </c>
      <c r="G51" s="85" t="s">
        <v>939</v>
      </c>
      <c r="H51" s="85" t="s">
        <v>939</v>
      </c>
      <c r="I51" s="85" t="s">
        <v>939</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0" t="s">
        <v>476</v>
      </c>
      <c r="C54" s="200"/>
      <c r="D54" s="200"/>
      <c r="E54" s="200"/>
      <c r="F54" s="200"/>
      <c r="G54" s="200"/>
      <c r="H54" s="200"/>
      <c r="I54" s="200"/>
    </row>
    <row r="55" spans="1:9" ht="19.95" customHeight="1" x14ac:dyDescent="0.3">
      <c r="A55" s="1"/>
      <c r="B55" s="200" t="s">
        <v>2739</v>
      </c>
      <c r="C55" s="200" t="s">
        <v>2740</v>
      </c>
      <c r="D55" s="200"/>
      <c r="E55" s="200" t="s">
        <v>2741</v>
      </c>
      <c r="F55" s="200"/>
      <c r="G55" s="200" t="s">
        <v>2742</v>
      </c>
      <c r="H55" s="200"/>
      <c r="I55" s="200"/>
    </row>
    <row r="56" spans="1:9" ht="19.95" customHeight="1" x14ac:dyDescent="0.3">
      <c r="A56" s="1"/>
      <c r="B56" s="200"/>
      <c r="C56" s="3" t="s">
        <v>2743</v>
      </c>
      <c r="D56" s="3" t="s">
        <v>2744</v>
      </c>
      <c r="E56" s="3" t="s">
        <v>2743</v>
      </c>
      <c r="F56" s="3" t="s">
        <v>2744</v>
      </c>
      <c r="G56" s="3" t="s">
        <v>2743</v>
      </c>
      <c r="H56" s="3" t="s">
        <v>2744</v>
      </c>
      <c r="I56" s="3" t="s">
        <v>2745</v>
      </c>
    </row>
    <row r="57" spans="1:9" ht="26.4" x14ac:dyDescent="0.3">
      <c r="A57" s="1"/>
      <c r="B57" s="85" t="s">
        <v>2746</v>
      </c>
      <c r="C57" s="85" t="s">
        <v>2747</v>
      </c>
      <c r="D57" s="85" t="s">
        <v>2747</v>
      </c>
      <c r="E57" s="85" t="s">
        <v>2747</v>
      </c>
      <c r="F57" s="85" t="s">
        <v>2747</v>
      </c>
      <c r="G57" s="85" t="s">
        <v>2747</v>
      </c>
      <c r="H57" s="85" t="s">
        <v>2747</v>
      </c>
      <c r="I57" s="85" t="s">
        <v>2748</v>
      </c>
    </row>
    <row r="58" spans="1:9" ht="26.4" x14ac:dyDescent="0.3">
      <c r="A58" s="1"/>
      <c r="B58" s="85" t="s">
        <v>2749</v>
      </c>
      <c r="C58" s="85" t="s">
        <v>2747</v>
      </c>
      <c r="D58" s="85" t="s">
        <v>2747</v>
      </c>
      <c r="E58" s="85" t="s">
        <v>2747</v>
      </c>
      <c r="F58" s="85" t="s">
        <v>2747</v>
      </c>
      <c r="G58" s="85" t="s">
        <v>2747</v>
      </c>
      <c r="H58" s="85" t="s">
        <v>2747</v>
      </c>
      <c r="I58" s="85" t="s">
        <v>2748</v>
      </c>
    </row>
    <row r="59" spans="1:9" ht="26.4" x14ac:dyDescent="0.3">
      <c r="A59" s="1"/>
      <c r="B59" s="85" t="s">
        <v>2750</v>
      </c>
      <c r="C59" s="85" t="s">
        <v>2751</v>
      </c>
      <c r="D59" s="85" t="s">
        <v>2752</v>
      </c>
      <c r="E59" s="85" t="s">
        <v>2753</v>
      </c>
      <c r="F59" s="85" t="s">
        <v>2754</v>
      </c>
      <c r="G59" s="85" t="s">
        <v>939</v>
      </c>
      <c r="H59" s="85" t="s">
        <v>939</v>
      </c>
      <c r="I59" s="85" t="s">
        <v>939</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0" t="s">
        <v>665</v>
      </c>
      <c r="C62" s="200"/>
      <c r="D62" s="200"/>
      <c r="E62" s="200"/>
      <c r="F62" s="200"/>
      <c r="G62" s="200"/>
      <c r="H62" s="200"/>
      <c r="I62" s="200"/>
    </row>
    <row r="63" spans="1:9" ht="19.95" customHeight="1" x14ac:dyDescent="0.3">
      <c r="A63" s="1"/>
      <c r="B63" s="200" t="s">
        <v>2739</v>
      </c>
      <c r="C63" s="200" t="s">
        <v>2740</v>
      </c>
      <c r="D63" s="200"/>
      <c r="E63" s="200" t="s">
        <v>2741</v>
      </c>
      <c r="F63" s="200"/>
      <c r="G63" s="200" t="s">
        <v>2742</v>
      </c>
      <c r="H63" s="200"/>
      <c r="I63" s="200"/>
    </row>
    <row r="64" spans="1:9" ht="19.95" customHeight="1" x14ac:dyDescent="0.3">
      <c r="A64" s="1"/>
      <c r="B64" s="200"/>
      <c r="C64" s="3" t="s">
        <v>2743</v>
      </c>
      <c r="D64" s="3" t="s">
        <v>2744</v>
      </c>
      <c r="E64" s="3" t="s">
        <v>2743</v>
      </c>
      <c r="F64" s="3" t="s">
        <v>2744</v>
      </c>
      <c r="G64" s="3" t="s">
        <v>2743</v>
      </c>
      <c r="H64" s="3" t="s">
        <v>2744</v>
      </c>
      <c r="I64" s="3" t="s">
        <v>2745</v>
      </c>
    </row>
    <row r="65" spans="1:9" ht="26.4" x14ac:dyDescent="0.3">
      <c r="A65" s="1"/>
      <c r="B65" s="85" t="s">
        <v>2746</v>
      </c>
      <c r="C65" s="85" t="s">
        <v>2747</v>
      </c>
      <c r="D65" s="85" t="s">
        <v>2747</v>
      </c>
      <c r="E65" s="85" t="s">
        <v>2747</v>
      </c>
      <c r="F65" s="85" t="s">
        <v>2747</v>
      </c>
      <c r="G65" s="85" t="s">
        <v>2747</v>
      </c>
      <c r="H65" s="85" t="s">
        <v>2747</v>
      </c>
      <c r="I65" s="85" t="s">
        <v>2748</v>
      </c>
    </row>
    <row r="66" spans="1:9" ht="26.4" x14ac:dyDescent="0.3">
      <c r="A66" s="1"/>
      <c r="B66" s="85" t="s">
        <v>2749</v>
      </c>
      <c r="C66" s="85" t="s">
        <v>2747</v>
      </c>
      <c r="D66" s="85" t="s">
        <v>2747</v>
      </c>
      <c r="E66" s="85" t="s">
        <v>2747</v>
      </c>
      <c r="F66" s="85" t="s">
        <v>2747</v>
      </c>
      <c r="G66" s="85" t="s">
        <v>2747</v>
      </c>
      <c r="H66" s="85" t="s">
        <v>2747</v>
      </c>
      <c r="I66" s="85" t="s">
        <v>2748</v>
      </c>
    </row>
    <row r="67" spans="1:9" ht="26.4" x14ac:dyDescent="0.3">
      <c r="A67" s="1"/>
      <c r="B67" s="85" t="s">
        <v>2750</v>
      </c>
      <c r="C67" s="85" t="s">
        <v>2751</v>
      </c>
      <c r="D67" s="85" t="s">
        <v>2752</v>
      </c>
      <c r="E67" s="85" t="s">
        <v>2753</v>
      </c>
      <c r="F67" s="85" t="s">
        <v>2754</v>
      </c>
      <c r="G67" s="85" t="s">
        <v>939</v>
      </c>
      <c r="H67" s="85" t="s">
        <v>939</v>
      </c>
      <c r="I67" s="85" t="s">
        <v>939</v>
      </c>
    </row>
  </sheetData>
  <mergeCells count="4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17.399999999999999" x14ac:dyDescent="0.3">
      <c r="A5" s="1"/>
      <c r="B5" s="2" t="s">
        <v>2758</v>
      </c>
      <c r="C5" s="1"/>
      <c r="D5" s="1"/>
      <c r="E5" s="1"/>
      <c r="F5" s="1"/>
      <c r="G5" s="1"/>
    </row>
    <row r="6" spans="1:7" ht="30" customHeight="1" x14ac:dyDescent="0.3">
      <c r="A6" s="1"/>
      <c r="B6" s="200" t="s">
        <v>2738</v>
      </c>
      <c r="C6" s="200"/>
      <c r="D6" s="200"/>
      <c r="E6" s="200"/>
      <c r="F6" s="200"/>
      <c r="G6" s="200"/>
    </row>
    <row r="7" spans="1:7" x14ac:dyDescent="0.3">
      <c r="A7" s="1"/>
      <c r="B7" s="200" t="s">
        <v>2759</v>
      </c>
      <c r="C7" s="200" t="s">
        <v>2760</v>
      </c>
      <c r="D7" s="200" t="s">
        <v>2761</v>
      </c>
      <c r="E7" s="200" t="s">
        <v>2762</v>
      </c>
      <c r="F7" s="200" t="s">
        <v>2763</v>
      </c>
      <c r="G7" s="200"/>
    </row>
    <row r="8" spans="1:7" x14ac:dyDescent="0.3">
      <c r="A8" s="1"/>
      <c r="B8" s="200"/>
      <c r="C8" s="200"/>
      <c r="D8" s="200"/>
      <c r="E8" s="200"/>
      <c r="F8" s="200" t="s">
        <v>2744</v>
      </c>
      <c r="G8" s="200"/>
    </row>
    <row r="9" spans="1:7" x14ac:dyDescent="0.3">
      <c r="A9" s="1"/>
      <c r="B9" s="200"/>
      <c r="C9" s="200"/>
      <c r="D9" s="200"/>
      <c r="E9" s="200"/>
      <c r="F9" s="3" t="s">
        <v>2764</v>
      </c>
      <c r="G9" s="3" t="s">
        <v>2765</v>
      </c>
    </row>
    <row r="10" spans="1:7" x14ac:dyDescent="0.3">
      <c r="A10" s="1"/>
      <c r="B10" s="85" t="s">
        <v>2746</v>
      </c>
      <c r="C10" s="85" t="s">
        <v>2747</v>
      </c>
      <c r="D10" s="85" t="s">
        <v>2747</v>
      </c>
      <c r="E10" s="85">
        <v>0</v>
      </c>
      <c r="F10" s="85">
        <v>60.36</v>
      </c>
      <c r="G10" s="85">
        <v>59.64</v>
      </c>
    </row>
    <row r="11" spans="1:7" x14ac:dyDescent="0.3">
      <c r="A11" s="1"/>
      <c r="B11" s="85" t="s">
        <v>2766</v>
      </c>
      <c r="C11" s="85" t="s">
        <v>2747</v>
      </c>
      <c r="D11" s="85" t="s">
        <v>2747</v>
      </c>
      <c r="E11" s="85">
        <v>0</v>
      </c>
      <c r="F11" s="85">
        <v>61</v>
      </c>
      <c r="G11" s="85">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0" t="s">
        <v>772</v>
      </c>
      <c r="C14" s="200"/>
      <c r="D14" s="200"/>
      <c r="E14" s="200"/>
      <c r="F14" s="200"/>
      <c r="G14" s="200"/>
    </row>
    <row r="15" spans="1:7" x14ac:dyDescent="0.3">
      <c r="A15" s="1"/>
      <c r="B15" s="200" t="s">
        <v>2759</v>
      </c>
      <c r="C15" s="200" t="s">
        <v>2760</v>
      </c>
      <c r="D15" s="200" t="s">
        <v>2761</v>
      </c>
      <c r="E15" s="200" t="s">
        <v>2762</v>
      </c>
      <c r="F15" s="200" t="s">
        <v>2763</v>
      </c>
      <c r="G15" s="200"/>
    </row>
    <row r="16" spans="1:7" x14ac:dyDescent="0.3">
      <c r="A16" s="1"/>
      <c r="B16" s="200"/>
      <c r="C16" s="200"/>
      <c r="D16" s="200"/>
      <c r="E16" s="200"/>
      <c r="F16" s="200" t="s">
        <v>2744</v>
      </c>
      <c r="G16" s="200"/>
    </row>
    <row r="17" spans="1:7" x14ac:dyDescent="0.3">
      <c r="A17" s="1"/>
      <c r="B17" s="200"/>
      <c r="C17" s="200"/>
      <c r="D17" s="200"/>
      <c r="E17" s="200"/>
      <c r="F17" s="3" t="s">
        <v>2764</v>
      </c>
      <c r="G17" s="3" t="s">
        <v>2765</v>
      </c>
    </row>
    <row r="18" spans="1:7" x14ac:dyDescent="0.3">
      <c r="A18" s="1"/>
      <c r="B18" s="85" t="s">
        <v>2746</v>
      </c>
      <c r="C18" s="85" t="s">
        <v>2747</v>
      </c>
      <c r="D18" s="85" t="s">
        <v>2747</v>
      </c>
      <c r="E18" s="85">
        <v>0</v>
      </c>
      <c r="F18" s="85">
        <v>60.36</v>
      </c>
      <c r="G18" s="85">
        <v>59.64</v>
      </c>
    </row>
    <row r="19" spans="1:7" x14ac:dyDescent="0.3">
      <c r="A19" s="1"/>
      <c r="B19" s="85" t="s">
        <v>2766</v>
      </c>
      <c r="C19" s="85" t="s">
        <v>2747</v>
      </c>
      <c r="D19" s="85" t="s">
        <v>2747</v>
      </c>
      <c r="E19" s="85">
        <v>0</v>
      </c>
      <c r="F19" s="85">
        <v>61</v>
      </c>
      <c r="G19" s="85">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0" t="s">
        <v>2755</v>
      </c>
      <c r="C22" s="200"/>
      <c r="D22" s="200"/>
      <c r="E22" s="200"/>
      <c r="F22" s="200"/>
      <c r="G22" s="200"/>
    </row>
    <row r="23" spans="1:7" x14ac:dyDescent="0.3">
      <c r="A23" s="1"/>
      <c r="B23" s="200" t="s">
        <v>2759</v>
      </c>
      <c r="C23" s="200" t="s">
        <v>2760</v>
      </c>
      <c r="D23" s="200" t="s">
        <v>2761</v>
      </c>
      <c r="E23" s="200" t="s">
        <v>2762</v>
      </c>
      <c r="F23" s="200" t="s">
        <v>2763</v>
      </c>
      <c r="G23" s="200"/>
    </row>
    <row r="24" spans="1:7" x14ac:dyDescent="0.3">
      <c r="A24" s="1"/>
      <c r="B24" s="200"/>
      <c r="C24" s="200"/>
      <c r="D24" s="200"/>
      <c r="E24" s="200"/>
      <c r="F24" s="200" t="s">
        <v>2744</v>
      </c>
      <c r="G24" s="200"/>
    </row>
    <row r="25" spans="1:7" x14ac:dyDescent="0.3">
      <c r="A25" s="1"/>
      <c r="B25" s="200"/>
      <c r="C25" s="200"/>
      <c r="D25" s="200"/>
      <c r="E25" s="200"/>
      <c r="F25" s="3" t="s">
        <v>2764</v>
      </c>
      <c r="G25" s="3" t="s">
        <v>2765</v>
      </c>
    </row>
    <row r="26" spans="1:7" x14ac:dyDescent="0.3">
      <c r="A26" s="1"/>
      <c r="B26" s="85" t="s">
        <v>2746</v>
      </c>
      <c r="C26" s="85" t="s">
        <v>2747</v>
      </c>
      <c r="D26" s="85" t="s">
        <v>2747</v>
      </c>
      <c r="E26" s="85">
        <v>0</v>
      </c>
      <c r="F26" s="85">
        <v>60.36</v>
      </c>
      <c r="G26" s="85">
        <v>59.64</v>
      </c>
    </row>
    <row r="27" spans="1:7" x14ac:dyDescent="0.3">
      <c r="A27" s="1"/>
      <c r="B27" s="85" t="s">
        <v>2766</v>
      </c>
      <c r="C27" s="85" t="s">
        <v>2747</v>
      </c>
      <c r="D27" s="85" t="s">
        <v>2747</v>
      </c>
      <c r="E27" s="85">
        <v>0</v>
      </c>
      <c r="F27" s="85">
        <v>61</v>
      </c>
      <c r="G27" s="85">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0" t="s">
        <v>2697</v>
      </c>
      <c r="C30" s="200"/>
      <c r="D30" s="200"/>
      <c r="E30" s="200"/>
      <c r="F30" s="200"/>
      <c r="G30" s="200"/>
    </row>
    <row r="31" spans="1:7" x14ac:dyDescent="0.3">
      <c r="A31" s="1"/>
      <c r="B31" s="200" t="s">
        <v>2759</v>
      </c>
      <c r="C31" s="200" t="s">
        <v>2760</v>
      </c>
      <c r="D31" s="200" t="s">
        <v>2761</v>
      </c>
      <c r="E31" s="200" t="s">
        <v>2762</v>
      </c>
      <c r="F31" s="200" t="s">
        <v>2763</v>
      </c>
      <c r="G31" s="200"/>
    </row>
    <row r="32" spans="1:7" x14ac:dyDescent="0.3">
      <c r="A32" s="1"/>
      <c r="B32" s="200"/>
      <c r="C32" s="200"/>
      <c r="D32" s="200"/>
      <c r="E32" s="200"/>
      <c r="F32" s="200" t="s">
        <v>2744</v>
      </c>
      <c r="G32" s="200"/>
    </row>
    <row r="33" spans="1:7" x14ac:dyDescent="0.3">
      <c r="A33" s="1"/>
      <c r="B33" s="200"/>
      <c r="C33" s="200"/>
      <c r="D33" s="200"/>
      <c r="E33" s="200"/>
      <c r="F33" s="3" t="s">
        <v>2764</v>
      </c>
      <c r="G33" s="3" t="s">
        <v>2765</v>
      </c>
    </row>
    <row r="34" spans="1:7" x14ac:dyDescent="0.3">
      <c r="A34" s="1"/>
      <c r="B34" s="85" t="s">
        <v>2746</v>
      </c>
      <c r="C34" s="85" t="s">
        <v>2747</v>
      </c>
      <c r="D34" s="85" t="s">
        <v>2747</v>
      </c>
      <c r="E34" s="85">
        <v>0</v>
      </c>
      <c r="F34" s="85">
        <v>60.36</v>
      </c>
      <c r="G34" s="85">
        <v>59.64</v>
      </c>
    </row>
    <row r="35" spans="1:7" x14ac:dyDescent="0.3">
      <c r="A35" s="1"/>
      <c r="B35" s="85" t="s">
        <v>2766</v>
      </c>
      <c r="C35" s="85" t="s">
        <v>2747</v>
      </c>
      <c r="D35" s="85" t="s">
        <v>2747</v>
      </c>
      <c r="E35" s="85">
        <v>0</v>
      </c>
      <c r="F35" s="85">
        <v>61</v>
      </c>
      <c r="G35" s="85">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0" t="s">
        <v>571</v>
      </c>
      <c r="C38" s="200"/>
      <c r="D38" s="200"/>
      <c r="E38" s="200"/>
      <c r="F38" s="200"/>
      <c r="G38" s="200"/>
    </row>
    <row r="39" spans="1:7" x14ac:dyDescent="0.3">
      <c r="A39" s="1"/>
      <c r="B39" s="200" t="s">
        <v>2759</v>
      </c>
      <c r="C39" s="200" t="s">
        <v>2760</v>
      </c>
      <c r="D39" s="200" t="s">
        <v>2761</v>
      </c>
      <c r="E39" s="200" t="s">
        <v>2762</v>
      </c>
      <c r="F39" s="200" t="s">
        <v>2763</v>
      </c>
      <c r="G39" s="200"/>
    </row>
    <row r="40" spans="1:7" x14ac:dyDescent="0.3">
      <c r="A40" s="1"/>
      <c r="B40" s="200"/>
      <c r="C40" s="200"/>
      <c r="D40" s="200"/>
      <c r="E40" s="200"/>
      <c r="F40" s="200" t="s">
        <v>2744</v>
      </c>
      <c r="G40" s="200"/>
    </row>
    <row r="41" spans="1:7" x14ac:dyDescent="0.3">
      <c r="A41" s="1"/>
      <c r="B41" s="200"/>
      <c r="C41" s="200"/>
      <c r="D41" s="200"/>
      <c r="E41" s="200"/>
      <c r="F41" s="3" t="s">
        <v>2764</v>
      </c>
      <c r="G41" s="3" t="s">
        <v>2765</v>
      </c>
    </row>
    <row r="42" spans="1:7" x14ac:dyDescent="0.3">
      <c r="A42" s="1"/>
      <c r="B42" s="85" t="s">
        <v>2746</v>
      </c>
      <c r="C42" s="85" t="s">
        <v>2747</v>
      </c>
      <c r="D42" s="85" t="s">
        <v>2747</v>
      </c>
      <c r="E42" s="85">
        <v>0</v>
      </c>
      <c r="F42" s="85">
        <v>60.36</v>
      </c>
      <c r="G42" s="85">
        <v>59.64</v>
      </c>
    </row>
    <row r="43" spans="1:7" x14ac:dyDescent="0.3">
      <c r="A43" s="1"/>
      <c r="B43" s="85" t="s">
        <v>2766</v>
      </c>
      <c r="C43" s="85" t="s">
        <v>2747</v>
      </c>
      <c r="D43" s="85" t="s">
        <v>2747</v>
      </c>
      <c r="E43" s="85">
        <v>0</v>
      </c>
      <c r="F43" s="85">
        <v>61</v>
      </c>
      <c r="G43" s="85">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0" t="s">
        <v>2757</v>
      </c>
      <c r="C46" s="200"/>
      <c r="D46" s="200"/>
      <c r="E46" s="200"/>
      <c r="F46" s="200"/>
      <c r="G46" s="200"/>
    </row>
    <row r="47" spans="1:7" x14ac:dyDescent="0.3">
      <c r="A47" s="1"/>
      <c r="B47" s="200" t="s">
        <v>2759</v>
      </c>
      <c r="C47" s="200" t="s">
        <v>2760</v>
      </c>
      <c r="D47" s="200" t="s">
        <v>2761</v>
      </c>
      <c r="E47" s="200" t="s">
        <v>2762</v>
      </c>
      <c r="F47" s="200" t="s">
        <v>2763</v>
      </c>
      <c r="G47" s="200"/>
    </row>
    <row r="48" spans="1:7" x14ac:dyDescent="0.3">
      <c r="A48" s="1"/>
      <c r="B48" s="200"/>
      <c r="C48" s="200"/>
      <c r="D48" s="200"/>
      <c r="E48" s="200"/>
      <c r="F48" s="200" t="s">
        <v>2744</v>
      </c>
      <c r="G48" s="200"/>
    </row>
    <row r="49" spans="1:7" x14ac:dyDescent="0.3">
      <c r="A49" s="1"/>
      <c r="B49" s="200"/>
      <c r="C49" s="200"/>
      <c r="D49" s="200"/>
      <c r="E49" s="200"/>
      <c r="F49" s="3" t="s">
        <v>2764</v>
      </c>
      <c r="G49" s="3" t="s">
        <v>2765</v>
      </c>
    </row>
    <row r="50" spans="1:7" x14ac:dyDescent="0.3">
      <c r="A50" s="1"/>
      <c r="B50" s="85" t="s">
        <v>2746</v>
      </c>
      <c r="C50" s="85" t="s">
        <v>2747</v>
      </c>
      <c r="D50" s="85" t="s">
        <v>2747</v>
      </c>
      <c r="E50" s="85">
        <v>0</v>
      </c>
      <c r="F50" s="85">
        <v>60.36</v>
      </c>
      <c r="G50" s="85">
        <v>59.64</v>
      </c>
    </row>
    <row r="51" spans="1:7" x14ac:dyDescent="0.3">
      <c r="A51" s="1"/>
      <c r="B51" s="85" t="s">
        <v>2766</v>
      </c>
      <c r="C51" s="85" t="s">
        <v>2747</v>
      </c>
      <c r="D51" s="85" t="s">
        <v>2747</v>
      </c>
      <c r="E51" s="85">
        <v>0</v>
      </c>
      <c r="F51" s="85">
        <v>61</v>
      </c>
      <c r="G51" s="85">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0" t="s">
        <v>476</v>
      </c>
      <c r="C54" s="200"/>
      <c r="D54" s="200"/>
      <c r="E54" s="200"/>
      <c r="F54" s="200"/>
      <c r="G54" s="200"/>
    </row>
    <row r="55" spans="1:7" x14ac:dyDescent="0.3">
      <c r="A55" s="1"/>
      <c r="B55" s="200" t="s">
        <v>2759</v>
      </c>
      <c r="C55" s="200" t="s">
        <v>2760</v>
      </c>
      <c r="D55" s="200" t="s">
        <v>2761</v>
      </c>
      <c r="E55" s="200" t="s">
        <v>2762</v>
      </c>
      <c r="F55" s="200" t="s">
        <v>2763</v>
      </c>
      <c r="G55" s="200"/>
    </row>
    <row r="56" spans="1:7" x14ac:dyDescent="0.3">
      <c r="A56" s="1"/>
      <c r="B56" s="200"/>
      <c r="C56" s="200"/>
      <c r="D56" s="200"/>
      <c r="E56" s="200"/>
      <c r="F56" s="200" t="s">
        <v>2744</v>
      </c>
      <c r="G56" s="200"/>
    </row>
    <row r="57" spans="1:7" x14ac:dyDescent="0.3">
      <c r="A57" s="1"/>
      <c r="B57" s="200"/>
      <c r="C57" s="200"/>
      <c r="D57" s="200"/>
      <c r="E57" s="200"/>
      <c r="F57" s="3" t="s">
        <v>2764</v>
      </c>
      <c r="G57" s="3" t="s">
        <v>2765</v>
      </c>
    </row>
    <row r="58" spans="1:7" x14ac:dyDescent="0.3">
      <c r="A58" s="1"/>
      <c r="B58" s="85" t="s">
        <v>2746</v>
      </c>
      <c r="C58" s="85" t="s">
        <v>2747</v>
      </c>
      <c r="D58" s="85" t="s">
        <v>2747</v>
      </c>
      <c r="E58" s="85">
        <v>0</v>
      </c>
      <c r="F58" s="85">
        <v>60.36</v>
      </c>
      <c r="G58" s="85">
        <v>59.64</v>
      </c>
    </row>
    <row r="59" spans="1:7" x14ac:dyDescent="0.3">
      <c r="A59" s="1"/>
      <c r="B59" s="85" t="s">
        <v>2766</v>
      </c>
      <c r="C59" s="85" t="s">
        <v>2747</v>
      </c>
      <c r="D59" s="85" t="s">
        <v>2747</v>
      </c>
      <c r="E59" s="85">
        <v>0</v>
      </c>
      <c r="F59" s="85">
        <v>61</v>
      </c>
      <c r="G59" s="85">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0" t="s">
        <v>665</v>
      </c>
      <c r="C62" s="200"/>
      <c r="D62" s="200"/>
      <c r="E62" s="200"/>
      <c r="F62" s="200"/>
      <c r="G62" s="200"/>
    </row>
    <row r="63" spans="1:7" x14ac:dyDescent="0.3">
      <c r="A63" s="1"/>
      <c r="B63" s="200" t="s">
        <v>2759</v>
      </c>
      <c r="C63" s="200" t="s">
        <v>2760</v>
      </c>
      <c r="D63" s="200" t="s">
        <v>2761</v>
      </c>
      <c r="E63" s="200" t="s">
        <v>2762</v>
      </c>
      <c r="F63" s="200" t="s">
        <v>2763</v>
      </c>
      <c r="G63" s="200"/>
    </row>
    <row r="64" spans="1:7" x14ac:dyDescent="0.3">
      <c r="A64" s="1"/>
      <c r="B64" s="200"/>
      <c r="C64" s="200"/>
      <c r="D64" s="200"/>
      <c r="E64" s="200"/>
      <c r="F64" s="200" t="s">
        <v>2744</v>
      </c>
      <c r="G64" s="200"/>
    </row>
    <row r="65" spans="1:7" x14ac:dyDescent="0.3">
      <c r="A65" s="1"/>
      <c r="B65" s="200"/>
      <c r="C65" s="200"/>
      <c r="D65" s="200"/>
      <c r="E65" s="200"/>
      <c r="F65" s="3" t="s">
        <v>2764</v>
      </c>
      <c r="G65" s="3" t="s">
        <v>2765</v>
      </c>
    </row>
    <row r="66" spans="1:7" x14ac:dyDescent="0.3">
      <c r="A66" s="1"/>
      <c r="B66" s="85" t="s">
        <v>2746</v>
      </c>
      <c r="C66" s="85" t="s">
        <v>2747</v>
      </c>
      <c r="D66" s="85" t="s">
        <v>2747</v>
      </c>
      <c r="E66" s="85">
        <v>0</v>
      </c>
      <c r="F66" s="85">
        <v>60.36</v>
      </c>
      <c r="G66" s="85">
        <v>59.64</v>
      </c>
    </row>
    <row r="67" spans="1:7" x14ac:dyDescent="0.3">
      <c r="A67" s="1"/>
      <c r="B67" s="85" t="s">
        <v>2766</v>
      </c>
      <c r="C67" s="85" t="s">
        <v>2747</v>
      </c>
      <c r="D67" s="85" t="s">
        <v>2747</v>
      </c>
      <c r="E67" s="85">
        <v>0</v>
      </c>
      <c r="F67" s="85">
        <v>61</v>
      </c>
      <c r="G67" s="85">
        <v>59</v>
      </c>
    </row>
  </sheetData>
  <mergeCells count="57">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2" t="s">
        <v>0</v>
      </c>
      <c r="C3" s="193"/>
      <c r="D3" s="193"/>
      <c r="E3" s="193"/>
      <c r="F3" s="193"/>
      <c r="G3" s="195"/>
    </row>
    <row r="4" spans="1:7" ht="0" hidden="1" customHeight="1" x14ac:dyDescent="0.3">
      <c r="A4" s="1"/>
      <c r="B4" s="1"/>
      <c r="C4" s="1"/>
      <c r="D4" s="1"/>
      <c r="E4" s="1"/>
      <c r="F4" s="1"/>
    </row>
    <row r="5" spans="1:7" ht="22.8" x14ac:dyDescent="0.4">
      <c r="A5" s="1"/>
      <c r="B5" s="22" t="s">
        <v>2767</v>
      </c>
      <c r="C5" s="1"/>
      <c r="D5" s="1"/>
      <c r="E5" s="1"/>
      <c r="F5" s="1"/>
    </row>
    <row r="6" spans="1:7" ht="27" customHeight="1" x14ac:dyDescent="0.3">
      <c r="A6" s="1"/>
      <c r="B6" s="7" t="s">
        <v>62</v>
      </c>
      <c r="C6" s="7" t="s">
        <v>558</v>
      </c>
      <c r="D6" s="7" t="s">
        <v>2768</v>
      </c>
      <c r="E6" s="7" t="s">
        <v>2769</v>
      </c>
      <c r="F6" s="7" t="s">
        <v>2770</v>
      </c>
    </row>
    <row r="7" spans="1:7" x14ac:dyDescent="0.3">
      <c r="A7" s="1"/>
      <c r="B7" s="146" t="s">
        <v>66</v>
      </c>
      <c r="C7" s="146" t="s">
        <v>785</v>
      </c>
      <c r="D7" s="53">
        <v>6059.1819999999998</v>
      </c>
      <c r="E7" s="53">
        <v>6226.8997600000002</v>
      </c>
      <c r="F7" s="175">
        <v>2.7679934354175203E-2</v>
      </c>
    </row>
    <row r="8" spans="1:7" x14ac:dyDescent="0.3">
      <c r="A8" s="1"/>
      <c r="B8" s="146" t="s">
        <v>66</v>
      </c>
      <c r="C8" s="146" t="s">
        <v>786</v>
      </c>
      <c r="D8" s="53">
        <v>6008.9539999999997</v>
      </c>
      <c r="E8" s="53">
        <v>6095.0071399999997</v>
      </c>
      <c r="F8" s="175">
        <v>1.4320818565094691E-2</v>
      </c>
    </row>
    <row r="9" spans="1:7" x14ac:dyDescent="0.3">
      <c r="A9" s="1"/>
      <c r="B9" s="146" t="s">
        <v>66</v>
      </c>
      <c r="C9" s="146" t="s">
        <v>787</v>
      </c>
      <c r="D9" s="53">
        <v>5948.0969999999998</v>
      </c>
      <c r="E9" s="53">
        <v>5997.73128</v>
      </c>
      <c r="F9" s="175">
        <v>8.3445646565615868E-3</v>
      </c>
    </row>
    <row r="10" spans="1:7" x14ac:dyDescent="0.3">
      <c r="A10" s="1"/>
      <c r="B10" s="146" t="s">
        <v>66</v>
      </c>
      <c r="C10" s="146" t="s">
        <v>788</v>
      </c>
      <c r="D10" s="53">
        <v>5823.4960000000001</v>
      </c>
      <c r="E10" s="53">
        <v>5900.2205599999998</v>
      </c>
      <c r="F10" s="175">
        <v>1.3175000034343631E-2</v>
      </c>
    </row>
    <row r="11" spans="1:7" x14ac:dyDescent="0.3">
      <c r="A11" s="1"/>
      <c r="B11" s="146" t="s">
        <v>66</v>
      </c>
      <c r="C11" s="146" t="s">
        <v>789</v>
      </c>
      <c r="D11" s="53">
        <v>5883.0389999999998</v>
      </c>
      <c r="E11" s="53">
        <v>5888.1816799999997</v>
      </c>
      <c r="F11" s="175">
        <v>8.7415364746009673E-4</v>
      </c>
    </row>
    <row r="12" spans="1:7" x14ac:dyDescent="0.3">
      <c r="A12" s="1"/>
      <c r="B12" s="146" t="s">
        <v>66</v>
      </c>
      <c r="C12" s="146" t="s">
        <v>790</v>
      </c>
      <c r="D12" s="53">
        <v>5775.2790000000005</v>
      </c>
      <c r="E12" s="53">
        <v>5851.7561900000001</v>
      </c>
      <c r="F12" s="175">
        <v>1.3242163711917641E-2</v>
      </c>
    </row>
    <row r="13" spans="1:7" x14ac:dyDescent="0.3">
      <c r="A13" s="1"/>
      <c r="B13" s="146" t="s">
        <v>66</v>
      </c>
      <c r="C13" s="146" t="s">
        <v>791</v>
      </c>
      <c r="D13" s="53">
        <v>5835.3969999999999</v>
      </c>
      <c r="E13" s="53">
        <v>5863.9608699999999</v>
      </c>
      <c r="F13" s="175">
        <v>4.8949317415764512E-3</v>
      </c>
    </row>
    <row r="14" spans="1:7" x14ac:dyDescent="0.3">
      <c r="A14" s="1"/>
      <c r="B14" s="146" t="s">
        <v>66</v>
      </c>
      <c r="C14" s="146" t="s">
        <v>792</v>
      </c>
      <c r="D14" s="53">
        <v>5865.5140000000001</v>
      </c>
      <c r="E14" s="53">
        <v>5894.53143</v>
      </c>
      <c r="F14" s="175">
        <v>4.9471248385052017E-3</v>
      </c>
    </row>
    <row r="15" spans="1:7" x14ac:dyDescent="0.3">
      <c r="A15" s="1"/>
      <c r="B15" s="146" t="s">
        <v>66</v>
      </c>
      <c r="C15" s="146" t="s">
        <v>793</v>
      </c>
      <c r="D15" s="53">
        <v>5952.8249999999998</v>
      </c>
      <c r="E15" s="53">
        <v>5905.1213799999996</v>
      </c>
      <c r="F15" s="175">
        <v>-8.0136103446682878E-3</v>
      </c>
    </row>
    <row r="16" spans="1:7" x14ac:dyDescent="0.3">
      <c r="A16" s="1"/>
      <c r="B16" s="146" t="s">
        <v>66</v>
      </c>
      <c r="C16" s="146" t="s">
        <v>794</v>
      </c>
      <c r="D16" s="53">
        <v>5952.1959999999999</v>
      </c>
      <c r="E16" s="53">
        <v>5982.98801</v>
      </c>
      <c r="F16" s="175">
        <v>5.1732184222428165E-3</v>
      </c>
    </row>
    <row r="17" spans="1:6" x14ac:dyDescent="0.3">
      <c r="A17" s="1"/>
      <c r="B17" s="146" t="s">
        <v>66</v>
      </c>
      <c r="C17" s="146" t="s">
        <v>795</v>
      </c>
      <c r="D17" s="53">
        <v>6086.1719999999996</v>
      </c>
      <c r="E17" s="53">
        <v>6102.2675600000002</v>
      </c>
      <c r="F17" s="175">
        <v>2.6446114240609698E-3</v>
      </c>
    </row>
    <row r="18" spans="1:6" x14ac:dyDescent="0.3">
      <c r="A18" s="1"/>
      <c r="B18" s="146" t="s">
        <v>66</v>
      </c>
      <c r="C18" s="146" t="s">
        <v>796</v>
      </c>
      <c r="D18" s="53">
        <v>6252.54</v>
      </c>
      <c r="E18" s="53">
        <v>6284.61456</v>
      </c>
      <c r="F18" s="175">
        <v>5.1298448310606566E-3</v>
      </c>
    </row>
    <row r="19" spans="1:6" x14ac:dyDescent="0.3">
      <c r="A19" s="1"/>
      <c r="B19" s="146" t="s">
        <v>66</v>
      </c>
      <c r="C19" s="146" t="s">
        <v>797</v>
      </c>
      <c r="D19" s="53">
        <v>6363.5039999999999</v>
      </c>
      <c r="E19" s="53">
        <v>6449.5918199999996</v>
      </c>
      <c r="F19" s="175">
        <v>1.3528367390041714E-2</v>
      </c>
    </row>
    <row r="20" spans="1:6" x14ac:dyDescent="0.3">
      <c r="A20" s="1"/>
      <c r="B20" s="146" t="s">
        <v>66</v>
      </c>
      <c r="C20" s="146" t="s">
        <v>798</v>
      </c>
      <c r="D20" s="53">
        <v>6504.88</v>
      </c>
      <c r="E20" s="53">
        <v>6482.6007900000004</v>
      </c>
      <c r="F20" s="175">
        <v>-3.4249993850770499E-3</v>
      </c>
    </row>
    <row r="21" spans="1:6" x14ac:dyDescent="0.3">
      <c r="A21" s="1"/>
      <c r="B21" s="146" t="s">
        <v>66</v>
      </c>
      <c r="C21" s="146" t="s">
        <v>799</v>
      </c>
      <c r="D21" s="53">
        <v>6620.1149999999998</v>
      </c>
      <c r="E21" s="53">
        <v>6656.9866599999996</v>
      </c>
      <c r="F21" s="175">
        <v>5.5696404065488292E-3</v>
      </c>
    </row>
    <row r="22" spans="1:6" x14ac:dyDescent="0.3">
      <c r="A22" s="1"/>
      <c r="B22" s="146" t="s">
        <v>66</v>
      </c>
      <c r="C22" s="146" t="s">
        <v>800</v>
      </c>
      <c r="D22" s="53">
        <v>6740.7759999999998</v>
      </c>
      <c r="E22" s="53">
        <v>6717.7698899999996</v>
      </c>
      <c r="F22" s="175">
        <v>-3.4129764881669412E-3</v>
      </c>
    </row>
    <row r="23" spans="1:6" x14ac:dyDescent="0.3">
      <c r="A23" s="1"/>
      <c r="B23" s="146" t="s">
        <v>66</v>
      </c>
      <c r="C23" s="146" t="s">
        <v>801</v>
      </c>
      <c r="D23" s="53">
        <v>6928.72</v>
      </c>
      <c r="E23" s="53">
        <v>6949.0925100000004</v>
      </c>
      <c r="F23" s="175">
        <v>2.9402992183260399E-3</v>
      </c>
    </row>
    <row r="24" spans="1:6" x14ac:dyDescent="0.3">
      <c r="A24" s="1"/>
      <c r="B24" s="146" t="s">
        <v>66</v>
      </c>
      <c r="C24" s="146" t="s">
        <v>802</v>
      </c>
      <c r="D24" s="53">
        <v>6944.433</v>
      </c>
      <c r="E24" s="53">
        <v>7082.33032</v>
      </c>
      <c r="F24" s="175">
        <v>1.9857246804742736E-2</v>
      </c>
    </row>
    <row r="25" spans="1:6" x14ac:dyDescent="0.3">
      <c r="A25" s="1"/>
      <c r="B25" s="146" t="s">
        <v>66</v>
      </c>
      <c r="C25" s="146" t="s">
        <v>803</v>
      </c>
      <c r="D25" s="53">
        <v>7168.7160000000003</v>
      </c>
      <c r="E25" s="53">
        <v>7185.9819100000004</v>
      </c>
      <c r="F25" s="175">
        <v>2.4085080229151218E-3</v>
      </c>
    </row>
    <row r="26" spans="1:6" x14ac:dyDescent="0.3">
      <c r="A26" s="1"/>
      <c r="B26" s="146" t="s">
        <v>66</v>
      </c>
      <c r="C26" s="146" t="s">
        <v>804</v>
      </c>
      <c r="D26" s="53">
        <v>7288.4769999999999</v>
      </c>
      <c r="E26" s="53">
        <v>7306.2818900000002</v>
      </c>
      <c r="F26" s="175">
        <v>2.4428821000601359E-3</v>
      </c>
    </row>
    <row r="27" spans="1:6" x14ac:dyDescent="0.3">
      <c r="A27" s="1"/>
      <c r="B27" s="146" t="s">
        <v>66</v>
      </c>
      <c r="C27" s="146" t="s">
        <v>805</v>
      </c>
      <c r="D27" s="53">
        <v>7332.3959999999997</v>
      </c>
      <c r="E27" s="53">
        <v>7414.5109899999998</v>
      </c>
      <c r="F27" s="175">
        <v>1.1198930063242631E-2</v>
      </c>
    </row>
    <row r="28" spans="1:6" x14ac:dyDescent="0.3">
      <c r="A28" s="1"/>
      <c r="B28" s="146" t="s">
        <v>66</v>
      </c>
      <c r="C28" s="146" t="s">
        <v>806</v>
      </c>
      <c r="D28" s="53">
        <v>7435.9089999999997</v>
      </c>
      <c r="E28" s="53">
        <v>7445.0763699999998</v>
      </c>
      <c r="F28" s="175">
        <v>1.232851289600236E-3</v>
      </c>
    </row>
    <row r="29" spans="1:6" x14ac:dyDescent="0.3">
      <c r="A29" s="1"/>
      <c r="B29" s="146" t="s">
        <v>66</v>
      </c>
      <c r="C29" s="146" t="s">
        <v>807</v>
      </c>
      <c r="D29" s="53">
        <v>7558.0990000000002</v>
      </c>
      <c r="E29" s="53">
        <v>7525.6570499999998</v>
      </c>
      <c r="F29" s="175">
        <v>-4.292342558624861E-3</v>
      </c>
    </row>
    <row r="30" spans="1:6" x14ac:dyDescent="0.3">
      <c r="A30" s="1"/>
      <c r="B30" s="146" t="s">
        <v>66</v>
      </c>
      <c r="C30" s="146" t="s">
        <v>808</v>
      </c>
      <c r="D30" s="53">
        <v>7506.01</v>
      </c>
      <c r="E30" s="53">
        <v>7523.4607599999999</v>
      </c>
      <c r="F30" s="175">
        <v>2.3249049761457819E-3</v>
      </c>
    </row>
    <row r="31" spans="1:6" x14ac:dyDescent="0.3">
      <c r="A31" s="1"/>
      <c r="B31" s="146" t="s">
        <v>66</v>
      </c>
      <c r="C31" s="146" t="s">
        <v>809</v>
      </c>
      <c r="D31" s="53">
        <v>7426.2439999999997</v>
      </c>
      <c r="E31" s="53">
        <v>7386.4576500000003</v>
      </c>
      <c r="F31" s="175">
        <v>-5.3575333641070781E-3</v>
      </c>
    </row>
    <row r="32" spans="1:6" x14ac:dyDescent="0.3">
      <c r="A32" s="1"/>
      <c r="B32" s="146" t="s">
        <v>66</v>
      </c>
      <c r="C32" s="146" t="s">
        <v>810</v>
      </c>
      <c r="D32" s="53">
        <v>7268.7250000000004</v>
      </c>
      <c r="E32" s="53">
        <v>7322.0438599999998</v>
      </c>
      <c r="F32" s="175">
        <v>7.3353800013069691E-3</v>
      </c>
    </row>
    <row r="33" spans="1:6" x14ac:dyDescent="0.3">
      <c r="A33" s="1"/>
      <c r="B33" s="146" t="s">
        <v>66</v>
      </c>
      <c r="C33" s="146" t="s">
        <v>811</v>
      </c>
      <c r="D33" s="53">
        <v>7246.5249999999996</v>
      </c>
      <c r="E33" s="53">
        <v>7327.5874199999998</v>
      </c>
      <c r="F33" s="175">
        <v>1.1186385198422692E-2</v>
      </c>
    </row>
    <row r="34" spans="1:6" x14ac:dyDescent="0.3">
      <c r="A34" s="1"/>
      <c r="B34" s="146" t="s">
        <v>66</v>
      </c>
      <c r="C34" s="146" t="s">
        <v>812</v>
      </c>
      <c r="D34" s="53">
        <v>7337.0039999999999</v>
      </c>
      <c r="E34" s="53">
        <v>7331.9901200000004</v>
      </c>
      <c r="F34" s="175">
        <v>-6.8336885191830343E-4</v>
      </c>
    </row>
    <row r="35" spans="1:6" x14ac:dyDescent="0.3">
      <c r="A35" s="1"/>
      <c r="B35" s="146" t="s">
        <v>66</v>
      </c>
      <c r="C35" s="146" t="s">
        <v>813</v>
      </c>
      <c r="D35" s="53">
        <v>7319.6009999999997</v>
      </c>
      <c r="E35" s="53">
        <v>7470.6696599999996</v>
      </c>
      <c r="F35" s="175">
        <v>2.0638920072282629E-2</v>
      </c>
    </row>
    <row r="36" spans="1:6" x14ac:dyDescent="0.3">
      <c r="A36" s="1"/>
      <c r="B36" s="146" t="s">
        <v>66</v>
      </c>
      <c r="C36" s="146" t="s">
        <v>814</v>
      </c>
      <c r="D36" s="53">
        <v>7436.4949999999999</v>
      </c>
      <c r="E36" s="53">
        <v>7449.2167499999996</v>
      </c>
      <c r="F36" s="175">
        <v>1.7107185576000522E-3</v>
      </c>
    </row>
    <row r="37" spans="1:6" x14ac:dyDescent="0.3">
      <c r="A37" s="1"/>
      <c r="B37" s="146" t="s">
        <v>66</v>
      </c>
      <c r="C37" s="146" t="s">
        <v>815</v>
      </c>
      <c r="D37" s="53">
        <v>7446.0810000000001</v>
      </c>
      <c r="E37" s="53">
        <v>7516.7971500000003</v>
      </c>
      <c r="F37" s="175">
        <v>9.4970965263472158E-3</v>
      </c>
    </row>
    <row r="38" spans="1:6" x14ac:dyDescent="0.3">
      <c r="A38" s="1"/>
      <c r="B38" s="146" t="s">
        <v>66</v>
      </c>
      <c r="C38" s="146" t="s">
        <v>816</v>
      </c>
      <c r="D38" s="53">
        <v>7211.1109999999999</v>
      </c>
      <c r="E38" s="53">
        <v>7478.43433</v>
      </c>
      <c r="F38" s="175">
        <v>3.707103246642577E-2</v>
      </c>
    </row>
    <row r="39" spans="1:6" x14ac:dyDescent="0.3">
      <c r="A39" s="1"/>
      <c r="B39" s="146" t="s">
        <v>66</v>
      </c>
      <c r="C39" s="146" t="s">
        <v>817</v>
      </c>
      <c r="D39" s="53">
        <v>7219.2659999999996</v>
      </c>
      <c r="E39" s="53">
        <v>7416.1565000000001</v>
      </c>
      <c r="F39" s="175">
        <v>2.7272924976029421E-2</v>
      </c>
    </row>
    <row r="40" spans="1:6" x14ac:dyDescent="0.3">
      <c r="A40" s="1"/>
      <c r="B40" s="146" t="s">
        <v>66</v>
      </c>
      <c r="C40" s="146" t="s">
        <v>818</v>
      </c>
      <c r="D40" s="53">
        <v>7179.1310000000003</v>
      </c>
      <c r="E40" s="53">
        <v>7373.5616900000005</v>
      </c>
      <c r="F40" s="175">
        <v>2.7082761130838819E-2</v>
      </c>
    </row>
    <row r="41" spans="1:6" x14ac:dyDescent="0.3">
      <c r="A41" s="1"/>
      <c r="B41" s="146" t="s">
        <v>66</v>
      </c>
      <c r="C41" s="146" t="s">
        <v>819</v>
      </c>
      <c r="D41" s="53">
        <v>7285.3379999999997</v>
      </c>
      <c r="E41" s="53">
        <v>7347.8522700000003</v>
      </c>
      <c r="F41" s="175">
        <v>8.5808331747957347E-3</v>
      </c>
    </row>
    <row r="42" spans="1:6" x14ac:dyDescent="0.3">
      <c r="A42" s="1"/>
      <c r="B42" s="146" t="s">
        <v>66</v>
      </c>
      <c r="C42" s="146" t="s">
        <v>820</v>
      </c>
      <c r="D42" s="53">
        <v>7203.2579999999998</v>
      </c>
      <c r="E42" s="53">
        <v>7304.5065500000001</v>
      </c>
      <c r="F42" s="175">
        <v>1.4055938299030801E-2</v>
      </c>
    </row>
    <row r="43" spans="1:6" x14ac:dyDescent="0.3">
      <c r="A43" s="1"/>
      <c r="B43" s="146" t="s">
        <v>66</v>
      </c>
      <c r="C43" s="146" t="s">
        <v>821</v>
      </c>
      <c r="D43" s="53">
        <v>7466.5770000000002</v>
      </c>
      <c r="E43" s="53">
        <v>7550.23452</v>
      </c>
      <c r="F43" s="175">
        <v>1.1204266694095567E-2</v>
      </c>
    </row>
    <row r="44" spans="1:6" x14ac:dyDescent="0.3">
      <c r="A44" s="1"/>
      <c r="B44" s="146" t="s">
        <v>66</v>
      </c>
      <c r="C44" s="146" t="s">
        <v>822</v>
      </c>
      <c r="D44" s="53">
        <v>7486.8270000000002</v>
      </c>
      <c r="E44" s="53">
        <v>7549.0406199999998</v>
      </c>
      <c r="F44" s="175">
        <v>8.3097445686937874E-3</v>
      </c>
    </row>
    <row r="45" spans="1:6" x14ac:dyDescent="0.3">
      <c r="A45" s="1"/>
      <c r="B45" s="146" t="s">
        <v>66</v>
      </c>
      <c r="C45" s="146" t="s">
        <v>823</v>
      </c>
      <c r="D45" s="53">
        <v>7464.6660000000002</v>
      </c>
      <c r="E45" s="53">
        <v>7540.0023099999999</v>
      </c>
      <c r="F45" s="175">
        <v>1.0092388594479645E-2</v>
      </c>
    </row>
    <row r="46" spans="1:6" x14ac:dyDescent="0.3">
      <c r="A46" s="1"/>
      <c r="B46" s="146" t="s">
        <v>66</v>
      </c>
      <c r="C46" s="146" t="s">
        <v>824</v>
      </c>
      <c r="D46" s="53">
        <v>7491.2979999999998</v>
      </c>
      <c r="E46" s="53">
        <v>7559.8368600000003</v>
      </c>
      <c r="F46" s="175">
        <v>9.1491300973476162E-3</v>
      </c>
    </row>
    <row r="47" spans="1:6" x14ac:dyDescent="0.3">
      <c r="A47" s="1"/>
      <c r="B47" s="146" t="s">
        <v>66</v>
      </c>
      <c r="C47" s="146" t="s">
        <v>825</v>
      </c>
      <c r="D47" s="53">
        <v>7436.4859999999999</v>
      </c>
      <c r="E47" s="53">
        <v>7525.7092000000002</v>
      </c>
      <c r="F47" s="175">
        <v>1.1998032404014477E-2</v>
      </c>
    </row>
    <row r="48" spans="1:6" x14ac:dyDescent="0.3">
      <c r="A48" s="1"/>
      <c r="B48" s="146" t="s">
        <v>66</v>
      </c>
      <c r="C48" s="146" t="s">
        <v>826</v>
      </c>
      <c r="D48" s="53">
        <v>7375.6760000000004</v>
      </c>
      <c r="E48" s="53">
        <v>7450.8706400000001</v>
      </c>
      <c r="F48" s="175">
        <v>1.0194948910445633E-2</v>
      </c>
    </row>
    <row r="49" spans="1:6" x14ac:dyDescent="0.3">
      <c r="A49" s="1"/>
      <c r="B49" s="146" t="s">
        <v>66</v>
      </c>
      <c r="C49" s="146" t="s">
        <v>827</v>
      </c>
      <c r="D49" s="53">
        <v>7237.5870000000004</v>
      </c>
      <c r="E49" s="53">
        <v>7406.5114899999999</v>
      </c>
      <c r="F49" s="175">
        <v>2.3339890767461586E-2</v>
      </c>
    </row>
    <row r="50" spans="1:6" x14ac:dyDescent="0.3">
      <c r="A50" s="1"/>
      <c r="B50" s="146" t="s">
        <v>66</v>
      </c>
      <c r="C50" s="146" t="s">
        <v>828</v>
      </c>
      <c r="D50" s="53">
        <v>7240.7650000000003</v>
      </c>
      <c r="E50" s="53">
        <v>7367.3450400000002</v>
      </c>
      <c r="F50" s="175">
        <v>1.7481583782929015E-2</v>
      </c>
    </row>
    <row r="51" spans="1:6" x14ac:dyDescent="0.3">
      <c r="A51" s="1"/>
      <c r="B51" s="146" t="s">
        <v>66</v>
      </c>
      <c r="C51" s="146" t="s">
        <v>829</v>
      </c>
      <c r="D51" s="53">
        <v>7238.6019999999999</v>
      </c>
      <c r="E51" s="53">
        <v>7292.63501</v>
      </c>
      <c r="F51" s="175">
        <v>7.4645642901764739E-3</v>
      </c>
    </row>
    <row r="52" spans="1:6" x14ac:dyDescent="0.3">
      <c r="A52" s="1"/>
      <c r="B52" s="146" t="s">
        <v>66</v>
      </c>
      <c r="C52" s="146" t="s">
        <v>830</v>
      </c>
      <c r="D52" s="53">
        <v>6996.9449999999997</v>
      </c>
      <c r="E52" s="53">
        <v>7020.13238</v>
      </c>
      <c r="F52" s="175">
        <v>3.313929150507829E-3</v>
      </c>
    </row>
    <row r="53" spans="1:6" x14ac:dyDescent="0.3">
      <c r="A53" s="1"/>
      <c r="B53" s="146" t="s">
        <v>66</v>
      </c>
      <c r="C53" s="146" t="s">
        <v>831</v>
      </c>
      <c r="D53" s="53">
        <v>6733.0959999999995</v>
      </c>
      <c r="E53" s="53">
        <v>6856.7120199999999</v>
      </c>
      <c r="F53" s="175">
        <v>1.8359461977075626E-2</v>
      </c>
    </row>
    <row r="54" spans="1:6" x14ac:dyDescent="0.3">
      <c r="A54" s="1"/>
      <c r="B54" s="146" t="s">
        <v>832</v>
      </c>
      <c r="C54" s="146" t="s">
        <v>67</v>
      </c>
      <c r="D54" s="53">
        <v>6555.0050000000001</v>
      </c>
      <c r="E54" s="53">
        <v>6670.6244399999996</v>
      </c>
      <c r="F54" s="175">
        <v>1.763834505084283E-2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9" width="12" customWidth="1"/>
  </cols>
  <sheetData>
    <row r="1" spans="1:65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3">
      <c r="A5" s="1"/>
      <c r="B5" s="201" t="s">
        <v>2771</v>
      </c>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202"/>
      <c r="FN5" s="202"/>
      <c r="FO5" s="202"/>
      <c r="FP5" s="202"/>
      <c r="FQ5" s="202"/>
      <c r="FR5" s="202"/>
      <c r="FS5" s="202"/>
      <c r="FT5" s="202"/>
      <c r="FU5" s="202"/>
      <c r="FV5" s="202"/>
      <c r="FW5" s="202"/>
      <c r="FX5" s="202"/>
      <c r="FY5" s="202"/>
      <c r="FZ5" s="202"/>
      <c r="GA5" s="202"/>
      <c r="GB5" s="202"/>
      <c r="GC5" s="202"/>
      <c r="GD5" s="202"/>
      <c r="GE5" s="202"/>
      <c r="GF5" s="202"/>
      <c r="GG5" s="202"/>
      <c r="GH5" s="202"/>
      <c r="GI5" s="202"/>
      <c r="GJ5" s="202"/>
      <c r="GK5" s="202"/>
      <c r="GL5" s="202"/>
      <c r="GM5" s="202"/>
      <c r="GN5" s="202"/>
      <c r="GO5" s="202"/>
      <c r="GP5" s="202"/>
      <c r="GQ5" s="202"/>
      <c r="GR5" s="202"/>
      <c r="GS5" s="202"/>
      <c r="GT5" s="202"/>
      <c r="GU5" s="202"/>
      <c r="GV5" s="202"/>
      <c r="GW5" s="202"/>
      <c r="GX5" s="202"/>
      <c r="GY5" s="202"/>
      <c r="GZ5" s="202"/>
      <c r="HA5" s="202"/>
      <c r="HB5" s="202"/>
      <c r="HC5" s="202"/>
      <c r="HD5" s="202"/>
      <c r="HE5" s="202"/>
      <c r="HF5" s="202"/>
      <c r="HG5" s="202"/>
      <c r="HH5" s="202"/>
      <c r="HI5" s="202"/>
      <c r="HJ5" s="202"/>
      <c r="HK5" s="202"/>
      <c r="HL5" s="202"/>
      <c r="HM5" s="202"/>
      <c r="HN5" s="202"/>
      <c r="HO5" s="202"/>
      <c r="HP5" s="202"/>
      <c r="HQ5" s="202"/>
      <c r="HR5" s="202"/>
      <c r="HS5" s="202"/>
      <c r="HT5" s="202"/>
      <c r="HU5" s="202"/>
      <c r="HV5" s="202"/>
      <c r="HW5" s="202"/>
      <c r="HX5" s="202"/>
      <c r="HY5" s="202"/>
      <c r="HZ5" s="202"/>
      <c r="IA5" s="202"/>
      <c r="IB5" s="202"/>
      <c r="IC5" s="202"/>
      <c r="ID5" s="202"/>
      <c r="IE5" s="202"/>
      <c r="IF5" s="202"/>
      <c r="IG5" s="202"/>
      <c r="IH5" s="202"/>
      <c r="II5" s="202"/>
      <c r="IJ5" s="202"/>
      <c r="IK5" s="202"/>
      <c r="IL5" s="202"/>
      <c r="IM5" s="202"/>
      <c r="IN5" s="202"/>
      <c r="IO5" s="202"/>
      <c r="IP5" s="202"/>
      <c r="IQ5" s="202"/>
      <c r="IR5" s="202"/>
      <c r="IS5" s="202"/>
      <c r="IT5" s="202"/>
      <c r="IU5" s="202"/>
      <c r="IV5" s="202"/>
      <c r="IW5" s="202"/>
      <c r="IX5" s="202"/>
      <c r="IY5" s="202"/>
      <c r="IZ5" s="202"/>
      <c r="JA5" s="202"/>
      <c r="JB5" s="202"/>
      <c r="JC5" s="202"/>
      <c r="JD5" s="202"/>
      <c r="JE5" s="202"/>
      <c r="JF5" s="202"/>
      <c r="JG5" s="202"/>
      <c r="JH5" s="202"/>
      <c r="JI5" s="202"/>
      <c r="JJ5" s="202"/>
      <c r="JK5" s="202"/>
      <c r="JL5" s="202"/>
      <c r="JM5" s="202"/>
      <c r="JN5" s="202"/>
      <c r="JO5" s="202"/>
      <c r="JP5" s="202"/>
      <c r="JQ5" s="202"/>
      <c r="JR5" s="202"/>
      <c r="JS5" s="202"/>
      <c r="JT5" s="202"/>
      <c r="JU5" s="202"/>
      <c r="JV5" s="202"/>
      <c r="JW5" s="202"/>
      <c r="JX5" s="202"/>
      <c r="JY5" s="202"/>
      <c r="JZ5" s="202"/>
      <c r="KA5" s="202"/>
      <c r="KB5" s="202"/>
      <c r="KC5" s="202"/>
      <c r="KD5" s="202"/>
      <c r="KE5" s="202"/>
      <c r="KF5" s="202"/>
      <c r="KG5" s="202"/>
      <c r="KH5" s="202"/>
      <c r="KI5" s="202"/>
      <c r="KJ5" s="202"/>
      <c r="KK5" s="202"/>
      <c r="KL5" s="202"/>
      <c r="KM5" s="202"/>
      <c r="KN5" s="202"/>
      <c r="KO5" s="202"/>
      <c r="KP5" s="202"/>
      <c r="KQ5" s="202"/>
      <c r="KR5" s="202"/>
      <c r="KS5" s="202"/>
      <c r="KT5" s="202"/>
      <c r="KU5" s="202"/>
      <c r="KV5" s="202"/>
      <c r="KW5" s="202"/>
      <c r="KX5" s="202"/>
      <c r="KY5" s="202"/>
      <c r="KZ5" s="202"/>
      <c r="LA5" s="202"/>
      <c r="LB5" s="202"/>
      <c r="LC5" s="202"/>
      <c r="LD5" s="202"/>
      <c r="LE5" s="202"/>
      <c r="LF5" s="202"/>
      <c r="LG5" s="202"/>
      <c r="LH5" s="202"/>
      <c r="LI5" s="202"/>
      <c r="LJ5" s="202"/>
      <c r="LK5" s="202"/>
      <c r="LL5" s="202"/>
      <c r="LM5" s="202"/>
      <c r="LN5" s="202"/>
      <c r="LO5" s="202"/>
      <c r="LP5" s="202"/>
      <c r="LQ5" s="202"/>
      <c r="LR5" s="202"/>
      <c r="LS5" s="202"/>
      <c r="LT5" s="202"/>
      <c r="LU5" s="202"/>
      <c r="LV5" s="202"/>
      <c r="LW5" s="202"/>
      <c r="LX5" s="202"/>
      <c r="LY5" s="202"/>
      <c r="LZ5" s="202"/>
      <c r="MA5" s="202"/>
      <c r="MB5" s="202"/>
      <c r="MC5" s="202"/>
      <c r="MD5" s="202"/>
      <c r="ME5" s="202"/>
      <c r="MF5" s="202"/>
      <c r="MG5" s="202"/>
      <c r="MH5" s="202"/>
      <c r="MI5" s="202"/>
      <c r="MJ5" s="202"/>
      <c r="MK5" s="202"/>
      <c r="ML5" s="202"/>
      <c r="MM5" s="202"/>
      <c r="MN5" s="202"/>
      <c r="MO5" s="202"/>
      <c r="MP5" s="202"/>
      <c r="MQ5" s="202"/>
      <c r="MR5" s="202"/>
      <c r="MS5" s="202"/>
      <c r="MT5" s="202"/>
      <c r="MU5" s="202"/>
      <c r="MV5" s="202"/>
      <c r="MW5" s="202"/>
      <c r="MX5" s="202"/>
      <c r="MY5" s="202"/>
      <c r="MZ5" s="202"/>
      <c r="NA5" s="202"/>
      <c r="NB5" s="202"/>
      <c r="NC5" s="202"/>
      <c r="ND5" s="202"/>
      <c r="NE5" s="202"/>
      <c r="NF5" s="202"/>
      <c r="NG5" s="202"/>
      <c r="NH5" s="202"/>
      <c r="NI5" s="202"/>
      <c r="NJ5" s="202"/>
      <c r="NK5" s="202"/>
      <c r="NL5" s="202"/>
      <c r="NM5" s="202"/>
      <c r="NN5" s="202"/>
      <c r="NO5" s="202"/>
      <c r="NP5" s="202"/>
      <c r="NQ5" s="202"/>
      <c r="NR5" s="202"/>
      <c r="NS5" s="202"/>
      <c r="NT5" s="202"/>
      <c r="NU5" s="202"/>
      <c r="NV5" s="202"/>
      <c r="NW5" s="202"/>
      <c r="NX5" s="202"/>
      <c r="NY5" s="202"/>
      <c r="NZ5" s="202"/>
      <c r="OA5" s="202"/>
      <c r="OB5" s="202"/>
      <c r="OC5" s="202"/>
      <c r="OD5" s="202"/>
      <c r="OE5" s="202"/>
      <c r="OF5" s="202"/>
      <c r="OG5" s="202"/>
      <c r="OH5" s="202"/>
      <c r="OI5" s="202"/>
      <c r="OJ5" s="202"/>
      <c r="OK5" s="202"/>
      <c r="OL5" s="202"/>
      <c r="OM5" s="202"/>
      <c r="ON5" s="202"/>
      <c r="OO5" s="202"/>
      <c r="OP5" s="202"/>
      <c r="OQ5" s="202"/>
      <c r="OR5" s="202"/>
      <c r="OS5" s="202"/>
      <c r="OT5" s="202"/>
      <c r="OU5" s="202"/>
      <c r="OV5" s="202"/>
      <c r="OW5" s="202"/>
      <c r="OX5" s="202"/>
      <c r="OY5" s="202"/>
      <c r="OZ5" s="202"/>
      <c r="PA5" s="202"/>
      <c r="PB5" s="202"/>
      <c r="PC5" s="202"/>
      <c r="PD5" s="202"/>
      <c r="PE5" s="202"/>
      <c r="PF5" s="202"/>
      <c r="PG5" s="202"/>
      <c r="PH5" s="202"/>
      <c r="PI5" s="202"/>
      <c r="PJ5" s="202"/>
      <c r="PK5" s="202"/>
      <c r="PL5" s="202"/>
      <c r="PM5" s="202"/>
      <c r="PN5" s="202"/>
      <c r="PO5" s="202"/>
      <c r="PP5" s="202"/>
      <c r="PQ5" s="202"/>
      <c r="PR5" s="202"/>
      <c r="PS5" s="202"/>
      <c r="PT5" s="202"/>
      <c r="PU5" s="202"/>
      <c r="PV5" s="202"/>
      <c r="PW5" s="202"/>
      <c r="PX5" s="202"/>
      <c r="PY5" s="202"/>
      <c r="PZ5" s="202"/>
      <c r="QA5" s="202"/>
      <c r="QB5" s="202"/>
      <c r="QC5" s="202"/>
      <c r="QD5" s="202"/>
      <c r="QE5" s="202"/>
      <c r="QF5" s="202"/>
      <c r="QG5" s="202"/>
      <c r="QH5" s="202"/>
      <c r="QI5" s="202"/>
      <c r="QJ5" s="202"/>
      <c r="QK5" s="202"/>
      <c r="QL5" s="202"/>
      <c r="QM5" s="202"/>
      <c r="QN5" s="202"/>
      <c r="QO5" s="202"/>
      <c r="QP5" s="202"/>
      <c r="QQ5" s="202"/>
      <c r="QR5" s="202"/>
      <c r="QS5" s="202"/>
      <c r="QT5" s="202"/>
      <c r="QU5" s="202"/>
      <c r="QV5" s="202"/>
      <c r="QW5" s="202"/>
      <c r="QX5" s="202"/>
      <c r="QY5" s="202"/>
      <c r="QZ5" s="202"/>
      <c r="RA5" s="202"/>
      <c r="RB5" s="202"/>
      <c r="RC5" s="202"/>
      <c r="RD5" s="202"/>
      <c r="RE5" s="202"/>
      <c r="RF5" s="202"/>
      <c r="RG5" s="202"/>
      <c r="RH5" s="202"/>
      <c r="RI5" s="202"/>
      <c r="RJ5" s="202"/>
      <c r="RK5" s="202"/>
      <c r="RL5" s="202"/>
      <c r="RM5" s="202"/>
      <c r="RN5" s="202"/>
      <c r="RO5" s="202"/>
      <c r="RP5" s="202"/>
      <c r="RQ5" s="202"/>
      <c r="RR5" s="202"/>
      <c r="RS5" s="202"/>
      <c r="RT5" s="202"/>
      <c r="RU5" s="202"/>
      <c r="RV5" s="202"/>
      <c r="RW5" s="202"/>
      <c r="RX5" s="202"/>
      <c r="RY5" s="202"/>
      <c r="RZ5" s="202"/>
      <c r="SA5" s="202"/>
      <c r="SB5" s="202"/>
      <c r="SC5" s="202"/>
      <c r="SD5" s="202"/>
      <c r="SE5" s="202"/>
      <c r="SF5" s="202"/>
      <c r="SG5" s="202"/>
      <c r="SH5" s="202"/>
      <c r="SI5" s="202"/>
      <c r="SJ5" s="202"/>
      <c r="SK5" s="202"/>
      <c r="SL5" s="202"/>
      <c r="SM5" s="202"/>
      <c r="SN5" s="202"/>
      <c r="SO5" s="202"/>
      <c r="SP5" s="202"/>
      <c r="SQ5" s="202"/>
      <c r="SR5" s="202"/>
      <c r="SS5" s="202"/>
      <c r="ST5" s="202"/>
      <c r="SU5" s="202"/>
      <c r="SV5" s="202"/>
      <c r="SW5" s="202"/>
      <c r="SX5" s="202"/>
      <c r="SY5" s="202"/>
      <c r="SZ5" s="202"/>
      <c r="TA5" s="202"/>
      <c r="TB5" s="202"/>
      <c r="TC5" s="202"/>
      <c r="TD5" s="202"/>
      <c r="TE5" s="202"/>
      <c r="TF5" s="202"/>
      <c r="TG5" s="202"/>
      <c r="TH5" s="202"/>
      <c r="TI5" s="202"/>
      <c r="TJ5" s="202"/>
      <c r="TK5" s="202"/>
      <c r="TL5" s="202"/>
      <c r="TM5" s="202"/>
      <c r="TN5" s="202"/>
      <c r="TO5" s="202"/>
      <c r="TP5" s="202"/>
      <c r="TQ5" s="202"/>
      <c r="TR5" s="202"/>
      <c r="TS5" s="202"/>
      <c r="TT5" s="202"/>
      <c r="TU5" s="202"/>
      <c r="TV5" s="202"/>
      <c r="TW5" s="202"/>
      <c r="TX5" s="202"/>
      <c r="TY5" s="202"/>
      <c r="TZ5" s="202"/>
      <c r="UA5" s="202"/>
      <c r="UB5" s="202"/>
      <c r="UC5" s="202"/>
      <c r="UD5" s="202"/>
      <c r="UE5" s="202"/>
      <c r="UF5" s="202"/>
      <c r="UG5" s="202"/>
      <c r="UH5" s="202"/>
      <c r="UI5" s="202"/>
      <c r="UJ5" s="202"/>
      <c r="UK5" s="202"/>
      <c r="UL5" s="202"/>
      <c r="UM5" s="202"/>
      <c r="UN5" s="202"/>
      <c r="UO5" s="202"/>
      <c r="UP5" s="202"/>
      <c r="UQ5" s="202"/>
      <c r="UR5" s="202"/>
      <c r="US5" s="202"/>
      <c r="UT5" s="202"/>
      <c r="UU5" s="202"/>
      <c r="UV5" s="202"/>
      <c r="UW5" s="202"/>
      <c r="UX5" s="202"/>
      <c r="UY5" s="202"/>
      <c r="UZ5" s="202"/>
      <c r="VA5" s="202"/>
      <c r="VB5" s="202"/>
      <c r="VC5" s="202"/>
      <c r="VD5" s="202"/>
      <c r="VE5" s="202"/>
      <c r="VF5" s="202"/>
      <c r="VG5" s="202"/>
      <c r="VH5" s="202"/>
      <c r="VI5" s="202"/>
      <c r="VJ5" s="202"/>
      <c r="VK5" s="202"/>
      <c r="VL5" s="202"/>
      <c r="VM5" s="202"/>
      <c r="VN5" s="202"/>
      <c r="VO5" s="202"/>
      <c r="VP5" s="202"/>
      <c r="VQ5" s="202"/>
      <c r="VR5" s="202"/>
      <c r="VS5" s="202"/>
      <c r="VT5" s="202"/>
      <c r="VU5" s="202"/>
      <c r="VV5" s="202"/>
      <c r="VW5" s="202"/>
      <c r="VX5" s="202"/>
      <c r="VY5" s="202"/>
      <c r="VZ5" s="202"/>
      <c r="WA5" s="202"/>
      <c r="WB5" s="202"/>
      <c r="WC5" s="202"/>
      <c r="WD5" s="202"/>
      <c r="WE5" s="202"/>
      <c r="WF5" s="202"/>
      <c r="WG5" s="202"/>
      <c r="WH5" s="202"/>
      <c r="WI5" s="202"/>
      <c r="WJ5" s="202"/>
      <c r="WK5" s="202"/>
      <c r="WL5" s="202"/>
      <c r="WM5" s="202"/>
      <c r="WN5" s="202"/>
      <c r="WO5" s="202"/>
      <c r="WP5" s="202"/>
      <c r="WQ5" s="202"/>
      <c r="WR5" s="202"/>
      <c r="WS5" s="202"/>
      <c r="WT5" s="202"/>
      <c r="WU5" s="202"/>
      <c r="WV5" s="202"/>
      <c r="WW5" s="202"/>
      <c r="WX5" s="202"/>
      <c r="WY5" s="202"/>
      <c r="WZ5" s="202"/>
      <c r="XA5" s="202"/>
      <c r="XB5" s="202"/>
      <c r="XC5" s="202"/>
      <c r="XD5" s="202"/>
      <c r="XE5" s="202"/>
      <c r="XF5" s="202"/>
      <c r="XG5" s="202"/>
      <c r="XH5" s="202"/>
      <c r="XI5" s="202"/>
      <c r="XJ5" s="202"/>
      <c r="XK5" s="202"/>
      <c r="XL5" s="202"/>
      <c r="XM5" s="202"/>
      <c r="XN5" s="202"/>
      <c r="XO5" s="202"/>
      <c r="XP5" s="202"/>
      <c r="XQ5" s="202"/>
      <c r="XR5" s="202"/>
      <c r="XS5" s="202"/>
      <c r="XT5" s="202"/>
      <c r="XU5" s="202"/>
      <c r="XV5" s="202"/>
      <c r="XW5" s="202"/>
      <c r="XX5" s="202"/>
      <c r="XY5" s="202"/>
      <c r="XZ5" s="202"/>
      <c r="YA5" s="202"/>
      <c r="YB5" s="202"/>
      <c r="YC5" s="202"/>
      <c r="YD5" s="202"/>
      <c r="YE5" s="202"/>
      <c r="YF5" s="202"/>
      <c r="YG5" s="202"/>
      <c r="YH5" s="202"/>
      <c r="YI5" s="202"/>
    </row>
    <row r="6" spans="1:659" ht="19.95" customHeight="1" x14ac:dyDescent="0.3">
      <c r="A6" s="1"/>
      <c r="B6" s="200" t="s">
        <v>62</v>
      </c>
      <c r="C6" s="200" t="s">
        <v>558</v>
      </c>
      <c r="D6" s="224" t="s">
        <v>568</v>
      </c>
      <c r="E6" s="224"/>
      <c r="F6" s="224"/>
      <c r="G6" s="224"/>
      <c r="H6" s="224" t="s">
        <v>74</v>
      </c>
      <c r="I6" s="224"/>
      <c r="J6" s="224"/>
      <c r="K6" s="224"/>
      <c r="L6" s="224" t="s">
        <v>74</v>
      </c>
      <c r="M6" s="224"/>
      <c r="N6" s="224"/>
      <c r="O6" s="224"/>
      <c r="P6" s="224" t="s">
        <v>74</v>
      </c>
      <c r="Q6" s="224"/>
      <c r="R6" s="224"/>
      <c r="S6" s="224"/>
      <c r="T6" s="224" t="s">
        <v>74</v>
      </c>
      <c r="U6" s="224"/>
      <c r="V6" s="224"/>
      <c r="W6" s="224"/>
      <c r="X6" s="224" t="s">
        <v>108</v>
      </c>
      <c r="Y6" s="224"/>
      <c r="Z6" s="224"/>
      <c r="AA6" s="224"/>
      <c r="AB6" s="224" t="s">
        <v>108</v>
      </c>
      <c r="AC6" s="224"/>
      <c r="AD6" s="224"/>
      <c r="AE6" s="224"/>
      <c r="AF6" s="224" t="s">
        <v>148</v>
      </c>
      <c r="AG6" s="224"/>
      <c r="AH6" s="224"/>
      <c r="AI6" s="224"/>
      <c r="AJ6" s="224" t="s">
        <v>148</v>
      </c>
      <c r="AK6" s="224"/>
      <c r="AL6" s="224"/>
      <c r="AM6" s="224"/>
      <c r="AN6" s="224" t="s">
        <v>98</v>
      </c>
      <c r="AO6" s="224"/>
      <c r="AP6" s="224"/>
      <c r="AQ6" s="224"/>
      <c r="AR6" s="224" t="s">
        <v>98</v>
      </c>
      <c r="AS6" s="224"/>
      <c r="AT6" s="224"/>
      <c r="AU6" s="224"/>
      <c r="AV6" s="224" t="s">
        <v>98</v>
      </c>
      <c r="AW6" s="224"/>
      <c r="AX6" s="224"/>
      <c r="AY6" s="224"/>
      <c r="AZ6" s="224" t="s">
        <v>98</v>
      </c>
      <c r="BA6" s="224"/>
      <c r="BB6" s="224"/>
      <c r="BC6" s="224"/>
      <c r="BD6" s="224" t="s">
        <v>98</v>
      </c>
      <c r="BE6" s="224"/>
      <c r="BF6" s="224"/>
      <c r="BG6" s="224"/>
      <c r="BH6" s="224" t="s">
        <v>98</v>
      </c>
      <c r="BI6" s="224"/>
      <c r="BJ6" s="224"/>
      <c r="BK6" s="224"/>
      <c r="BL6" s="224" t="s">
        <v>98</v>
      </c>
      <c r="BM6" s="224"/>
      <c r="BN6" s="224"/>
      <c r="BO6" s="224"/>
      <c r="BP6" s="224" t="s">
        <v>98</v>
      </c>
      <c r="BQ6" s="224"/>
      <c r="BR6" s="224"/>
      <c r="BS6" s="224"/>
      <c r="BT6" s="224" t="s">
        <v>569</v>
      </c>
      <c r="BU6" s="224"/>
      <c r="BV6" s="224"/>
      <c r="BW6" s="224"/>
      <c r="BX6" s="224" t="s">
        <v>569</v>
      </c>
      <c r="BY6" s="224"/>
      <c r="BZ6" s="224"/>
      <c r="CA6" s="224"/>
      <c r="CB6" s="224" t="s">
        <v>569</v>
      </c>
      <c r="CC6" s="224"/>
      <c r="CD6" s="224"/>
      <c r="CE6" s="224"/>
      <c r="CF6" s="224" t="s">
        <v>569</v>
      </c>
      <c r="CG6" s="224"/>
      <c r="CH6" s="224"/>
      <c r="CI6" s="224"/>
      <c r="CJ6" s="224" t="s">
        <v>570</v>
      </c>
      <c r="CK6" s="224"/>
      <c r="CL6" s="224"/>
      <c r="CM6" s="224"/>
      <c r="CN6" s="224" t="s">
        <v>246</v>
      </c>
      <c r="CO6" s="224"/>
      <c r="CP6" s="224"/>
      <c r="CQ6" s="224"/>
      <c r="CR6" s="224" t="s">
        <v>246</v>
      </c>
      <c r="CS6" s="224"/>
      <c r="CT6" s="224"/>
      <c r="CU6" s="224"/>
      <c r="CV6" s="224" t="s">
        <v>246</v>
      </c>
      <c r="CW6" s="224"/>
      <c r="CX6" s="224"/>
      <c r="CY6" s="224"/>
      <c r="CZ6" s="224" t="s">
        <v>69</v>
      </c>
      <c r="DA6" s="224"/>
      <c r="DB6" s="224"/>
      <c r="DC6" s="224"/>
      <c r="DD6" s="224" t="s">
        <v>69</v>
      </c>
      <c r="DE6" s="224"/>
      <c r="DF6" s="224"/>
      <c r="DG6" s="224"/>
      <c r="DH6" s="224" t="s">
        <v>69</v>
      </c>
      <c r="DI6" s="224"/>
      <c r="DJ6" s="224"/>
      <c r="DK6" s="224"/>
      <c r="DL6" s="224" t="s">
        <v>69</v>
      </c>
      <c r="DM6" s="224"/>
      <c r="DN6" s="224"/>
      <c r="DO6" s="224"/>
      <c r="DP6" s="224" t="s">
        <v>69</v>
      </c>
      <c r="DQ6" s="224"/>
      <c r="DR6" s="224"/>
      <c r="DS6" s="224"/>
      <c r="DT6" s="224" t="s">
        <v>69</v>
      </c>
      <c r="DU6" s="224"/>
      <c r="DV6" s="224"/>
      <c r="DW6" s="224"/>
      <c r="DX6" s="224" t="s">
        <v>69</v>
      </c>
      <c r="DY6" s="224"/>
      <c r="DZ6" s="224"/>
      <c r="EA6" s="224"/>
      <c r="EB6" s="224" t="s">
        <v>571</v>
      </c>
      <c r="EC6" s="224"/>
      <c r="ED6" s="224"/>
      <c r="EE6" s="224"/>
      <c r="EF6" s="224" t="s">
        <v>572</v>
      </c>
      <c r="EG6" s="224"/>
      <c r="EH6" s="224"/>
      <c r="EI6" s="224"/>
      <c r="EJ6" s="224" t="s">
        <v>366</v>
      </c>
      <c r="EK6" s="224"/>
      <c r="EL6" s="224"/>
      <c r="EM6" s="224"/>
      <c r="EN6" s="224" t="s">
        <v>573</v>
      </c>
      <c r="EO6" s="224"/>
      <c r="EP6" s="224"/>
      <c r="EQ6" s="224"/>
      <c r="ER6" s="224" t="s">
        <v>573</v>
      </c>
      <c r="ES6" s="224"/>
      <c r="ET6" s="224"/>
      <c r="EU6" s="224"/>
      <c r="EV6" s="224" t="s">
        <v>273</v>
      </c>
      <c r="EW6" s="224"/>
      <c r="EX6" s="224"/>
      <c r="EY6" s="224"/>
      <c r="EZ6" s="224" t="s">
        <v>273</v>
      </c>
      <c r="FA6" s="224"/>
      <c r="FB6" s="224"/>
      <c r="FC6" s="224"/>
      <c r="FD6" s="224" t="s">
        <v>574</v>
      </c>
      <c r="FE6" s="224"/>
      <c r="FF6" s="224"/>
      <c r="FG6" s="224"/>
      <c r="FH6" s="224" t="s">
        <v>194</v>
      </c>
      <c r="FI6" s="224"/>
      <c r="FJ6" s="224"/>
      <c r="FK6" s="224"/>
      <c r="FL6" s="224" t="s">
        <v>194</v>
      </c>
      <c r="FM6" s="224"/>
      <c r="FN6" s="224"/>
      <c r="FO6" s="224"/>
      <c r="FP6" s="224" t="s">
        <v>575</v>
      </c>
      <c r="FQ6" s="224"/>
      <c r="FR6" s="224"/>
      <c r="FS6" s="224"/>
      <c r="FT6" s="224" t="s">
        <v>189</v>
      </c>
      <c r="FU6" s="224"/>
      <c r="FV6" s="224"/>
      <c r="FW6" s="224"/>
      <c r="FX6" s="224" t="s">
        <v>576</v>
      </c>
      <c r="FY6" s="224"/>
      <c r="FZ6" s="224"/>
      <c r="GA6" s="224"/>
      <c r="GB6" s="224" t="s">
        <v>95</v>
      </c>
      <c r="GC6" s="224"/>
      <c r="GD6" s="224"/>
      <c r="GE6" s="224"/>
      <c r="GF6" s="224" t="s">
        <v>95</v>
      </c>
      <c r="GG6" s="224"/>
      <c r="GH6" s="224"/>
      <c r="GI6" s="224"/>
      <c r="GJ6" s="224" t="s">
        <v>95</v>
      </c>
      <c r="GK6" s="224"/>
      <c r="GL6" s="224"/>
      <c r="GM6" s="224"/>
      <c r="GN6" s="224" t="s">
        <v>139</v>
      </c>
      <c r="GO6" s="224"/>
      <c r="GP6" s="224"/>
      <c r="GQ6" s="224"/>
      <c r="GR6" s="224" t="s">
        <v>139</v>
      </c>
      <c r="GS6" s="224"/>
      <c r="GT6" s="224"/>
      <c r="GU6" s="224"/>
      <c r="GV6" s="224" t="s">
        <v>139</v>
      </c>
      <c r="GW6" s="224"/>
      <c r="GX6" s="224"/>
      <c r="GY6" s="224"/>
      <c r="GZ6" s="224" t="s">
        <v>139</v>
      </c>
      <c r="HA6" s="224"/>
      <c r="HB6" s="224"/>
      <c r="HC6" s="224"/>
      <c r="HD6" s="224" t="s">
        <v>139</v>
      </c>
      <c r="HE6" s="224"/>
      <c r="HF6" s="224"/>
      <c r="HG6" s="224"/>
      <c r="HH6" s="224" t="s">
        <v>139</v>
      </c>
      <c r="HI6" s="224"/>
      <c r="HJ6" s="224"/>
      <c r="HK6" s="224"/>
      <c r="HL6" s="224" t="s">
        <v>139</v>
      </c>
      <c r="HM6" s="224"/>
      <c r="HN6" s="224"/>
      <c r="HO6" s="224"/>
      <c r="HP6" s="224" t="s">
        <v>139</v>
      </c>
      <c r="HQ6" s="224"/>
      <c r="HR6" s="224"/>
      <c r="HS6" s="224"/>
      <c r="HT6" s="224" t="s">
        <v>577</v>
      </c>
      <c r="HU6" s="224"/>
      <c r="HV6" s="224"/>
      <c r="HW6" s="224"/>
      <c r="HX6" s="224" t="s">
        <v>577</v>
      </c>
      <c r="HY6" s="224"/>
      <c r="HZ6" s="224"/>
      <c r="IA6" s="224"/>
      <c r="IB6" s="224" t="s">
        <v>578</v>
      </c>
      <c r="IC6" s="224"/>
      <c r="ID6" s="224"/>
      <c r="IE6" s="224"/>
      <c r="IF6" s="224" t="s">
        <v>79</v>
      </c>
      <c r="IG6" s="224"/>
      <c r="IH6" s="224"/>
      <c r="II6" s="224"/>
      <c r="IJ6" s="224" t="s">
        <v>79</v>
      </c>
      <c r="IK6" s="224"/>
      <c r="IL6" s="224"/>
      <c r="IM6" s="224"/>
      <c r="IN6" s="224" t="s">
        <v>79</v>
      </c>
      <c r="IO6" s="224"/>
      <c r="IP6" s="224"/>
      <c r="IQ6" s="224"/>
      <c r="IR6" s="224" t="s">
        <v>86</v>
      </c>
      <c r="IS6" s="224"/>
      <c r="IT6" s="224"/>
      <c r="IU6" s="224"/>
      <c r="IV6" s="224" t="s">
        <v>86</v>
      </c>
      <c r="IW6" s="224"/>
      <c r="IX6" s="224"/>
      <c r="IY6" s="224"/>
      <c r="IZ6" s="224" t="s">
        <v>86</v>
      </c>
      <c r="JA6" s="224"/>
      <c r="JB6" s="224"/>
      <c r="JC6" s="224"/>
      <c r="JD6" s="224" t="s">
        <v>86</v>
      </c>
      <c r="JE6" s="224"/>
      <c r="JF6" s="224"/>
      <c r="JG6" s="224"/>
      <c r="JH6" s="224" t="s">
        <v>86</v>
      </c>
      <c r="JI6" s="224"/>
      <c r="JJ6" s="224"/>
      <c r="JK6" s="224"/>
      <c r="JL6" s="224" t="s">
        <v>86</v>
      </c>
      <c r="JM6" s="224"/>
      <c r="JN6" s="224"/>
      <c r="JO6" s="224"/>
      <c r="JP6" s="224" t="s">
        <v>86</v>
      </c>
      <c r="JQ6" s="224"/>
      <c r="JR6" s="224"/>
      <c r="JS6" s="224"/>
      <c r="JT6" s="224" t="s">
        <v>86</v>
      </c>
      <c r="JU6" s="224"/>
      <c r="JV6" s="224"/>
      <c r="JW6" s="224"/>
      <c r="JX6" s="224" t="s">
        <v>86</v>
      </c>
      <c r="JY6" s="224"/>
      <c r="JZ6" s="224"/>
      <c r="KA6" s="224"/>
      <c r="KB6" s="224" t="s">
        <v>86</v>
      </c>
      <c r="KC6" s="224"/>
      <c r="KD6" s="224"/>
      <c r="KE6" s="224"/>
      <c r="KF6" s="224" t="s">
        <v>86</v>
      </c>
      <c r="KG6" s="224"/>
      <c r="KH6" s="224"/>
      <c r="KI6" s="224"/>
      <c r="KJ6" s="224" t="s">
        <v>86</v>
      </c>
      <c r="KK6" s="224"/>
      <c r="KL6" s="224"/>
      <c r="KM6" s="224"/>
      <c r="KN6" s="224" t="s">
        <v>86</v>
      </c>
      <c r="KO6" s="224"/>
      <c r="KP6" s="224"/>
      <c r="KQ6" s="224"/>
      <c r="KR6" s="224" t="s">
        <v>86</v>
      </c>
      <c r="KS6" s="224"/>
      <c r="KT6" s="224"/>
      <c r="KU6" s="224"/>
      <c r="KV6" s="224" t="s">
        <v>579</v>
      </c>
      <c r="KW6" s="224"/>
      <c r="KX6" s="224"/>
      <c r="KY6" s="224"/>
      <c r="KZ6" s="224" t="s">
        <v>579</v>
      </c>
      <c r="LA6" s="224"/>
      <c r="LB6" s="224"/>
      <c r="LC6" s="224"/>
      <c r="LD6" s="224" t="s">
        <v>580</v>
      </c>
      <c r="LE6" s="224"/>
      <c r="LF6" s="224"/>
      <c r="LG6" s="224"/>
      <c r="LH6" s="224" t="s">
        <v>125</v>
      </c>
      <c r="LI6" s="224"/>
      <c r="LJ6" s="224"/>
      <c r="LK6" s="224"/>
      <c r="LL6" s="224" t="s">
        <v>125</v>
      </c>
      <c r="LM6" s="224"/>
      <c r="LN6" s="224"/>
      <c r="LO6" s="224"/>
      <c r="LP6" s="224" t="s">
        <v>125</v>
      </c>
      <c r="LQ6" s="224"/>
      <c r="LR6" s="224"/>
      <c r="LS6" s="224"/>
      <c r="LT6" s="224" t="s">
        <v>125</v>
      </c>
      <c r="LU6" s="224"/>
      <c r="LV6" s="224"/>
      <c r="LW6" s="224"/>
      <c r="LX6" s="224" t="s">
        <v>125</v>
      </c>
      <c r="LY6" s="224"/>
      <c r="LZ6" s="224"/>
      <c r="MA6" s="224"/>
      <c r="MB6" s="224" t="s">
        <v>125</v>
      </c>
      <c r="MC6" s="224"/>
      <c r="MD6" s="224"/>
      <c r="ME6" s="224"/>
      <c r="MF6" s="224" t="s">
        <v>125</v>
      </c>
      <c r="MG6" s="224"/>
      <c r="MH6" s="224"/>
      <c r="MI6" s="224"/>
      <c r="MJ6" s="224" t="s">
        <v>125</v>
      </c>
      <c r="MK6" s="224"/>
      <c r="ML6" s="224"/>
      <c r="MM6" s="224"/>
      <c r="MN6" s="224" t="s">
        <v>125</v>
      </c>
      <c r="MO6" s="224"/>
      <c r="MP6" s="224"/>
      <c r="MQ6" s="224"/>
      <c r="MR6" s="224" t="s">
        <v>125</v>
      </c>
      <c r="MS6" s="224"/>
      <c r="MT6" s="224"/>
      <c r="MU6" s="224"/>
      <c r="MV6" s="224" t="s">
        <v>125</v>
      </c>
      <c r="MW6" s="224"/>
      <c r="MX6" s="224"/>
      <c r="MY6" s="224"/>
      <c r="MZ6" s="224" t="s">
        <v>125</v>
      </c>
      <c r="NA6" s="224"/>
      <c r="NB6" s="224"/>
      <c r="NC6" s="224"/>
      <c r="ND6" s="224" t="s">
        <v>136</v>
      </c>
      <c r="NE6" s="224"/>
      <c r="NF6" s="224"/>
      <c r="NG6" s="224"/>
      <c r="NH6" s="224" t="s">
        <v>136</v>
      </c>
      <c r="NI6" s="224"/>
      <c r="NJ6" s="224"/>
      <c r="NK6" s="224"/>
      <c r="NL6" s="224" t="s">
        <v>136</v>
      </c>
      <c r="NM6" s="224"/>
      <c r="NN6" s="224"/>
      <c r="NO6" s="224"/>
      <c r="NP6" s="224" t="s">
        <v>136</v>
      </c>
      <c r="NQ6" s="224"/>
      <c r="NR6" s="224"/>
      <c r="NS6" s="224"/>
      <c r="NT6" s="224" t="s">
        <v>144</v>
      </c>
      <c r="NU6" s="224"/>
      <c r="NV6" s="224"/>
      <c r="NW6" s="224"/>
      <c r="NX6" s="224" t="s">
        <v>144</v>
      </c>
      <c r="NY6" s="224"/>
      <c r="NZ6" s="224"/>
      <c r="OA6" s="224"/>
      <c r="OB6" s="224" t="s">
        <v>581</v>
      </c>
      <c r="OC6" s="224"/>
      <c r="OD6" s="224"/>
      <c r="OE6" s="224"/>
      <c r="OF6" s="224" t="s">
        <v>582</v>
      </c>
      <c r="OG6" s="224"/>
      <c r="OH6" s="224"/>
      <c r="OI6" s="224"/>
      <c r="OJ6" s="224" t="s">
        <v>583</v>
      </c>
      <c r="OK6" s="224"/>
      <c r="OL6" s="224"/>
      <c r="OM6" s="224"/>
      <c r="ON6" s="224" t="s">
        <v>584</v>
      </c>
      <c r="OO6" s="224"/>
      <c r="OP6" s="224"/>
      <c r="OQ6" s="224"/>
      <c r="OR6" s="224" t="s">
        <v>585</v>
      </c>
      <c r="OS6" s="224"/>
      <c r="OT6" s="224"/>
      <c r="OU6" s="224"/>
      <c r="OV6" s="224" t="s">
        <v>586</v>
      </c>
      <c r="OW6" s="224"/>
      <c r="OX6" s="224"/>
      <c r="OY6" s="224"/>
      <c r="OZ6" s="224" t="s">
        <v>587</v>
      </c>
      <c r="PA6" s="224"/>
      <c r="PB6" s="224"/>
      <c r="PC6" s="224"/>
      <c r="PD6" s="224" t="s">
        <v>108</v>
      </c>
      <c r="PE6" s="224"/>
      <c r="PF6" s="224"/>
      <c r="PG6" s="224"/>
      <c r="PH6" s="224" t="s">
        <v>108</v>
      </c>
      <c r="PI6" s="224"/>
      <c r="PJ6" s="224"/>
      <c r="PK6" s="224"/>
      <c r="PL6" s="224" t="s">
        <v>98</v>
      </c>
      <c r="PM6" s="224"/>
      <c r="PN6" s="224"/>
      <c r="PO6" s="224"/>
      <c r="PP6" s="224" t="s">
        <v>571</v>
      </c>
      <c r="PQ6" s="224"/>
      <c r="PR6" s="224"/>
      <c r="PS6" s="224"/>
      <c r="PT6" s="224" t="s">
        <v>588</v>
      </c>
      <c r="PU6" s="224"/>
      <c r="PV6" s="224"/>
      <c r="PW6" s="224"/>
      <c r="PX6" s="224" t="s">
        <v>589</v>
      </c>
      <c r="PY6" s="224"/>
      <c r="PZ6" s="224"/>
      <c r="QA6" s="224"/>
      <c r="QB6" s="224" t="s">
        <v>590</v>
      </c>
      <c r="QC6" s="224"/>
      <c r="QD6" s="224"/>
      <c r="QE6" s="224"/>
      <c r="QF6" s="224" t="s">
        <v>591</v>
      </c>
      <c r="QG6" s="224"/>
      <c r="QH6" s="224"/>
      <c r="QI6" s="224"/>
      <c r="QJ6" s="224" t="s">
        <v>592</v>
      </c>
      <c r="QK6" s="224"/>
      <c r="QL6" s="224"/>
      <c r="QM6" s="224"/>
      <c r="QN6" s="224" t="s">
        <v>593</v>
      </c>
      <c r="QO6" s="224"/>
      <c r="QP6" s="224"/>
      <c r="QQ6" s="224"/>
      <c r="QR6" s="224" t="s">
        <v>594</v>
      </c>
      <c r="QS6" s="224"/>
      <c r="QT6" s="224"/>
      <c r="QU6" s="224"/>
      <c r="QV6" s="224" t="s">
        <v>595</v>
      </c>
      <c r="QW6" s="224"/>
      <c r="QX6" s="224"/>
      <c r="QY6" s="224"/>
      <c r="QZ6" s="224" t="s">
        <v>596</v>
      </c>
      <c r="RA6" s="224"/>
      <c r="RB6" s="224"/>
      <c r="RC6" s="224"/>
      <c r="RD6" s="224" t="s">
        <v>597</v>
      </c>
      <c r="RE6" s="224"/>
      <c r="RF6" s="224"/>
      <c r="RG6" s="224"/>
      <c r="RH6" s="224" t="s">
        <v>598</v>
      </c>
      <c r="RI6" s="224"/>
      <c r="RJ6" s="224"/>
      <c r="RK6" s="224"/>
      <c r="RL6" s="224" t="s">
        <v>599</v>
      </c>
      <c r="RM6" s="224"/>
      <c r="RN6" s="224"/>
      <c r="RO6" s="224"/>
      <c r="RP6" s="224" t="s">
        <v>600</v>
      </c>
      <c r="RQ6" s="224"/>
      <c r="RR6" s="224"/>
      <c r="RS6" s="224"/>
      <c r="RT6" s="224" t="s">
        <v>601</v>
      </c>
      <c r="RU6" s="224"/>
      <c r="RV6" s="224"/>
      <c r="RW6" s="224"/>
      <c r="RX6" s="224" t="s">
        <v>602</v>
      </c>
      <c r="RY6" s="224"/>
      <c r="RZ6" s="224"/>
      <c r="SA6" s="224"/>
      <c r="SB6" s="224" t="s">
        <v>603</v>
      </c>
      <c r="SC6" s="224"/>
      <c r="SD6" s="224"/>
      <c r="SE6" s="224"/>
      <c r="SF6" s="224" t="s">
        <v>242</v>
      </c>
      <c r="SG6" s="224"/>
      <c r="SH6" s="224"/>
      <c r="SI6" s="224"/>
      <c r="SJ6" s="224" t="s">
        <v>242</v>
      </c>
      <c r="SK6" s="224"/>
      <c r="SL6" s="224"/>
      <c r="SM6" s="224"/>
      <c r="SN6" s="224" t="s">
        <v>242</v>
      </c>
      <c r="SO6" s="224"/>
      <c r="SP6" s="224"/>
      <c r="SQ6" s="224"/>
      <c r="SR6" s="224" t="s">
        <v>242</v>
      </c>
      <c r="SS6" s="224"/>
      <c r="ST6" s="224"/>
      <c r="SU6" s="224"/>
      <c r="SV6" s="224" t="s">
        <v>604</v>
      </c>
      <c r="SW6" s="224"/>
      <c r="SX6" s="224"/>
      <c r="SY6" s="224"/>
      <c r="SZ6" s="224" t="s">
        <v>605</v>
      </c>
      <c r="TA6" s="224"/>
      <c r="TB6" s="224"/>
      <c r="TC6" s="224"/>
      <c r="TD6" s="224" t="s">
        <v>605</v>
      </c>
      <c r="TE6" s="224"/>
      <c r="TF6" s="224"/>
      <c r="TG6" s="224"/>
      <c r="TH6" s="224" t="s">
        <v>86</v>
      </c>
      <c r="TI6" s="224"/>
      <c r="TJ6" s="224"/>
      <c r="TK6" s="224"/>
      <c r="TL6" s="224" t="s">
        <v>86</v>
      </c>
      <c r="TM6" s="224"/>
      <c r="TN6" s="224"/>
      <c r="TO6" s="224"/>
      <c r="TP6" s="224" t="s">
        <v>86</v>
      </c>
      <c r="TQ6" s="224"/>
      <c r="TR6" s="224"/>
      <c r="TS6" s="224"/>
      <c r="TT6" s="224" t="s">
        <v>86</v>
      </c>
      <c r="TU6" s="224"/>
      <c r="TV6" s="224"/>
      <c r="TW6" s="224"/>
      <c r="TX6" s="224" t="s">
        <v>86</v>
      </c>
      <c r="TY6" s="224"/>
      <c r="TZ6" s="224"/>
      <c r="UA6" s="224"/>
      <c r="UB6" s="224" t="s">
        <v>606</v>
      </c>
      <c r="UC6" s="224"/>
      <c r="UD6" s="224"/>
      <c r="UE6" s="224"/>
      <c r="UF6" s="224" t="s">
        <v>606</v>
      </c>
      <c r="UG6" s="224"/>
      <c r="UH6" s="224"/>
      <c r="UI6" s="224"/>
      <c r="UJ6" s="224" t="s">
        <v>607</v>
      </c>
      <c r="UK6" s="224"/>
      <c r="UL6" s="224"/>
      <c r="UM6" s="224"/>
      <c r="UN6" s="224" t="s">
        <v>607</v>
      </c>
      <c r="UO6" s="224"/>
      <c r="UP6" s="224"/>
      <c r="UQ6" s="224"/>
      <c r="UR6" s="224" t="s">
        <v>607</v>
      </c>
      <c r="US6" s="224"/>
      <c r="UT6" s="224"/>
      <c r="UU6" s="224"/>
      <c r="UV6" s="224" t="s">
        <v>607</v>
      </c>
      <c r="UW6" s="224"/>
      <c r="UX6" s="224"/>
      <c r="UY6" s="224"/>
      <c r="UZ6" s="224" t="s">
        <v>318</v>
      </c>
      <c r="VA6" s="224"/>
      <c r="VB6" s="224"/>
      <c r="VC6" s="224"/>
      <c r="VD6" s="224" t="s">
        <v>608</v>
      </c>
      <c r="VE6" s="224"/>
      <c r="VF6" s="224"/>
      <c r="VG6" s="224"/>
      <c r="VH6" s="224" t="s">
        <v>609</v>
      </c>
      <c r="VI6" s="224"/>
      <c r="VJ6" s="224"/>
      <c r="VK6" s="224"/>
      <c r="VL6" s="224" t="s">
        <v>125</v>
      </c>
      <c r="VM6" s="224"/>
      <c r="VN6" s="224"/>
      <c r="VO6" s="224"/>
      <c r="VP6" s="224" t="s">
        <v>125</v>
      </c>
      <c r="VQ6" s="224"/>
      <c r="VR6" s="224"/>
      <c r="VS6" s="224"/>
      <c r="VT6" s="224" t="s">
        <v>125</v>
      </c>
      <c r="VU6" s="224"/>
      <c r="VV6" s="224"/>
      <c r="VW6" s="224"/>
      <c r="VX6" s="224" t="s">
        <v>125</v>
      </c>
      <c r="VY6" s="224"/>
      <c r="VZ6" s="224"/>
      <c r="WA6" s="224"/>
      <c r="WB6" s="224" t="s">
        <v>125</v>
      </c>
      <c r="WC6" s="224"/>
      <c r="WD6" s="224"/>
      <c r="WE6" s="224"/>
      <c r="WF6" s="224" t="s">
        <v>388</v>
      </c>
      <c r="WG6" s="224"/>
      <c r="WH6" s="224"/>
      <c r="WI6" s="224"/>
      <c r="WJ6" s="224" t="s">
        <v>388</v>
      </c>
      <c r="WK6" s="224"/>
      <c r="WL6" s="224"/>
      <c r="WM6" s="224"/>
      <c r="WN6" s="224" t="s">
        <v>388</v>
      </c>
      <c r="WO6" s="224"/>
      <c r="WP6" s="224"/>
      <c r="WQ6" s="224"/>
      <c r="WR6" s="224" t="s">
        <v>388</v>
      </c>
      <c r="WS6" s="224"/>
      <c r="WT6" s="224"/>
      <c r="WU6" s="224"/>
      <c r="WV6" s="224" t="s">
        <v>610</v>
      </c>
      <c r="WW6" s="224"/>
      <c r="WX6" s="224"/>
      <c r="WY6" s="224"/>
      <c r="WZ6" s="224" t="s">
        <v>611</v>
      </c>
      <c r="XA6" s="224"/>
      <c r="XB6" s="224"/>
      <c r="XC6" s="224"/>
      <c r="XD6" s="224" t="s">
        <v>611</v>
      </c>
      <c r="XE6" s="224"/>
      <c r="XF6" s="224"/>
      <c r="XG6" s="224"/>
      <c r="XH6" s="224" t="s">
        <v>612</v>
      </c>
      <c r="XI6" s="224"/>
      <c r="XJ6" s="224"/>
      <c r="XK6" s="224"/>
      <c r="XL6" s="224" t="s">
        <v>613</v>
      </c>
      <c r="XM6" s="224"/>
      <c r="XN6" s="224"/>
      <c r="XO6" s="224"/>
      <c r="XP6" s="224" t="s">
        <v>613</v>
      </c>
      <c r="XQ6" s="224"/>
      <c r="XR6" s="224"/>
      <c r="XS6" s="224"/>
      <c r="XT6" s="224" t="s">
        <v>614</v>
      </c>
      <c r="XU6" s="224"/>
      <c r="XV6" s="224"/>
      <c r="XW6" s="224"/>
      <c r="XX6" s="224" t="s">
        <v>615</v>
      </c>
      <c r="XY6" s="224"/>
      <c r="XZ6" s="224"/>
      <c r="YA6" s="224"/>
      <c r="YB6" s="224" t="s">
        <v>616</v>
      </c>
      <c r="YC6" s="224"/>
      <c r="YD6" s="224"/>
      <c r="YE6" s="224"/>
      <c r="YF6" s="224" t="s">
        <v>617</v>
      </c>
      <c r="YG6" s="224"/>
      <c r="YH6" s="224"/>
      <c r="YI6" s="224"/>
    </row>
    <row r="7" spans="1:659" ht="40.049999999999997" customHeight="1" x14ac:dyDescent="0.3">
      <c r="A7" s="1"/>
      <c r="B7" s="200"/>
      <c r="C7" s="200"/>
      <c r="D7" s="232" t="s">
        <v>622</v>
      </c>
      <c r="E7" s="200"/>
      <c r="F7" s="200"/>
      <c r="G7" s="200"/>
      <c r="H7" s="232" t="s">
        <v>623</v>
      </c>
      <c r="I7" s="200"/>
      <c r="J7" s="200"/>
      <c r="K7" s="200"/>
      <c r="L7" s="232" t="s">
        <v>624</v>
      </c>
      <c r="M7" s="200"/>
      <c r="N7" s="200"/>
      <c r="O7" s="200"/>
      <c r="P7" s="232" t="s">
        <v>625</v>
      </c>
      <c r="Q7" s="200"/>
      <c r="R7" s="200"/>
      <c r="S7" s="200"/>
      <c r="T7" s="232" t="s">
        <v>626</v>
      </c>
      <c r="U7" s="200"/>
      <c r="V7" s="200"/>
      <c r="W7" s="200"/>
      <c r="X7" s="232" t="s">
        <v>381</v>
      </c>
      <c r="Y7" s="200"/>
      <c r="Z7" s="200"/>
      <c r="AA7" s="200"/>
      <c r="AB7" s="232" t="s">
        <v>627</v>
      </c>
      <c r="AC7" s="200"/>
      <c r="AD7" s="200"/>
      <c r="AE7" s="200"/>
      <c r="AF7" s="232" t="s">
        <v>628</v>
      </c>
      <c r="AG7" s="200"/>
      <c r="AH7" s="200"/>
      <c r="AI7" s="200"/>
      <c r="AJ7" s="232" t="s">
        <v>629</v>
      </c>
      <c r="AK7" s="200"/>
      <c r="AL7" s="200"/>
      <c r="AM7" s="200"/>
      <c r="AN7" s="232" t="s">
        <v>630</v>
      </c>
      <c r="AO7" s="200"/>
      <c r="AP7" s="200"/>
      <c r="AQ7" s="200"/>
      <c r="AR7" s="232" t="s">
        <v>631</v>
      </c>
      <c r="AS7" s="200"/>
      <c r="AT7" s="200"/>
      <c r="AU7" s="200"/>
      <c r="AV7" s="232" t="s">
        <v>632</v>
      </c>
      <c r="AW7" s="200"/>
      <c r="AX7" s="200"/>
      <c r="AY7" s="200"/>
      <c r="AZ7" s="232" t="s">
        <v>633</v>
      </c>
      <c r="BA7" s="200"/>
      <c r="BB7" s="200"/>
      <c r="BC7" s="200"/>
      <c r="BD7" s="232" t="s">
        <v>634</v>
      </c>
      <c r="BE7" s="200"/>
      <c r="BF7" s="200"/>
      <c r="BG7" s="200"/>
      <c r="BH7" s="232" t="s">
        <v>635</v>
      </c>
      <c r="BI7" s="200"/>
      <c r="BJ7" s="200"/>
      <c r="BK7" s="200"/>
      <c r="BL7" s="232" t="s">
        <v>636</v>
      </c>
      <c r="BM7" s="200"/>
      <c r="BN7" s="200"/>
      <c r="BO7" s="200"/>
      <c r="BP7" s="232" t="s">
        <v>637</v>
      </c>
      <c r="BQ7" s="200"/>
      <c r="BR7" s="200"/>
      <c r="BS7" s="200"/>
      <c r="BT7" s="232" t="s">
        <v>638</v>
      </c>
      <c r="BU7" s="200"/>
      <c r="BV7" s="200"/>
      <c r="BW7" s="200"/>
      <c r="BX7" s="232" t="s">
        <v>639</v>
      </c>
      <c r="BY7" s="200"/>
      <c r="BZ7" s="200"/>
      <c r="CA7" s="200"/>
      <c r="CB7" s="232" t="s">
        <v>640</v>
      </c>
      <c r="CC7" s="200"/>
      <c r="CD7" s="200"/>
      <c r="CE7" s="200"/>
      <c r="CF7" s="232" t="s">
        <v>641</v>
      </c>
      <c r="CG7" s="200"/>
      <c r="CH7" s="200"/>
      <c r="CI7" s="200"/>
      <c r="CJ7" s="232" t="s">
        <v>642</v>
      </c>
      <c r="CK7" s="200"/>
      <c r="CL7" s="200"/>
      <c r="CM7" s="200"/>
      <c r="CN7" s="232" t="s">
        <v>643</v>
      </c>
      <c r="CO7" s="200"/>
      <c r="CP7" s="200"/>
      <c r="CQ7" s="200"/>
      <c r="CR7" s="232" t="s">
        <v>644</v>
      </c>
      <c r="CS7" s="200"/>
      <c r="CT7" s="200"/>
      <c r="CU7" s="200"/>
      <c r="CV7" s="232" t="s">
        <v>253</v>
      </c>
      <c r="CW7" s="200"/>
      <c r="CX7" s="200"/>
      <c r="CY7" s="200"/>
      <c r="CZ7" s="232" t="s">
        <v>645</v>
      </c>
      <c r="DA7" s="200"/>
      <c r="DB7" s="200"/>
      <c r="DC7" s="200"/>
      <c r="DD7" s="232" t="s">
        <v>646</v>
      </c>
      <c r="DE7" s="200"/>
      <c r="DF7" s="200"/>
      <c r="DG7" s="200"/>
      <c r="DH7" s="232" t="s">
        <v>647</v>
      </c>
      <c r="DI7" s="200"/>
      <c r="DJ7" s="200"/>
      <c r="DK7" s="200"/>
      <c r="DL7" s="232" t="s">
        <v>648</v>
      </c>
      <c r="DM7" s="200"/>
      <c r="DN7" s="200"/>
      <c r="DO7" s="200"/>
      <c r="DP7" s="232" t="s">
        <v>649</v>
      </c>
      <c r="DQ7" s="200"/>
      <c r="DR7" s="200"/>
      <c r="DS7" s="200"/>
      <c r="DT7" s="232" t="s">
        <v>650</v>
      </c>
      <c r="DU7" s="200"/>
      <c r="DV7" s="200"/>
      <c r="DW7" s="200"/>
      <c r="DX7" s="232" t="s">
        <v>651</v>
      </c>
      <c r="DY7" s="200"/>
      <c r="DZ7" s="200"/>
      <c r="EA7" s="200"/>
      <c r="EB7" s="232" t="s">
        <v>652</v>
      </c>
      <c r="EC7" s="200"/>
      <c r="ED7" s="200"/>
      <c r="EE7" s="200"/>
      <c r="EF7" s="232" t="s">
        <v>653</v>
      </c>
      <c r="EG7" s="200"/>
      <c r="EH7" s="200"/>
      <c r="EI7" s="200"/>
      <c r="EJ7" s="232" t="s">
        <v>367</v>
      </c>
      <c r="EK7" s="200"/>
      <c r="EL7" s="200"/>
      <c r="EM7" s="200"/>
      <c r="EN7" s="232" t="s">
        <v>654</v>
      </c>
      <c r="EO7" s="200"/>
      <c r="EP7" s="200"/>
      <c r="EQ7" s="200"/>
      <c r="ER7" s="232" t="s">
        <v>655</v>
      </c>
      <c r="ES7" s="200"/>
      <c r="ET7" s="200"/>
      <c r="EU7" s="200"/>
      <c r="EV7" s="232" t="s">
        <v>656</v>
      </c>
      <c r="EW7" s="200"/>
      <c r="EX7" s="200"/>
      <c r="EY7" s="200"/>
      <c r="EZ7" s="232" t="s">
        <v>657</v>
      </c>
      <c r="FA7" s="200"/>
      <c r="FB7" s="200"/>
      <c r="FC7" s="200"/>
      <c r="FD7" s="232" t="s">
        <v>574</v>
      </c>
      <c r="FE7" s="200"/>
      <c r="FF7" s="200"/>
      <c r="FG7" s="200"/>
      <c r="FH7" s="232" t="s">
        <v>658</v>
      </c>
      <c r="FI7" s="200"/>
      <c r="FJ7" s="200"/>
      <c r="FK7" s="200"/>
      <c r="FL7" s="232" t="s">
        <v>195</v>
      </c>
      <c r="FM7" s="200"/>
      <c r="FN7" s="200"/>
      <c r="FO7" s="200"/>
      <c r="FP7" s="232" t="s">
        <v>659</v>
      </c>
      <c r="FQ7" s="200"/>
      <c r="FR7" s="200"/>
      <c r="FS7" s="200"/>
      <c r="FT7" s="232" t="s">
        <v>660</v>
      </c>
      <c r="FU7" s="200"/>
      <c r="FV7" s="200"/>
      <c r="FW7" s="200"/>
      <c r="FX7" s="232" t="s">
        <v>661</v>
      </c>
      <c r="FY7" s="200"/>
      <c r="FZ7" s="200"/>
      <c r="GA7" s="200"/>
      <c r="GB7" s="232" t="s">
        <v>662</v>
      </c>
      <c r="GC7" s="200"/>
      <c r="GD7" s="200"/>
      <c r="GE7" s="200"/>
      <c r="GF7" s="232" t="s">
        <v>663</v>
      </c>
      <c r="GG7" s="200"/>
      <c r="GH7" s="200"/>
      <c r="GI7" s="200"/>
      <c r="GJ7" s="232" t="s">
        <v>664</v>
      </c>
      <c r="GK7" s="200"/>
      <c r="GL7" s="200"/>
      <c r="GM7" s="200"/>
      <c r="GN7" s="232" t="s">
        <v>665</v>
      </c>
      <c r="GO7" s="200"/>
      <c r="GP7" s="200"/>
      <c r="GQ7" s="200"/>
      <c r="GR7" s="232" t="s">
        <v>666</v>
      </c>
      <c r="GS7" s="200"/>
      <c r="GT7" s="200"/>
      <c r="GU7" s="200"/>
      <c r="GV7" s="232" t="s">
        <v>667</v>
      </c>
      <c r="GW7" s="200"/>
      <c r="GX7" s="200"/>
      <c r="GY7" s="200"/>
      <c r="GZ7" s="232" t="s">
        <v>506</v>
      </c>
      <c r="HA7" s="200"/>
      <c r="HB7" s="200"/>
      <c r="HC7" s="200"/>
      <c r="HD7" s="232" t="s">
        <v>500</v>
      </c>
      <c r="HE7" s="200"/>
      <c r="HF7" s="200"/>
      <c r="HG7" s="200"/>
      <c r="HH7" s="232" t="s">
        <v>668</v>
      </c>
      <c r="HI7" s="200"/>
      <c r="HJ7" s="200"/>
      <c r="HK7" s="200"/>
      <c r="HL7" s="232" t="s">
        <v>669</v>
      </c>
      <c r="HM7" s="200"/>
      <c r="HN7" s="200"/>
      <c r="HO7" s="200"/>
      <c r="HP7" s="232" t="s">
        <v>504</v>
      </c>
      <c r="HQ7" s="200"/>
      <c r="HR7" s="200"/>
      <c r="HS7" s="200"/>
      <c r="HT7" s="232" t="s">
        <v>670</v>
      </c>
      <c r="HU7" s="200"/>
      <c r="HV7" s="200"/>
      <c r="HW7" s="200"/>
      <c r="HX7" s="232" t="s">
        <v>671</v>
      </c>
      <c r="HY7" s="200"/>
      <c r="HZ7" s="200"/>
      <c r="IA7" s="200"/>
      <c r="IB7" s="232" t="s">
        <v>672</v>
      </c>
      <c r="IC7" s="200"/>
      <c r="ID7" s="200"/>
      <c r="IE7" s="200"/>
      <c r="IF7" s="232" t="s">
        <v>673</v>
      </c>
      <c r="IG7" s="200"/>
      <c r="IH7" s="200"/>
      <c r="II7" s="200"/>
      <c r="IJ7" s="232" t="s">
        <v>674</v>
      </c>
      <c r="IK7" s="200"/>
      <c r="IL7" s="200"/>
      <c r="IM7" s="200"/>
      <c r="IN7" s="232" t="s">
        <v>675</v>
      </c>
      <c r="IO7" s="200"/>
      <c r="IP7" s="200"/>
      <c r="IQ7" s="200"/>
      <c r="IR7" s="232" t="s">
        <v>676</v>
      </c>
      <c r="IS7" s="200"/>
      <c r="IT7" s="200"/>
      <c r="IU7" s="200"/>
      <c r="IV7" s="232" t="s">
        <v>677</v>
      </c>
      <c r="IW7" s="200"/>
      <c r="IX7" s="200"/>
      <c r="IY7" s="200"/>
      <c r="IZ7" s="232" t="s">
        <v>678</v>
      </c>
      <c r="JA7" s="200"/>
      <c r="JB7" s="200"/>
      <c r="JC7" s="200"/>
      <c r="JD7" s="232" t="s">
        <v>679</v>
      </c>
      <c r="JE7" s="200"/>
      <c r="JF7" s="200"/>
      <c r="JG7" s="200"/>
      <c r="JH7" s="232" t="s">
        <v>680</v>
      </c>
      <c r="JI7" s="200"/>
      <c r="JJ7" s="200"/>
      <c r="JK7" s="200"/>
      <c r="JL7" s="232" t="s">
        <v>681</v>
      </c>
      <c r="JM7" s="200"/>
      <c r="JN7" s="200"/>
      <c r="JO7" s="200"/>
      <c r="JP7" s="232" t="s">
        <v>682</v>
      </c>
      <c r="JQ7" s="200"/>
      <c r="JR7" s="200"/>
      <c r="JS7" s="200"/>
      <c r="JT7" s="232" t="s">
        <v>683</v>
      </c>
      <c r="JU7" s="200"/>
      <c r="JV7" s="200"/>
      <c r="JW7" s="200"/>
      <c r="JX7" s="232" t="s">
        <v>684</v>
      </c>
      <c r="JY7" s="200"/>
      <c r="JZ7" s="200"/>
      <c r="KA7" s="200"/>
      <c r="KB7" s="232" t="s">
        <v>685</v>
      </c>
      <c r="KC7" s="200"/>
      <c r="KD7" s="200"/>
      <c r="KE7" s="200"/>
      <c r="KF7" s="232" t="s">
        <v>686</v>
      </c>
      <c r="KG7" s="200"/>
      <c r="KH7" s="200"/>
      <c r="KI7" s="200"/>
      <c r="KJ7" s="232" t="s">
        <v>687</v>
      </c>
      <c r="KK7" s="200"/>
      <c r="KL7" s="200"/>
      <c r="KM7" s="200"/>
      <c r="KN7" s="232" t="s">
        <v>688</v>
      </c>
      <c r="KO7" s="200"/>
      <c r="KP7" s="200"/>
      <c r="KQ7" s="200"/>
      <c r="KR7" s="232" t="s">
        <v>689</v>
      </c>
      <c r="KS7" s="200"/>
      <c r="KT7" s="200"/>
      <c r="KU7" s="200"/>
      <c r="KV7" s="232" t="s">
        <v>690</v>
      </c>
      <c r="KW7" s="200"/>
      <c r="KX7" s="200"/>
      <c r="KY7" s="200"/>
      <c r="KZ7" s="232" t="s">
        <v>691</v>
      </c>
      <c r="LA7" s="200"/>
      <c r="LB7" s="200"/>
      <c r="LC7" s="200"/>
      <c r="LD7" s="232" t="s">
        <v>692</v>
      </c>
      <c r="LE7" s="200"/>
      <c r="LF7" s="200"/>
      <c r="LG7" s="200"/>
      <c r="LH7" s="232" t="s">
        <v>693</v>
      </c>
      <c r="LI7" s="200"/>
      <c r="LJ7" s="200"/>
      <c r="LK7" s="200"/>
      <c r="LL7" s="232" t="s">
        <v>694</v>
      </c>
      <c r="LM7" s="200"/>
      <c r="LN7" s="200"/>
      <c r="LO7" s="200"/>
      <c r="LP7" s="232" t="s">
        <v>695</v>
      </c>
      <c r="LQ7" s="200"/>
      <c r="LR7" s="200"/>
      <c r="LS7" s="200"/>
      <c r="LT7" s="232" t="s">
        <v>696</v>
      </c>
      <c r="LU7" s="200"/>
      <c r="LV7" s="200"/>
      <c r="LW7" s="200"/>
      <c r="LX7" s="232" t="s">
        <v>697</v>
      </c>
      <c r="LY7" s="200"/>
      <c r="LZ7" s="200"/>
      <c r="MA7" s="200"/>
      <c r="MB7" s="232" t="s">
        <v>698</v>
      </c>
      <c r="MC7" s="200"/>
      <c r="MD7" s="200"/>
      <c r="ME7" s="200"/>
      <c r="MF7" s="232" t="s">
        <v>699</v>
      </c>
      <c r="MG7" s="200"/>
      <c r="MH7" s="200"/>
      <c r="MI7" s="200"/>
      <c r="MJ7" s="232" t="s">
        <v>700</v>
      </c>
      <c r="MK7" s="200"/>
      <c r="ML7" s="200"/>
      <c r="MM7" s="200"/>
      <c r="MN7" s="232" t="s">
        <v>701</v>
      </c>
      <c r="MO7" s="200"/>
      <c r="MP7" s="200"/>
      <c r="MQ7" s="200"/>
      <c r="MR7" s="232" t="s">
        <v>702</v>
      </c>
      <c r="MS7" s="200"/>
      <c r="MT7" s="200"/>
      <c r="MU7" s="200"/>
      <c r="MV7" s="232" t="s">
        <v>703</v>
      </c>
      <c r="MW7" s="200"/>
      <c r="MX7" s="200"/>
      <c r="MY7" s="200"/>
      <c r="MZ7" s="232" t="s">
        <v>704</v>
      </c>
      <c r="NA7" s="200"/>
      <c r="NB7" s="200"/>
      <c r="NC7" s="200"/>
      <c r="ND7" s="232" t="s">
        <v>705</v>
      </c>
      <c r="NE7" s="200"/>
      <c r="NF7" s="200"/>
      <c r="NG7" s="200"/>
      <c r="NH7" s="232" t="s">
        <v>706</v>
      </c>
      <c r="NI7" s="200"/>
      <c r="NJ7" s="200"/>
      <c r="NK7" s="200"/>
      <c r="NL7" s="232" t="s">
        <v>707</v>
      </c>
      <c r="NM7" s="200"/>
      <c r="NN7" s="200"/>
      <c r="NO7" s="200"/>
      <c r="NP7" s="232" t="s">
        <v>708</v>
      </c>
      <c r="NQ7" s="200"/>
      <c r="NR7" s="200"/>
      <c r="NS7" s="200"/>
      <c r="NT7" s="232" t="s">
        <v>709</v>
      </c>
      <c r="NU7" s="200"/>
      <c r="NV7" s="200"/>
      <c r="NW7" s="200"/>
      <c r="NX7" s="232" t="s">
        <v>710</v>
      </c>
      <c r="NY7" s="200"/>
      <c r="NZ7" s="200"/>
      <c r="OA7" s="200"/>
      <c r="OB7" s="232" t="s">
        <v>711</v>
      </c>
      <c r="OC7" s="200"/>
      <c r="OD7" s="200"/>
      <c r="OE7" s="200"/>
      <c r="OF7" s="232" t="s">
        <v>712</v>
      </c>
      <c r="OG7" s="200"/>
      <c r="OH7" s="200"/>
      <c r="OI7" s="200"/>
      <c r="OJ7" s="232" t="s">
        <v>713</v>
      </c>
      <c r="OK7" s="200"/>
      <c r="OL7" s="200"/>
      <c r="OM7" s="200"/>
      <c r="ON7" s="232" t="s">
        <v>714</v>
      </c>
      <c r="OO7" s="200"/>
      <c r="OP7" s="200"/>
      <c r="OQ7" s="200"/>
      <c r="OR7" s="232" t="s">
        <v>715</v>
      </c>
      <c r="OS7" s="200"/>
      <c r="OT7" s="200"/>
      <c r="OU7" s="200"/>
      <c r="OV7" s="232" t="s">
        <v>716</v>
      </c>
      <c r="OW7" s="200"/>
      <c r="OX7" s="200"/>
      <c r="OY7" s="200"/>
      <c r="OZ7" s="232" t="s">
        <v>717</v>
      </c>
      <c r="PA7" s="200"/>
      <c r="PB7" s="200"/>
      <c r="PC7" s="200"/>
      <c r="PD7" s="232" t="s">
        <v>718</v>
      </c>
      <c r="PE7" s="200"/>
      <c r="PF7" s="200"/>
      <c r="PG7" s="200"/>
      <c r="PH7" s="232" t="s">
        <v>719</v>
      </c>
      <c r="PI7" s="200"/>
      <c r="PJ7" s="200"/>
      <c r="PK7" s="200"/>
      <c r="PL7" s="232" t="s">
        <v>337</v>
      </c>
      <c r="PM7" s="200"/>
      <c r="PN7" s="200"/>
      <c r="PO7" s="200"/>
      <c r="PP7" s="232" t="s">
        <v>720</v>
      </c>
      <c r="PQ7" s="200"/>
      <c r="PR7" s="200"/>
      <c r="PS7" s="200"/>
      <c r="PT7" s="232" t="s">
        <v>721</v>
      </c>
      <c r="PU7" s="200"/>
      <c r="PV7" s="200"/>
      <c r="PW7" s="200"/>
      <c r="PX7" s="232" t="s">
        <v>722</v>
      </c>
      <c r="PY7" s="200"/>
      <c r="PZ7" s="200"/>
      <c r="QA7" s="200"/>
      <c r="QB7" s="232" t="s">
        <v>723</v>
      </c>
      <c r="QC7" s="200"/>
      <c r="QD7" s="200"/>
      <c r="QE7" s="200"/>
      <c r="QF7" s="232" t="s">
        <v>724</v>
      </c>
      <c r="QG7" s="200"/>
      <c r="QH7" s="200"/>
      <c r="QI7" s="200"/>
      <c r="QJ7" s="232" t="s">
        <v>725</v>
      </c>
      <c r="QK7" s="200"/>
      <c r="QL7" s="200"/>
      <c r="QM7" s="200"/>
      <c r="QN7" s="232" t="s">
        <v>726</v>
      </c>
      <c r="QO7" s="200"/>
      <c r="QP7" s="200"/>
      <c r="QQ7" s="200"/>
      <c r="QR7" s="232" t="s">
        <v>727</v>
      </c>
      <c r="QS7" s="200"/>
      <c r="QT7" s="200"/>
      <c r="QU7" s="200"/>
      <c r="QV7" s="232" t="s">
        <v>728</v>
      </c>
      <c r="QW7" s="200"/>
      <c r="QX7" s="200"/>
      <c r="QY7" s="200"/>
      <c r="QZ7" s="232" t="s">
        <v>729</v>
      </c>
      <c r="RA7" s="200"/>
      <c r="RB7" s="200"/>
      <c r="RC7" s="200"/>
      <c r="RD7" s="232" t="s">
        <v>730</v>
      </c>
      <c r="RE7" s="200"/>
      <c r="RF7" s="200"/>
      <c r="RG7" s="200"/>
      <c r="RH7" s="232" t="s">
        <v>731</v>
      </c>
      <c r="RI7" s="200"/>
      <c r="RJ7" s="200"/>
      <c r="RK7" s="200"/>
      <c r="RL7" s="232" t="s">
        <v>732</v>
      </c>
      <c r="RM7" s="200"/>
      <c r="RN7" s="200"/>
      <c r="RO7" s="200"/>
      <c r="RP7" s="232" t="s">
        <v>733</v>
      </c>
      <c r="RQ7" s="200"/>
      <c r="RR7" s="200"/>
      <c r="RS7" s="200"/>
      <c r="RT7" s="232" t="s">
        <v>734</v>
      </c>
      <c r="RU7" s="200"/>
      <c r="RV7" s="200"/>
      <c r="RW7" s="200"/>
      <c r="RX7" s="232" t="s">
        <v>735</v>
      </c>
      <c r="RY7" s="200"/>
      <c r="RZ7" s="200"/>
      <c r="SA7" s="200"/>
      <c r="SB7" s="232" t="s">
        <v>736</v>
      </c>
      <c r="SC7" s="200"/>
      <c r="SD7" s="200"/>
      <c r="SE7" s="200"/>
      <c r="SF7" s="232" t="s">
        <v>737</v>
      </c>
      <c r="SG7" s="200"/>
      <c r="SH7" s="200"/>
      <c r="SI7" s="200"/>
      <c r="SJ7" s="232" t="s">
        <v>738</v>
      </c>
      <c r="SK7" s="200"/>
      <c r="SL7" s="200"/>
      <c r="SM7" s="200"/>
      <c r="SN7" s="232" t="s">
        <v>739</v>
      </c>
      <c r="SO7" s="200"/>
      <c r="SP7" s="200"/>
      <c r="SQ7" s="200"/>
      <c r="SR7" s="232" t="s">
        <v>740</v>
      </c>
      <c r="SS7" s="200"/>
      <c r="ST7" s="200"/>
      <c r="SU7" s="200"/>
      <c r="SV7" s="232" t="s">
        <v>741</v>
      </c>
      <c r="SW7" s="200"/>
      <c r="SX7" s="200"/>
      <c r="SY7" s="200"/>
      <c r="SZ7" s="232" t="s">
        <v>742</v>
      </c>
      <c r="TA7" s="200"/>
      <c r="TB7" s="200"/>
      <c r="TC7" s="200"/>
      <c r="TD7" s="232" t="s">
        <v>743</v>
      </c>
      <c r="TE7" s="200"/>
      <c r="TF7" s="200"/>
      <c r="TG7" s="200"/>
      <c r="TH7" s="232" t="s">
        <v>744</v>
      </c>
      <c r="TI7" s="200"/>
      <c r="TJ7" s="200"/>
      <c r="TK7" s="200"/>
      <c r="TL7" s="232" t="s">
        <v>745</v>
      </c>
      <c r="TM7" s="200"/>
      <c r="TN7" s="200"/>
      <c r="TO7" s="200"/>
      <c r="TP7" s="232" t="s">
        <v>746</v>
      </c>
      <c r="TQ7" s="200"/>
      <c r="TR7" s="200"/>
      <c r="TS7" s="200"/>
      <c r="TT7" s="232" t="s">
        <v>747</v>
      </c>
      <c r="TU7" s="200"/>
      <c r="TV7" s="200"/>
      <c r="TW7" s="200"/>
      <c r="TX7" s="232" t="s">
        <v>748</v>
      </c>
      <c r="TY7" s="200"/>
      <c r="TZ7" s="200"/>
      <c r="UA7" s="200"/>
      <c r="UB7" s="232" t="s">
        <v>749</v>
      </c>
      <c r="UC7" s="200"/>
      <c r="UD7" s="200"/>
      <c r="UE7" s="200"/>
      <c r="UF7" s="232" t="s">
        <v>750</v>
      </c>
      <c r="UG7" s="200"/>
      <c r="UH7" s="200"/>
      <c r="UI7" s="200"/>
      <c r="UJ7" s="232" t="s">
        <v>751</v>
      </c>
      <c r="UK7" s="200"/>
      <c r="UL7" s="200"/>
      <c r="UM7" s="200"/>
      <c r="UN7" s="232" t="s">
        <v>752</v>
      </c>
      <c r="UO7" s="200"/>
      <c r="UP7" s="200"/>
      <c r="UQ7" s="200"/>
      <c r="UR7" s="232" t="s">
        <v>753</v>
      </c>
      <c r="US7" s="200"/>
      <c r="UT7" s="200"/>
      <c r="UU7" s="200"/>
      <c r="UV7" s="232" t="s">
        <v>754</v>
      </c>
      <c r="UW7" s="200"/>
      <c r="UX7" s="200"/>
      <c r="UY7" s="200"/>
      <c r="UZ7" s="232" t="s">
        <v>755</v>
      </c>
      <c r="VA7" s="200"/>
      <c r="VB7" s="200"/>
      <c r="VC7" s="200"/>
      <c r="VD7" s="232" t="s">
        <v>756</v>
      </c>
      <c r="VE7" s="200"/>
      <c r="VF7" s="200"/>
      <c r="VG7" s="200"/>
      <c r="VH7" s="232" t="s">
        <v>757</v>
      </c>
      <c r="VI7" s="200"/>
      <c r="VJ7" s="200"/>
      <c r="VK7" s="200"/>
      <c r="VL7" s="232" t="s">
        <v>758</v>
      </c>
      <c r="VM7" s="200"/>
      <c r="VN7" s="200"/>
      <c r="VO7" s="200"/>
      <c r="VP7" s="232" t="s">
        <v>759</v>
      </c>
      <c r="VQ7" s="200"/>
      <c r="VR7" s="200"/>
      <c r="VS7" s="200"/>
      <c r="VT7" s="232" t="s">
        <v>760</v>
      </c>
      <c r="VU7" s="200"/>
      <c r="VV7" s="200"/>
      <c r="VW7" s="200"/>
      <c r="VX7" s="232" t="s">
        <v>761</v>
      </c>
      <c r="VY7" s="200"/>
      <c r="VZ7" s="200"/>
      <c r="WA7" s="200"/>
      <c r="WB7" s="232" t="s">
        <v>762</v>
      </c>
      <c r="WC7" s="200"/>
      <c r="WD7" s="200"/>
      <c r="WE7" s="200"/>
      <c r="WF7" s="232" t="s">
        <v>393</v>
      </c>
      <c r="WG7" s="200"/>
      <c r="WH7" s="200"/>
      <c r="WI7" s="200"/>
      <c r="WJ7" s="232" t="s">
        <v>763</v>
      </c>
      <c r="WK7" s="200"/>
      <c r="WL7" s="200"/>
      <c r="WM7" s="200"/>
      <c r="WN7" s="232" t="s">
        <v>764</v>
      </c>
      <c r="WO7" s="200"/>
      <c r="WP7" s="200"/>
      <c r="WQ7" s="200"/>
      <c r="WR7" s="232" t="s">
        <v>765</v>
      </c>
      <c r="WS7" s="200"/>
      <c r="WT7" s="200"/>
      <c r="WU7" s="200"/>
      <c r="WV7" s="232" t="s">
        <v>766</v>
      </c>
      <c r="WW7" s="200"/>
      <c r="WX7" s="200"/>
      <c r="WY7" s="200"/>
      <c r="WZ7" s="232" t="s">
        <v>767</v>
      </c>
      <c r="XA7" s="200"/>
      <c r="XB7" s="200"/>
      <c r="XC7" s="200"/>
      <c r="XD7" s="232" t="s">
        <v>768</v>
      </c>
      <c r="XE7" s="200"/>
      <c r="XF7" s="200"/>
      <c r="XG7" s="200"/>
      <c r="XH7" s="232" t="s">
        <v>769</v>
      </c>
      <c r="XI7" s="200"/>
      <c r="XJ7" s="200"/>
      <c r="XK7" s="200"/>
      <c r="XL7" s="232" t="s">
        <v>770</v>
      </c>
      <c r="XM7" s="200"/>
      <c r="XN7" s="200"/>
      <c r="XO7" s="200"/>
      <c r="XP7" s="232" t="s">
        <v>771</v>
      </c>
      <c r="XQ7" s="200"/>
      <c r="XR7" s="200"/>
      <c r="XS7" s="200"/>
      <c r="XT7" s="232" t="s">
        <v>772</v>
      </c>
      <c r="XU7" s="200"/>
      <c r="XV7" s="200"/>
      <c r="XW7" s="200"/>
      <c r="XX7" s="232" t="s">
        <v>773</v>
      </c>
      <c r="XY7" s="200"/>
      <c r="XZ7" s="200"/>
      <c r="YA7" s="200"/>
      <c r="YB7" s="232" t="s">
        <v>774</v>
      </c>
      <c r="YC7" s="200"/>
      <c r="YD7" s="200"/>
      <c r="YE7" s="200"/>
      <c r="YF7" s="232" t="s">
        <v>775</v>
      </c>
      <c r="YG7" s="200"/>
      <c r="YH7" s="200"/>
      <c r="YI7" s="200"/>
    </row>
    <row r="8" spans="1:659" ht="19.95" customHeight="1" x14ac:dyDescent="0.3">
      <c r="A8" s="1"/>
      <c r="B8" s="200"/>
      <c r="C8" s="200"/>
      <c r="D8" s="9" t="s">
        <v>2772</v>
      </c>
      <c r="E8" s="9" t="s">
        <v>2773</v>
      </c>
      <c r="F8" s="9" t="s">
        <v>2774</v>
      </c>
      <c r="G8" s="9" t="s">
        <v>2775</v>
      </c>
      <c r="H8" s="9" t="s">
        <v>2772</v>
      </c>
      <c r="I8" s="9" t="s">
        <v>2773</v>
      </c>
      <c r="J8" s="9" t="s">
        <v>2774</v>
      </c>
      <c r="K8" s="9" t="s">
        <v>2775</v>
      </c>
      <c r="L8" s="9" t="s">
        <v>2772</v>
      </c>
      <c r="M8" s="9" t="s">
        <v>2773</v>
      </c>
      <c r="N8" s="9" t="s">
        <v>2774</v>
      </c>
      <c r="O8" s="9" t="s">
        <v>2775</v>
      </c>
      <c r="P8" s="9" t="s">
        <v>2772</v>
      </c>
      <c r="Q8" s="9" t="s">
        <v>2773</v>
      </c>
      <c r="R8" s="9" t="s">
        <v>2774</v>
      </c>
      <c r="S8" s="9" t="s">
        <v>2775</v>
      </c>
      <c r="T8" s="9" t="s">
        <v>2772</v>
      </c>
      <c r="U8" s="9" t="s">
        <v>2773</v>
      </c>
      <c r="V8" s="9" t="s">
        <v>2774</v>
      </c>
      <c r="W8" s="9" t="s">
        <v>2775</v>
      </c>
      <c r="X8" s="9" t="s">
        <v>2772</v>
      </c>
      <c r="Y8" s="9" t="s">
        <v>2773</v>
      </c>
      <c r="Z8" s="9" t="s">
        <v>2774</v>
      </c>
      <c r="AA8" s="9" t="s">
        <v>2775</v>
      </c>
      <c r="AB8" s="9" t="s">
        <v>2772</v>
      </c>
      <c r="AC8" s="9" t="s">
        <v>2773</v>
      </c>
      <c r="AD8" s="9" t="s">
        <v>2774</v>
      </c>
      <c r="AE8" s="9" t="s">
        <v>2775</v>
      </c>
      <c r="AF8" s="9" t="s">
        <v>2772</v>
      </c>
      <c r="AG8" s="9" t="s">
        <v>2773</v>
      </c>
      <c r="AH8" s="9" t="s">
        <v>2774</v>
      </c>
      <c r="AI8" s="9" t="s">
        <v>2775</v>
      </c>
      <c r="AJ8" s="9" t="s">
        <v>2772</v>
      </c>
      <c r="AK8" s="9" t="s">
        <v>2773</v>
      </c>
      <c r="AL8" s="9" t="s">
        <v>2774</v>
      </c>
      <c r="AM8" s="9" t="s">
        <v>2775</v>
      </c>
      <c r="AN8" s="9" t="s">
        <v>2772</v>
      </c>
      <c r="AO8" s="9" t="s">
        <v>2773</v>
      </c>
      <c r="AP8" s="9" t="s">
        <v>2774</v>
      </c>
      <c r="AQ8" s="9" t="s">
        <v>2775</v>
      </c>
      <c r="AR8" s="9" t="s">
        <v>2772</v>
      </c>
      <c r="AS8" s="9" t="s">
        <v>2773</v>
      </c>
      <c r="AT8" s="9" t="s">
        <v>2774</v>
      </c>
      <c r="AU8" s="9" t="s">
        <v>2775</v>
      </c>
      <c r="AV8" s="9" t="s">
        <v>2772</v>
      </c>
      <c r="AW8" s="9" t="s">
        <v>2773</v>
      </c>
      <c r="AX8" s="9" t="s">
        <v>2774</v>
      </c>
      <c r="AY8" s="9" t="s">
        <v>2775</v>
      </c>
      <c r="AZ8" s="9" t="s">
        <v>2772</v>
      </c>
      <c r="BA8" s="9" t="s">
        <v>2773</v>
      </c>
      <c r="BB8" s="9" t="s">
        <v>2774</v>
      </c>
      <c r="BC8" s="9" t="s">
        <v>2775</v>
      </c>
      <c r="BD8" s="9" t="s">
        <v>2772</v>
      </c>
      <c r="BE8" s="9" t="s">
        <v>2773</v>
      </c>
      <c r="BF8" s="9" t="s">
        <v>2774</v>
      </c>
      <c r="BG8" s="9" t="s">
        <v>2775</v>
      </c>
      <c r="BH8" s="9" t="s">
        <v>2772</v>
      </c>
      <c r="BI8" s="9" t="s">
        <v>2773</v>
      </c>
      <c r="BJ8" s="9" t="s">
        <v>2774</v>
      </c>
      <c r="BK8" s="9" t="s">
        <v>2775</v>
      </c>
      <c r="BL8" s="9" t="s">
        <v>2772</v>
      </c>
      <c r="BM8" s="9" t="s">
        <v>2773</v>
      </c>
      <c r="BN8" s="9" t="s">
        <v>2774</v>
      </c>
      <c r="BO8" s="9" t="s">
        <v>2775</v>
      </c>
      <c r="BP8" s="9" t="s">
        <v>2772</v>
      </c>
      <c r="BQ8" s="9" t="s">
        <v>2773</v>
      </c>
      <c r="BR8" s="9" t="s">
        <v>2774</v>
      </c>
      <c r="BS8" s="9" t="s">
        <v>2775</v>
      </c>
      <c r="BT8" s="9" t="s">
        <v>2772</v>
      </c>
      <c r="BU8" s="9" t="s">
        <v>2773</v>
      </c>
      <c r="BV8" s="9" t="s">
        <v>2774</v>
      </c>
      <c r="BW8" s="9" t="s">
        <v>2775</v>
      </c>
      <c r="BX8" s="9" t="s">
        <v>2772</v>
      </c>
      <c r="BY8" s="9" t="s">
        <v>2773</v>
      </c>
      <c r="BZ8" s="9" t="s">
        <v>2774</v>
      </c>
      <c r="CA8" s="9" t="s">
        <v>2775</v>
      </c>
      <c r="CB8" s="9" t="s">
        <v>2772</v>
      </c>
      <c r="CC8" s="9" t="s">
        <v>2773</v>
      </c>
      <c r="CD8" s="9" t="s">
        <v>2774</v>
      </c>
      <c r="CE8" s="9" t="s">
        <v>2775</v>
      </c>
      <c r="CF8" s="9" t="s">
        <v>2772</v>
      </c>
      <c r="CG8" s="9" t="s">
        <v>2773</v>
      </c>
      <c r="CH8" s="9" t="s">
        <v>2774</v>
      </c>
      <c r="CI8" s="9" t="s">
        <v>2775</v>
      </c>
      <c r="CJ8" s="9" t="s">
        <v>2772</v>
      </c>
      <c r="CK8" s="9" t="s">
        <v>2773</v>
      </c>
      <c r="CL8" s="9" t="s">
        <v>2774</v>
      </c>
      <c r="CM8" s="9" t="s">
        <v>2775</v>
      </c>
      <c r="CN8" s="9" t="s">
        <v>2772</v>
      </c>
      <c r="CO8" s="9" t="s">
        <v>2773</v>
      </c>
      <c r="CP8" s="9" t="s">
        <v>2774</v>
      </c>
      <c r="CQ8" s="9" t="s">
        <v>2775</v>
      </c>
      <c r="CR8" s="9" t="s">
        <v>2772</v>
      </c>
      <c r="CS8" s="9" t="s">
        <v>2773</v>
      </c>
      <c r="CT8" s="9" t="s">
        <v>2774</v>
      </c>
      <c r="CU8" s="9" t="s">
        <v>2775</v>
      </c>
      <c r="CV8" s="9" t="s">
        <v>2772</v>
      </c>
      <c r="CW8" s="9" t="s">
        <v>2773</v>
      </c>
      <c r="CX8" s="9" t="s">
        <v>2774</v>
      </c>
      <c r="CY8" s="9" t="s">
        <v>2775</v>
      </c>
      <c r="CZ8" s="9" t="s">
        <v>2772</v>
      </c>
      <c r="DA8" s="9" t="s">
        <v>2773</v>
      </c>
      <c r="DB8" s="9" t="s">
        <v>2774</v>
      </c>
      <c r="DC8" s="9" t="s">
        <v>2775</v>
      </c>
      <c r="DD8" s="9" t="s">
        <v>2772</v>
      </c>
      <c r="DE8" s="9" t="s">
        <v>2773</v>
      </c>
      <c r="DF8" s="9" t="s">
        <v>2774</v>
      </c>
      <c r="DG8" s="9" t="s">
        <v>2775</v>
      </c>
      <c r="DH8" s="9" t="s">
        <v>2772</v>
      </c>
      <c r="DI8" s="9" t="s">
        <v>2773</v>
      </c>
      <c r="DJ8" s="9" t="s">
        <v>2774</v>
      </c>
      <c r="DK8" s="9" t="s">
        <v>2775</v>
      </c>
      <c r="DL8" s="9" t="s">
        <v>2772</v>
      </c>
      <c r="DM8" s="9" t="s">
        <v>2773</v>
      </c>
      <c r="DN8" s="9" t="s">
        <v>2774</v>
      </c>
      <c r="DO8" s="9" t="s">
        <v>2775</v>
      </c>
      <c r="DP8" s="9" t="s">
        <v>2772</v>
      </c>
      <c r="DQ8" s="9" t="s">
        <v>2773</v>
      </c>
      <c r="DR8" s="9" t="s">
        <v>2774</v>
      </c>
      <c r="DS8" s="9" t="s">
        <v>2775</v>
      </c>
      <c r="DT8" s="9" t="s">
        <v>2772</v>
      </c>
      <c r="DU8" s="9" t="s">
        <v>2773</v>
      </c>
      <c r="DV8" s="9" t="s">
        <v>2774</v>
      </c>
      <c r="DW8" s="9" t="s">
        <v>2775</v>
      </c>
      <c r="DX8" s="9" t="s">
        <v>2772</v>
      </c>
      <c r="DY8" s="9" t="s">
        <v>2773</v>
      </c>
      <c r="DZ8" s="9" t="s">
        <v>2774</v>
      </c>
      <c r="EA8" s="9" t="s">
        <v>2775</v>
      </c>
      <c r="EB8" s="9" t="s">
        <v>2772</v>
      </c>
      <c r="EC8" s="9" t="s">
        <v>2773</v>
      </c>
      <c r="ED8" s="9" t="s">
        <v>2774</v>
      </c>
      <c r="EE8" s="9" t="s">
        <v>2775</v>
      </c>
      <c r="EF8" s="9" t="s">
        <v>2772</v>
      </c>
      <c r="EG8" s="9" t="s">
        <v>2773</v>
      </c>
      <c r="EH8" s="9" t="s">
        <v>2774</v>
      </c>
      <c r="EI8" s="9" t="s">
        <v>2775</v>
      </c>
      <c r="EJ8" s="9" t="s">
        <v>2772</v>
      </c>
      <c r="EK8" s="9" t="s">
        <v>2773</v>
      </c>
      <c r="EL8" s="9" t="s">
        <v>2774</v>
      </c>
      <c r="EM8" s="9" t="s">
        <v>2775</v>
      </c>
      <c r="EN8" s="9" t="s">
        <v>2772</v>
      </c>
      <c r="EO8" s="9" t="s">
        <v>2773</v>
      </c>
      <c r="EP8" s="9" t="s">
        <v>2774</v>
      </c>
      <c r="EQ8" s="9" t="s">
        <v>2775</v>
      </c>
      <c r="ER8" s="9" t="s">
        <v>2772</v>
      </c>
      <c r="ES8" s="9" t="s">
        <v>2773</v>
      </c>
      <c r="ET8" s="9" t="s">
        <v>2774</v>
      </c>
      <c r="EU8" s="9" t="s">
        <v>2775</v>
      </c>
      <c r="EV8" s="9" t="s">
        <v>2772</v>
      </c>
      <c r="EW8" s="9" t="s">
        <v>2773</v>
      </c>
      <c r="EX8" s="9" t="s">
        <v>2774</v>
      </c>
      <c r="EY8" s="9" t="s">
        <v>2775</v>
      </c>
      <c r="EZ8" s="9" t="s">
        <v>2772</v>
      </c>
      <c r="FA8" s="9" t="s">
        <v>2773</v>
      </c>
      <c r="FB8" s="9" t="s">
        <v>2774</v>
      </c>
      <c r="FC8" s="9" t="s">
        <v>2775</v>
      </c>
      <c r="FD8" s="9" t="s">
        <v>2772</v>
      </c>
      <c r="FE8" s="9" t="s">
        <v>2773</v>
      </c>
      <c r="FF8" s="9" t="s">
        <v>2774</v>
      </c>
      <c r="FG8" s="9" t="s">
        <v>2775</v>
      </c>
      <c r="FH8" s="9" t="s">
        <v>2772</v>
      </c>
      <c r="FI8" s="9" t="s">
        <v>2773</v>
      </c>
      <c r="FJ8" s="9" t="s">
        <v>2774</v>
      </c>
      <c r="FK8" s="9" t="s">
        <v>2775</v>
      </c>
      <c r="FL8" s="9" t="s">
        <v>2772</v>
      </c>
      <c r="FM8" s="9" t="s">
        <v>2773</v>
      </c>
      <c r="FN8" s="9" t="s">
        <v>2774</v>
      </c>
      <c r="FO8" s="9" t="s">
        <v>2775</v>
      </c>
      <c r="FP8" s="9" t="s">
        <v>2772</v>
      </c>
      <c r="FQ8" s="9" t="s">
        <v>2773</v>
      </c>
      <c r="FR8" s="9" t="s">
        <v>2774</v>
      </c>
      <c r="FS8" s="9" t="s">
        <v>2775</v>
      </c>
      <c r="FT8" s="9" t="s">
        <v>2772</v>
      </c>
      <c r="FU8" s="9" t="s">
        <v>2773</v>
      </c>
      <c r="FV8" s="9" t="s">
        <v>2774</v>
      </c>
      <c r="FW8" s="9" t="s">
        <v>2775</v>
      </c>
      <c r="FX8" s="9" t="s">
        <v>2772</v>
      </c>
      <c r="FY8" s="9" t="s">
        <v>2773</v>
      </c>
      <c r="FZ8" s="9" t="s">
        <v>2774</v>
      </c>
      <c r="GA8" s="9" t="s">
        <v>2775</v>
      </c>
      <c r="GB8" s="9" t="s">
        <v>2772</v>
      </c>
      <c r="GC8" s="9" t="s">
        <v>2773</v>
      </c>
      <c r="GD8" s="9" t="s">
        <v>2774</v>
      </c>
      <c r="GE8" s="9" t="s">
        <v>2775</v>
      </c>
      <c r="GF8" s="9" t="s">
        <v>2772</v>
      </c>
      <c r="GG8" s="9" t="s">
        <v>2773</v>
      </c>
      <c r="GH8" s="9" t="s">
        <v>2774</v>
      </c>
      <c r="GI8" s="9" t="s">
        <v>2775</v>
      </c>
      <c r="GJ8" s="9" t="s">
        <v>2772</v>
      </c>
      <c r="GK8" s="9" t="s">
        <v>2773</v>
      </c>
      <c r="GL8" s="9" t="s">
        <v>2774</v>
      </c>
      <c r="GM8" s="9" t="s">
        <v>2775</v>
      </c>
      <c r="GN8" s="9" t="s">
        <v>2772</v>
      </c>
      <c r="GO8" s="9" t="s">
        <v>2773</v>
      </c>
      <c r="GP8" s="9" t="s">
        <v>2774</v>
      </c>
      <c r="GQ8" s="9" t="s">
        <v>2775</v>
      </c>
      <c r="GR8" s="9" t="s">
        <v>2772</v>
      </c>
      <c r="GS8" s="9" t="s">
        <v>2773</v>
      </c>
      <c r="GT8" s="9" t="s">
        <v>2774</v>
      </c>
      <c r="GU8" s="9" t="s">
        <v>2775</v>
      </c>
      <c r="GV8" s="9" t="s">
        <v>2772</v>
      </c>
      <c r="GW8" s="9" t="s">
        <v>2773</v>
      </c>
      <c r="GX8" s="9" t="s">
        <v>2774</v>
      </c>
      <c r="GY8" s="9" t="s">
        <v>2775</v>
      </c>
      <c r="GZ8" s="9" t="s">
        <v>2772</v>
      </c>
      <c r="HA8" s="9" t="s">
        <v>2773</v>
      </c>
      <c r="HB8" s="9" t="s">
        <v>2774</v>
      </c>
      <c r="HC8" s="9" t="s">
        <v>2775</v>
      </c>
      <c r="HD8" s="9" t="s">
        <v>2772</v>
      </c>
      <c r="HE8" s="9" t="s">
        <v>2773</v>
      </c>
      <c r="HF8" s="9" t="s">
        <v>2774</v>
      </c>
      <c r="HG8" s="9" t="s">
        <v>2775</v>
      </c>
      <c r="HH8" s="9" t="s">
        <v>2772</v>
      </c>
      <c r="HI8" s="9" t="s">
        <v>2773</v>
      </c>
      <c r="HJ8" s="9" t="s">
        <v>2774</v>
      </c>
      <c r="HK8" s="9" t="s">
        <v>2775</v>
      </c>
      <c r="HL8" s="9" t="s">
        <v>2772</v>
      </c>
      <c r="HM8" s="9" t="s">
        <v>2773</v>
      </c>
      <c r="HN8" s="9" t="s">
        <v>2774</v>
      </c>
      <c r="HO8" s="9" t="s">
        <v>2775</v>
      </c>
      <c r="HP8" s="9" t="s">
        <v>2772</v>
      </c>
      <c r="HQ8" s="9" t="s">
        <v>2773</v>
      </c>
      <c r="HR8" s="9" t="s">
        <v>2774</v>
      </c>
      <c r="HS8" s="9" t="s">
        <v>2775</v>
      </c>
      <c r="HT8" s="9" t="s">
        <v>2772</v>
      </c>
      <c r="HU8" s="9" t="s">
        <v>2773</v>
      </c>
      <c r="HV8" s="9" t="s">
        <v>2774</v>
      </c>
      <c r="HW8" s="9" t="s">
        <v>2775</v>
      </c>
      <c r="HX8" s="9" t="s">
        <v>2772</v>
      </c>
      <c r="HY8" s="9" t="s">
        <v>2773</v>
      </c>
      <c r="HZ8" s="9" t="s">
        <v>2774</v>
      </c>
      <c r="IA8" s="9" t="s">
        <v>2775</v>
      </c>
      <c r="IB8" s="9" t="s">
        <v>2772</v>
      </c>
      <c r="IC8" s="9" t="s">
        <v>2773</v>
      </c>
      <c r="ID8" s="9" t="s">
        <v>2774</v>
      </c>
      <c r="IE8" s="9" t="s">
        <v>2775</v>
      </c>
      <c r="IF8" s="9" t="s">
        <v>2772</v>
      </c>
      <c r="IG8" s="9" t="s">
        <v>2773</v>
      </c>
      <c r="IH8" s="9" t="s">
        <v>2774</v>
      </c>
      <c r="II8" s="9" t="s">
        <v>2775</v>
      </c>
      <c r="IJ8" s="9" t="s">
        <v>2772</v>
      </c>
      <c r="IK8" s="9" t="s">
        <v>2773</v>
      </c>
      <c r="IL8" s="9" t="s">
        <v>2774</v>
      </c>
      <c r="IM8" s="9" t="s">
        <v>2775</v>
      </c>
      <c r="IN8" s="9" t="s">
        <v>2772</v>
      </c>
      <c r="IO8" s="9" t="s">
        <v>2773</v>
      </c>
      <c r="IP8" s="9" t="s">
        <v>2774</v>
      </c>
      <c r="IQ8" s="9" t="s">
        <v>2775</v>
      </c>
      <c r="IR8" s="9" t="s">
        <v>2772</v>
      </c>
      <c r="IS8" s="9" t="s">
        <v>2773</v>
      </c>
      <c r="IT8" s="9" t="s">
        <v>2774</v>
      </c>
      <c r="IU8" s="9" t="s">
        <v>2775</v>
      </c>
      <c r="IV8" s="9" t="s">
        <v>2772</v>
      </c>
      <c r="IW8" s="9" t="s">
        <v>2773</v>
      </c>
      <c r="IX8" s="9" t="s">
        <v>2774</v>
      </c>
      <c r="IY8" s="9" t="s">
        <v>2775</v>
      </c>
      <c r="IZ8" s="9" t="s">
        <v>2772</v>
      </c>
      <c r="JA8" s="9" t="s">
        <v>2773</v>
      </c>
      <c r="JB8" s="9" t="s">
        <v>2774</v>
      </c>
      <c r="JC8" s="9" t="s">
        <v>2775</v>
      </c>
      <c r="JD8" s="9" t="s">
        <v>2772</v>
      </c>
      <c r="JE8" s="9" t="s">
        <v>2773</v>
      </c>
      <c r="JF8" s="9" t="s">
        <v>2774</v>
      </c>
      <c r="JG8" s="9" t="s">
        <v>2775</v>
      </c>
      <c r="JH8" s="9" t="s">
        <v>2772</v>
      </c>
      <c r="JI8" s="9" t="s">
        <v>2773</v>
      </c>
      <c r="JJ8" s="9" t="s">
        <v>2774</v>
      </c>
      <c r="JK8" s="9" t="s">
        <v>2775</v>
      </c>
      <c r="JL8" s="9" t="s">
        <v>2772</v>
      </c>
      <c r="JM8" s="9" t="s">
        <v>2773</v>
      </c>
      <c r="JN8" s="9" t="s">
        <v>2774</v>
      </c>
      <c r="JO8" s="9" t="s">
        <v>2775</v>
      </c>
      <c r="JP8" s="9" t="s">
        <v>2772</v>
      </c>
      <c r="JQ8" s="9" t="s">
        <v>2773</v>
      </c>
      <c r="JR8" s="9" t="s">
        <v>2774</v>
      </c>
      <c r="JS8" s="9" t="s">
        <v>2775</v>
      </c>
      <c r="JT8" s="9" t="s">
        <v>2772</v>
      </c>
      <c r="JU8" s="9" t="s">
        <v>2773</v>
      </c>
      <c r="JV8" s="9" t="s">
        <v>2774</v>
      </c>
      <c r="JW8" s="9" t="s">
        <v>2775</v>
      </c>
      <c r="JX8" s="9" t="s">
        <v>2772</v>
      </c>
      <c r="JY8" s="9" t="s">
        <v>2773</v>
      </c>
      <c r="JZ8" s="9" t="s">
        <v>2774</v>
      </c>
      <c r="KA8" s="9" t="s">
        <v>2775</v>
      </c>
      <c r="KB8" s="9" t="s">
        <v>2772</v>
      </c>
      <c r="KC8" s="9" t="s">
        <v>2773</v>
      </c>
      <c r="KD8" s="9" t="s">
        <v>2774</v>
      </c>
      <c r="KE8" s="9" t="s">
        <v>2775</v>
      </c>
      <c r="KF8" s="9" t="s">
        <v>2772</v>
      </c>
      <c r="KG8" s="9" t="s">
        <v>2773</v>
      </c>
      <c r="KH8" s="9" t="s">
        <v>2774</v>
      </c>
      <c r="KI8" s="9" t="s">
        <v>2775</v>
      </c>
      <c r="KJ8" s="9" t="s">
        <v>2772</v>
      </c>
      <c r="KK8" s="9" t="s">
        <v>2773</v>
      </c>
      <c r="KL8" s="9" t="s">
        <v>2774</v>
      </c>
      <c r="KM8" s="9" t="s">
        <v>2775</v>
      </c>
      <c r="KN8" s="9" t="s">
        <v>2772</v>
      </c>
      <c r="KO8" s="9" t="s">
        <v>2773</v>
      </c>
      <c r="KP8" s="9" t="s">
        <v>2774</v>
      </c>
      <c r="KQ8" s="9" t="s">
        <v>2775</v>
      </c>
      <c r="KR8" s="9" t="s">
        <v>2772</v>
      </c>
      <c r="KS8" s="9" t="s">
        <v>2773</v>
      </c>
      <c r="KT8" s="9" t="s">
        <v>2774</v>
      </c>
      <c r="KU8" s="9" t="s">
        <v>2775</v>
      </c>
      <c r="KV8" s="9" t="s">
        <v>2772</v>
      </c>
      <c r="KW8" s="9" t="s">
        <v>2773</v>
      </c>
      <c r="KX8" s="9" t="s">
        <v>2774</v>
      </c>
      <c r="KY8" s="9" t="s">
        <v>2775</v>
      </c>
      <c r="KZ8" s="9" t="s">
        <v>2772</v>
      </c>
      <c r="LA8" s="9" t="s">
        <v>2773</v>
      </c>
      <c r="LB8" s="9" t="s">
        <v>2774</v>
      </c>
      <c r="LC8" s="9" t="s">
        <v>2775</v>
      </c>
      <c r="LD8" s="9" t="s">
        <v>2772</v>
      </c>
      <c r="LE8" s="9" t="s">
        <v>2773</v>
      </c>
      <c r="LF8" s="9" t="s">
        <v>2774</v>
      </c>
      <c r="LG8" s="9" t="s">
        <v>2775</v>
      </c>
      <c r="LH8" s="9" t="s">
        <v>2772</v>
      </c>
      <c r="LI8" s="9" t="s">
        <v>2773</v>
      </c>
      <c r="LJ8" s="9" t="s">
        <v>2774</v>
      </c>
      <c r="LK8" s="9" t="s">
        <v>2775</v>
      </c>
      <c r="LL8" s="9" t="s">
        <v>2772</v>
      </c>
      <c r="LM8" s="9" t="s">
        <v>2773</v>
      </c>
      <c r="LN8" s="9" t="s">
        <v>2774</v>
      </c>
      <c r="LO8" s="9" t="s">
        <v>2775</v>
      </c>
      <c r="LP8" s="9" t="s">
        <v>2772</v>
      </c>
      <c r="LQ8" s="9" t="s">
        <v>2773</v>
      </c>
      <c r="LR8" s="9" t="s">
        <v>2774</v>
      </c>
      <c r="LS8" s="9" t="s">
        <v>2775</v>
      </c>
      <c r="LT8" s="9" t="s">
        <v>2772</v>
      </c>
      <c r="LU8" s="9" t="s">
        <v>2773</v>
      </c>
      <c r="LV8" s="9" t="s">
        <v>2774</v>
      </c>
      <c r="LW8" s="9" t="s">
        <v>2775</v>
      </c>
      <c r="LX8" s="9" t="s">
        <v>2772</v>
      </c>
      <c r="LY8" s="9" t="s">
        <v>2773</v>
      </c>
      <c r="LZ8" s="9" t="s">
        <v>2774</v>
      </c>
      <c r="MA8" s="9" t="s">
        <v>2775</v>
      </c>
      <c r="MB8" s="9" t="s">
        <v>2772</v>
      </c>
      <c r="MC8" s="9" t="s">
        <v>2773</v>
      </c>
      <c r="MD8" s="9" t="s">
        <v>2774</v>
      </c>
      <c r="ME8" s="9" t="s">
        <v>2775</v>
      </c>
      <c r="MF8" s="9" t="s">
        <v>2772</v>
      </c>
      <c r="MG8" s="9" t="s">
        <v>2773</v>
      </c>
      <c r="MH8" s="9" t="s">
        <v>2774</v>
      </c>
      <c r="MI8" s="9" t="s">
        <v>2775</v>
      </c>
      <c r="MJ8" s="9" t="s">
        <v>2772</v>
      </c>
      <c r="MK8" s="9" t="s">
        <v>2773</v>
      </c>
      <c r="ML8" s="9" t="s">
        <v>2774</v>
      </c>
      <c r="MM8" s="9" t="s">
        <v>2775</v>
      </c>
      <c r="MN8" s="9" t="s">
        <v>2772</v>
      </c>
      <c r="MO8" s="9" t="s">
        <v>2773</v>
      </c>
      <c r="MP8" s="9" t="s">
        <v>2774</v>
      </c>
      <c r="MQ8" s="9" t="s">
        <v>2775</v>
      </c>
      <c r="MR8" s="9" t="s">
        <v>2772</v>
      </c>
      <c r="MS8" s="9" t="s">
        <v>2773</v>
      </c>
      <c r="MT8" s="9" t="s">
        <v>2774</v>
      </c>
      <c r="MU8" s="9" t="s">
        <v>2775</v>
      </c>
      <c r="MV8" s="9" t="s">
        <v>2772</v>
      </c>
      <c r="MW8" s="9" t="s">
        <v>2773</v>
      </c>
      <c r="MX8" s="9" t="s">
        <v>2774</v>
      </c>
      <c r="MY8" s="9" t="s">
        <v>2775</v>
      </c>
      <c r="MZ8" s="9" t="s">
        <v>2772</v>
      </c>
      <c r="NA8" s="9" t="s">
        <v>2773</v>
      </c>
      <c r="NB8" s="9" t="s">
        <v>2774</v>
      </c>
      <c r="NC8" s="9" t="s">
        <v>2775</v>
      </c>
      <c r="ND8" s="9" t="s">
        <v>2772</v>
      </c>
      <c r="NE8" s="9" t="s">
        <v>2773</v>
      </c>
      <c r="NF8" s="9" t="s">
        <v>2774</v>
      </c>
      <c r="NG8" s="9" t="s">
        <v>2775</v>
      </c>
      <c r="NH8" s="9" t="s">
        <v>2772</v>
      </c>
      <c r="NI8" s="9" t="s">
        <v>2773</v>
      </c>
      <c r="NJ8" s="9" t="s">
        <v>2774</v>
      </c>
      <c r="NK8" s="9" t="s">
        <v>2775</v>
      </c>
      <c r="NL8" s="9" t="s">
        <v>2772</v>
      </c>
      <c r="NM8" s="9" t="s">
        <v>2773</v>
      </c>
      <c r="NN8" s="9" t="s">
        <v>2774</v>
      </c>
      <c r="NO8" s="9" t="s">
        <v>2775</v>
      </c>
      <c r="NP8" s="9" t="s">
        <v>2772</v>
      </c>
      <c r="NQ8" s="9" t="s">
        <v>2773</v>
      </c>
      <c r="NR8" s="9" t="s">
        <v>2774</v>
      </c>
      <c r="NS8" s="9" t="s">
        <v>2775</v>
      </c>
      <c r="NT8" s="9" t="s">
        <v>2772</v>
      </c>
      <c r="NU8" s="9" t="s">
        <v>2773</v>
      </c>
      <c r="NV8" s="9" t="s">
        <v>2774</v>
      </c>
      <c r="NW8" s="9" t="s">
        <v>2775</v>
      </c>
      <c r="NX8" s="9" t="s">
        <v>2772</v>
      </c>
      <c r="NY8" s="9" t="s">
        <v>2773</v>
      </c>
      <c r="NZ8" s="9" t="s">
        <v>2774</v>
      </c>
      <c r="OA8" s="9" t="s">
        <v>2775</v>
      </c>
      <c r="OB8" s="9" t="s">
        <v>2772</v>
      </c>
      <c r="OC8" s="9" t="s">
        <v>2773</v>
      </c>
      <c r="OD8" s="9" t="s">
        <v>2774</v>
      </c>
      <c r="OE8" s="9" t="s">
        <v>2775</v>
      </c>
      <c r="OF8" s="9" t="s">
        <v>2772</v>
      </c>
      <c r="OG8" s="9" t="s">
        <v>2773</v>
      </c>
      <c r="OH8" s="9" t="s">
        <v>2774</v>
      </c>
      <c r="OI8" s="9" t="s">
        <v>2775</v>
      </c>
      <c r="OJ8" s="9" t="s">
        <v>2772</v>
      </c>
      <c r="OK8" s="9" t="s">
        <v>2773</v>
      </c>
      <c r="OL8" s="9" t="s">
        <v>2774</v>
      </c>
      <c r="OM8" s="9" t="s">
        <v>2775</v>
      </c>
      <c r="ON8" s="9" t="s">
        <v>2772</v>
      </c>
      <c r="OO8" s="9" t="s">
        <v>2773</v>
      </c>
      <c r="OP8" s="9" t="s">
        <v>2774</v>
      </c>
      <c r="OQ8" s="9" t="s">
        <v>2775</v>
      </c>
      <c r="OR8" s="9" t="s">
        <v>2772</v>
      </c>
      <c r="OS8" s="9" t="s">
        <v>2773</v>
      </c>
      <c r="OT8" s="9" t="s">
        <v>2774</v>
      </c>
      <c r="OU8" s="9" t="s">
        <v>2775</v>
      </c>
      <c r="OV8" s="9" t="s">
        <v>2772</v>
      </c>
      <c r="OW8" s="9" t="s">
        <v>2773</v>
      </c>
      <c r="OX8" s="9" t="s">
        <v>2774</v>
      </c>
      <c r="OY8" s="9" t="s">
        <v>2775</v>
      </c>
      <c r="OZ8" s="9" t="s">
        <v>2772</v>
      </c>
      <c r="PA8" s="9" t="s">
        <v>2773</v>
      </c>
      <c r="PB8" s="9" t="s">
        <v>2774</v>
      </c>
      <c r="PC8" s="9" t="s">
        <v>2775</v>
      </c>
      <c r="PD8" s="9" t="s">
        <v>2772</v>
      </c>
      <c r="PE8" s="9" t="s">
        <v>2773</v>
      </c>
      <c r="PF8" s="9" t="s">
        <v>2774</v>
      </c>
      <c r="PG8" s="9" t="s">
        <v>2775</v>
      </c>
      <c r="PH8" s="9" t="s">
        <v>2772</v>
      </c>
      <c r="PI8" s="9" t="s">
        <v>2773</v>
      </c>
      <c r="PJ8" s="9" t="s">
        <v>2774</v>
      </c>
      <c r="PK8" s="9" t="s">
        <v>2775</v>
      </c>
      <c r="PL8" s="9" t="s">
        <v>2772</v>
      </c>
      <c r="PM8" s="9" t="s">
        <v>2773</v>
      </c>
      <c r="PN8" s="9" t="s">
        <v>2774</v>
      </c>
      <c r="PO8" s="9" t="s">
        <v>2775</v>
      </c>
      <c r="PP8" s="9" t="s">
        <v>2772</v>
      </c>
      <c r="PQ8" s="9" t="s">
        <v>2773</v>
      </c>
      <c r="PR8" s="9" t="s">
        <v>2774</v>
      </c>
      <c r="PS8" s="9" t="s">
        <v>2775</v>
      </c>
      <c r="PT8" s="9" t="s">
        <v>2772</v>
      </c>
      <c r="PU8" s="9" t="s">
        <v>2773</v>
      </c>
      <c r="PV8" s="9" t="s">
        <v>2774</v>
      </c>
      <c r="PW8" s="9" t="s">
        <v>2775</v>
      </c>
      <c r="PX8" s="9" t="s">
        <v>2772</v>
      </c>
      <c r="PY8" s="9" t="s">
        <v>2773</v>
      </c>
      <c r="PZ8" s="9" t="s">
        <v>2774</v>
      </c>
      <c r="QA8" s="9" t="s">
        <v>2775</v>
      </c>
      <c r="QB8" s="9" t="s">
        <v>2772</v>
      </c>
      <c r="QC8" s="9" t="s">
        <v>2773</v>
      </c>
      <c r="QD8" s="9" t="s">
        <v>2774</v>
      </c>
      <c r="QE8" s="9" t="s">
        <v>2775</v>
      </c>
      <c r="QF8" s="9" t="s">
        <v>2772</v>
      </c>
      <c r="QG8" s="9" t="s">
        <v>2773</v>
      </c>
      <c r="QH8" s="9" t="s">
        <v>2774</v>
      </c>
      <c r="QI8" s="9" t="s">
        <v>2775</v>
      </c>
      <c r="QJ8" s="9" t="s">
        <v>2772</v>
      </c>
      <c r="QK8" s="9" t="s">
        <v>2773</v>
      </c>
      <c r="QL8" s="9" t="s">
        <v>2774</v>
      </c>
      <c r="QM8" s="9" t="s">
        <v>2775</v>
      </c>
      <c r="QN8" s="9" t="s">
        <v>2772</v>
      </c>
      <c r="QO8" s="9" t="s">
        <v>2773</v>
      </c>
      <c r="QP8" s="9" t="s">
        <v>2774</v>
      </c>
      <c r="QQ8" s="9" t="s">
        <v>2775</v>
      </c>
      <c r="QR8" s="9" t="s">
        <v>2772</v>
      </c>
      <c r="QS8" s="9" t="s">
        <v>2773</v>
      </c>
      <c r="QT8" s="9" t="s">
        <v>2774</v>
      </c>
      <c r="QU8" s="9" t="s">
        <v>2775</v>
      </c>
      <c r="QV8" s="9" t="s">
        <v>2772</v>
      </c>
      <c r="QW8" s="9" t="s">
        <v>2773</v>
      </c>
      <c r="QX8" s="9" t="s">
        <v>2774</v>
      </c>
      <c r="QY8" s="9" t="s">
        <v>2775</v>
      </c>
      <c r="QZ8" s="9" t="s">
        <v>2772</v>
      </c>
      <c r="RA8" s="9" t="s">
        <v>2773</v>
      </c>
      <c r="RB8" s="9" t="s">
        <v>2774</v>
      </c>
      <c r="RC8" s="9" t="s">
        <v>2775</v>
      </c>
      <c r="RD8" s="9" t="s">
        <v>2772</v>
      </c>
      <c r="RE8" s="9" t="s">
        <v>2773</v>
      </c>
      <c r="RF8" s="9" t="s">
        <v>2774</v>
      </c>
      <c r="RG8" s="9" t="s">
        <v>2775</v>
      </c>
      <c r="RH8" s="9" t="s">
        <v>2772</v>
      </c>
      <c r="RI8" s="9" t="s">
        <v>2773</v>
      </c>
      <c r="RJ8" s="9" t="s">
        <v>2774</v>
      </c>
      <c r="RK8" s="9" t="s">
        <v>2775</v>
      </c>
      <c r="RL8" s="9" t="s">
        <v>2772</v>
      </c>
      <c r="RM8" s="9" t="s">
        <v>2773</v>
      </c>
      <c r="RN8" s="9" t="s">
        <v>2774</v>
      </c>
      <c r="RO8" s="9" t="s">
        <v>2775</v>
      </c>
      <c r="RP8" s="9" t="s">
        <v>2772</v>
      </c>
      <c r="RQ8" s="9" t="s">
        <v>2773</v>
      </c>
      <c r="RR8" s="9" t="s">
        <v>2774</v>
      </c>
      <c r="RS8" s="9" t="s">
        <v>2775</v>
      </c>
      <c r="RT8" s="9" t="s">
        <v>2772</v>
      </c>
      <c r="RU8" s="9" t="s">
        <v>2773</v>
      </c>
      <c r="RV8" s="9" t="s">
        <v>2774</v>
      </c>
      <c r="RW8" s="9" t="s">
        <v>2775</v>
      </c>
      <c r="RX8" s="9" t="s">
        <v>2772</v>
      </c>
      <c r="RY8" s="9" t="s">
        <v>2773</v>
      </c>
      <c r="RZ8" s="9" t="s">
        <v>2774</v>
      </c>
      <c r="SA8" s="9" t="s">
        <v>2775</v>
      </c>
      <c r="SB8" s="9" t="s">
        <v>2772</v>
      </c>
      <c r="SC8" s="9" t="s">
        <v>2773</v>
      </c>
      <c r="SD8" s="9" t="s">
        <v>2774</v>
      </c>
      <c r="SE8" s="9" t="s">
        <v>2775</v>
      </c>
      <c r="SF8" s="9" t="s">
        <v>2772</v>
      </c>
      <c r="SG8" s="9" t="s">
        <v>2773</v>
      </c>
      <c r="SH8" s="9" t="s">
        <v>2774</v>
      </c>
      <c r="SI8" s="9" t="s">
        <v>2775</v>
      </c>
      <c r="SJ8" s="9" t="s">
        <v>2772</v>
      </c>
      <c r="SK8" s="9" t="s">
        <v>2773</v>
      </c>
      <c r="SL8" s="9" t="s">
        <v>2774</v>
      </c>
      <c r="SM8" s="9" t="s">
        <v>2775</v>
      </c>
      <c r="SN8" s="9" t="s">
        <v>2772</v>
      </c>
      <c r="SO8" s="9" t="s">
        <v>2773</v>
      </c>
      <c r="SP8" s="9" t="s">
        <v>2774</v>
      </c>
      <c r="SQ8" s="9" t="s">
        <v>2775</v>
      </c>
      <c r="SR8" s="9" t="s">
        <v>2772</v>
      </c>
      <c r="SS8" s="9" t="s">
        <v>2773</v>
      </c>
      <c r="ST8" s="9" t="s">
        <v>2774</v>
      </c>
      <c r="SU8" s="9" t="s">
        <v>2775</v>
      </c>
      <c r="SV8" s="9" t="s">
        <v>2772</v>
      </c>
      <c r="SW8" s="9" t="s">
        <v>2773</v>
      </c>
      <c r="SX8" s="9" t="s">
        <v>2774</v>
      </c>
      <c r="SY8" s="9" t="s">
        <v>2775</v>
      </c>
      <c r="SZ8" s="9" t="s">
        <v>2772</v>
      </c>
      <c r="TA8" s="9" t="s">
        <v>2773</v>
      </c>
      <c r="TB8" s="9" t="s">
        <v>2774</v>
      </c>
      <c r="TC8" s="9" t="s">
        <v>2775</v>
      </c>
      <c r="TD8" s="9" t="s">
        <v>2772</v>
      </c>
      <c r="TE8" s="9" t="s">
        <v>2773</v>
      </c>
      <c r="TF8" s="9" t="s">
        <v>2774</v>
      </c>
      <c r="TG8" s="9" t="s">
        <v>2775</v>
      </c>
      <c r="TH8" s="9" t="s">
        <v>2772</v>
      </c>
      <c r="TI8" s="9" t="s">
        <v>2773</v>
      </c>
      <c r="TJ8" s="9" t="s">
        <v>2774</v>
      </c>
      <c r="TK8" s="9" t="s">
        <v>2775</v>
      </c>
      <c r="TL8" s="9" t="s">
        <v>2772</v>
      </c>
      <c r="TM8" s="9" t="s">
        <v>2773</v>
      </c>
      <c r="TN8" s="9" t="s">
        <v>2774</v>
      </c>
      <c r="TO8" s="9" t="s">
        <v>2775</v>
      </c>
      <c r="TP8" s="9" t="s">
        <v>2772</v>
      </c>
      <c r="TQ8" s="9" t="s">
        <v>2773</v>
      </c>
      <c r="TR8" s="9" t="s">
        <v>2774</v>
      </c>
      <c r="TS8" s="9" t="s">
        <v>2775</v>
      </c>
      <c r="TT8" s="9" t="s">
        <v>2772</v>
      </c>
      <c r="TU8" s="9" t="s">
        <v>2773</v>
      </c>
      <c r="TV8" s="9" t="s">
        <v>2774</v>
      </c>
      <c r="TW8" s="9" t="s">
        <v>2775</v>
      </c>
      <c r="TX8" s="9" t="s">
        <v>2772</v>
      </c>
      <c r="TY8" s="9" t="s">
        <v>2773</v>
      </c>
      <c r="TZ8" s="9" t="s">
        <v>2774</v>
      </c>
      <c r="UA8" s="9" t="s">
        <v>2775</v>
      </c>
      <c r="UB8" s="9" t="s">
        <v>2772</v>
      </c>
      <c r="UC8" s="9" t="s">
        <v>2773</v>
      </c>
      <c r="UD8" s="9" t="s">
        <v>2774</v>
      </c>
      <c r="UE8" s="9" t="s">
        <v>2775</v>
      </c>
      <c r="UF8" s="9" t="s">
        <v>2772</v>
      </c>
      <c r="UG8" s="9" t="s">
        <v>2773</v>
      </c>
      <c r="UH8" s="9" t="s">
        <v>2774</v>
      </c>
      <c r="UI8" s="9" t="s">
        <v>2775</v>
      </c>
      <c r="UJ8" s="9" t="s">
        <v>2772</v>
      </c>
      <c r="UK8" s="9" t="s">
        <v>2773</v>
      </c>
      <c r="UL8" s="9" t="s">
        <v>2774</v>
      </c>
      <c r="UM8" s="9" t="s">
        <v>2775</v>
      </c>
      <c r="UN8" s="9" t="s">
        <v>2772</v>
      </c>
      <c r="UO8" s="9" t="s">
        <v>2773</v>
      </c>
      <c r="UP8" s="9" t="s">
        <v>2774</v>
      </c>
      <c r="UQ8" s="9" t="s">
        <v>2775</v>
      </c>
      <c r="UR8" s="9" t="s">
        <v>2772</v>
      </c>
      <c r="US8" s="9" t="s">
        <v>2773</v>
      </c>
      <c r="UT8" s="9" t="s">
        <v>2774</v>
      </c>
      <c r="UU8" s="9" t="s">
        <v>2775</v>
      </c>
      <c r="UV8" s="9" t="s">
        <v>2772</v>
      </c>
      <c r="UW8" s="9" t="s">
        <v>2773</v>
      </c>
      <c r="UX8" s="9" t="s">
        <v>2774</v>
      </c>
      <c r="UY8" s="9" t="s">
        <v>2775</v>
      </c>
      <c r="UZ8" s="9" t="s">
        <v>2772</v>
      </c>
      <c r="VA8" s="9" t="s">
        <v>2773</v>
      </c>
      <c r="VB8" s="9" t="s">
        <v>2774</v>
      </c>
      <c r="VC8" s="9" t="s">
        <v>2775</v>
      </c>
      <c r="VD8" s="9" t="s">
        <v>2772</v>
      </c>
      <c r="VE8" s="9" t="s">
        <v>2773</v>
      </c>
      <c r="VF8" s="9" t="s">
        <v>2774</v>
      </c>
      <c r="VG8" s="9" t="s">
        <v>2775</v>
      </c>
      <c r="VH8" s="9" t="s">
        <v>2772</v>
      </c>
      <c r="VI8" s="9" t="s">
        <v>2773</v>
      </c>
      <c r="VJ8" s="9" t="s">
        <v>2774</v>
      </c>
      <c r="VK8" s="9" t="s">
        <v>2775</v>
      </c>
      <c r="VL8" s="9" t="s">
        <v>2772</v>
      </c>
      <c r="VM8" s="9" t="s">
        <v>2773</v>
      </c>
      <c r="VN8" s="9" t="s">
        <v>2774</v>
      </c>
      <c r="VO8" s="9" t="s">
        <v>2775</v>
      </c>
      <c r="VP8" s="9" t="s">
        <v>2772</v>
      </c>
      <c r="VQ8" s="9" t="s">
        <v>2773</v>
      </c>
      <c r="VR8" s="9" t="s">
        <v>2774</v>
      </c>
      <c r="VS8" s="9" t="s">
        <v>2775</v>
      </c>
      <c r="VT8" s="9" t="s">
        <v>2772</v>
      </c>
      <c r="VU8" s="9" t="s">
        <v>2773</v>
      </c>
      <c r="VV8" s="9" t="s">
        <v>2774</v>
      </c>
      <c r="VW8" s="9" t="s">
        <v>2775</v>
      </c>
      <c r="VX8" s="9" t="s">
        <v>2772</v>
      </c>
      <c r="VY8" s="9" t="s">
        <v>2773</v>
      </c>
      <c r="VZ8" s="9" t="s">
        <v>2774</v>
      </c>
      <c r="WA8" s="9" t="s">
        <v>2775</v>
      </c>
      <c r="WB8" s="9" t="s">
        <v>2772</v>
      </c>
      <c r="WC8" s="9" t="s">
        <v>2773</v>
      </c>
      <c r="WD8" s="9" t="s">
        <v>2774</v>
      </c>
      <c r="WE8" s="9" t="s">
        <v>2775</v>
      </c>
      <c r="WF8" s="9" t="s">
        <v>2772</v>
      </c>
      <c r="WG8" s="9" t="s">
        <v>2773</v>
      </c>
      <c r="WH8" s="9" t="s">
        <v>2774</v>
      </c>
      <c r="WI8" s="9" t="s">
        <v>2775</v>
      </c>
      <c r="WJ8" s="9" t="s">
        <v>2772</v>
      </c>
      <c r="WK8" s="9" t="s">
        <v>2773</v>
      </c>
      <c r="WL8" s="9" t="s">
        <v>2774</v>
      </c>
      <c r="WM8" s="9" t="s">
        <v>2775</v>
      </c>
      <c r="WN8" s="9" t="s">
        <v>2772</v>
      </c>
      <c r="WO8" s="9" t="s">
        <v>2773</v>
      </c>
      <c r="WP8" s="9" t="s">
        <v>2774</v>
      </c>
      <c r="WQ8" s="9" t="s">
        <v>2775</v>
      </c>
      <c r="WR8" s="9" t="s">
        <v>2772</v>
      </c>
      <c r="WS8" s="9" t="s">
        <v>2773</v>
      </c>
      <c r="WT8" s="9" t="s">
        <v>2774</v>
      </c>
      <c r="WU8" s="9" t="s">
        <v>2775</v>
      </c>
      <c r="WV8" s="9" t="s">
        <v>2772</v>
      </c>
      <c r="WW8" s="9" t="s">
        <v>2773</v>
      </c>
      <c r="WX8" s="9" t="s">
        <v>2774</v>
      </c>
      <c r="WY8" s="9" t="s">
        <v>2775</v>
      </c>
      <c r="WZ8" s="9" t="s">
        <v>2772</v>
      </c>
      <c r="XA8" s="9" t="s">
        <v>2773</v>
      </c>
      <c r="XB8" s="9" t="s">
        <v>2774</v>
      </c>
      <c r="XC8" s="9" t="s">
        <v>2775</v>
      </c>
      <c r="XD8" s="9" t="s">
        <v>2772</v>
      </c>
      <c r="XE8" s="9" t="s">
        <v>2773</v>
      </c>
      <c r="XF8" s="9" t="s">
        <v>2774</v>
      </c>
      <c r="XG8" s="9" t="s">
        <v>2775</v>
      </c>
      <c r="XH8" s="9" t="s">
        <v>2772</v>
      </c>
      <c r="XI8" s="9" t="s">
        <v>2773</v>
      </c>
      <c r="XJ8" s="9" t="s">
        <v>2774</v>
      </c>
      <c r="XK8" s="9" t="s">
        <v>2775</v>
      </c>
      <c r="XL8" s="9" t="s">
        <v>2772</v>
      </c>
      <c r="XM8" s="9" t="s">
        <v>2773</v>
      </c>
      <c r="XN8" s="9" t="s">
        <v>2774</v>
      </c>
      <c r="XO8" s="9" t="s">
        <v>2775</v>
      </c>
      <c r="XP8" s="9" t="s">
        <v>2772</v>
      </c>
      <c r="XQ8" s="9" t="s">
        <v>2773</v>
      </c>
      <c r="XR8" s="9" t="s">
        <v>2774</v>
      </c>
      <c r="XS8" s="9" t="s">
        <v>2775</v>
      </c>
      <c r="XT8" s="9" t="s">
        <v>2772</v>
      </c>
      <c r="XU8" s="9" t="s">
        <v>2773</v>
      </c>
      <c r="XV8" s="9" t="s">
        <v>2774</v>
      </c>
      <c r="XW8" s="9" t="s">
        <v>2775</v>
      </c>
      <c r="XX8" s="9" t="s">
        <v>2772</v>
      </c>
      <c r="XY8" s="9" t="s">
        <v>2773</v>
      </c>
      <c r="XZ8" s="9" t="s">
        <v>2774</v>
      </c>
      <c r="YA8" s="9" t="s">
        <v>2775</v>
      </c>
      <c r="YB8" s="9" t="s">
        <v>2772</v>
      </c>
      <c r="YC8" s="9" t="s">
        <v>2773</v>
      </c>
      <c r="YD8" s="9" t="s">
        <v>2774</v>
      </c>
      <c r="YE8" s="9" t="s">
        <v>2775</v>
      </c>
      <c r="YF8" s="9" t="s">
        <v>2772</v>
      </c>
      <c r="YG8" s="9" t="s">
        <v>2773</v>
      </c>
      <c r="YH8" s="9" t="s">
        <v>2774</v>
      </c>
      <c r="YI8" s="9" t="s">
        <v>2775</v>
      </c>
    </row>
    <row r="9" spans="1:659" ht="24" customHeight="1" x14ac:dyDescent="0.3">
      <c r="A9" s="1"/>
      <c r="B9" s="13" t="s">
        <v>66</v>
      </c>
      <c r="C9" s="13" t="s">
        <v>785</v>
      </c>
      <c r="D9" s="14">
        <v>136</v>
      </c>
      <c r="E9" s="14">
        <v>52.541139999999999</v>
      </c>
      <c r="F9" s="14">
        <v>34.919690000000003</v>
      </c>
      <c r="G9" s="14">
        <v>101.08031</v>
      </c>
      <c r="H9" s="14">
        <v>628.79999999999995</v>
      </c>
      <c r="I9" s="14">
        <v>635.88252999999997</v>
      </c>
      <c r="J9" s="14">
        <v>635.88252999999997</v>
      </c>
      <c r="K9" s="14">
        <v>-7.0825300000000002</v>
      </c>
      <c r="L9" s="14">
        <v>216.7</v>
      </c>
      <c r="M9" s="14">
        <v>206.86389</v>
      </c>
      <c r="N9" s="14">
        <v>206.86389</v>
      </c>
      <c r="O9" s="14">
        <v>9.8361099999999997</v>
      </c>
      <c r="P9" s="14"/>
      <c r="Q9" s="14"/>
      <c r="R9" s="14"/>
      <c r="S9" s="14">
        <v>0</v>
      </c>
      <c r="T9" s="14"/>
      <c r="U9" s="14"/>
      <c r="V9" s="14"/>
      <c r="W9" s="14">
        <v>0</v>
      </c>
      <c r="X9" s="14">
        <v>10.8</v>
      </c>
      <c r="Y9" s="14">
        <v>21.034949999999998</v>
      </c>
      <c r="Z9" s="14">
        <v>61.228149999999999</v>
      </c>
      <c r="AA9" s="14">
        <v>-50.428150000000002</v>
      </c>
      <c r="AB9" s="14">
        <v>91</v>
      </c>
      <c r="AC9" s="14">
        <v>82.578999999999994</v>
      </c>
      <c r="AD9" s="14">
        <v>82.578999999999994</v>
      </c>
      <c r="AE9" s="14">
        <v>8.4209999999999994</v>
      </c>
      <c r="AF9" s="14"/>
      <c r="AG9" s="14"/>
      <c r="AH9" s="14"/>
      <c r="AI9" s="14">
        <v>0</v>
      </c>
      <c r="AJ9" s="14"/>
      <c r="AK9" s="14"/>
      <c r="AL9" s="14"/>
      <c r="AM9" s="14">
        <v>0</v>
      </c>
      <c r="AN9" s="14">
        <v>128.6</v>
      </c>
      <c r="AO9" s="14">
        <v>175.48942</v>
      </c>
      <c r="AP9" s="14">
        <v>196.22801999999999</v>
      </c>
      <c r="AQ9" s="14">
        <v>-67.628020000000006</v>
      </c>
      <c r="AR9" s="14">
        <v>128.4</v>
      </c>
      <c r="AS9" s="14">
        <v>175.48942</v>
      </c>
      <c r="AT9" s="14">
        <v>196.22801999999999</v>
      </c>
      <c r="AU9" s="14">
        <v>-67.828019999999995</v>
      </c>
      <c r="AV9" s="14">
        <v>128.9</v>
      </c>
      <c r="AW9" s="14">
        <v>175.48942</v>
      </c>
      <c r="AX9" s="14">
        <v>196.22801999999999</v>
      </c>
      <c r="AY9" s="14">
        <v>-67.328019999999995</v>
      </c>
      <c r="AZ9" s="14">
        <v>223.1</v>
      </c>
      <c r="BA9" s="14">
        <v>264.02462000000003</v>
      </c>
      <c r="BB9" s="14">
        <v>295.22593999999998</v>
      </c>
      <c r="BC9" s="14">
        <v>-72.12594</v>
      </c>
      <c r="BD9" s="14">
        <v>216</v>
      </c>
      <c r="BE9" s="14">
        <v>207.04164</v>
      </c>
      <c r="BF9" s="14">
        <v>207.04164</v>
      </c>
      <c r="BG9" s="14">
        <v>8.9583600000000008</v>
      </c>
      <c r="BH9" s="14">
        <v>111.4</v>
      </c>
      <c r="BI9" s="14">
        <v>103.8317</v>
      </c>
      <c r="BJ9" s="14">
        <v>103.8317</v>
      </c>
      <c r="BK9" s="14">
        <v>7.5682999999999998</v>
      </c>
      <c r="BL9" s="14">
        <v>85</v>
      </c>
      <c r="BM9" s="14">
        <v>66.49485</v>
      </c>
      <c r="BN9" s="14"/>
      <c r="BO9" s="14">
        <v>85</v>
      </c>
      <c r="BP9" s="14">
        <v>3</v>
      </c>
      <c r="BQ9" s="14">
        <v>3.4527100000000002</v>
      </c>
      <c r="BR9" s="14">
        <v>3.4527100000000002</v>
      </c>
      <c r="BS9" s="14">
        <v>-0.45271</v>
      </c>
      <c r="BT9" s="14"/>
      <c r="BU9" s="14"/>
      <c r="BV9" s="14"/>
      <c r="BW9" s="14">
        <v>0</v>
      </c>
      <c r="BX9" s="14"/>
      <c r="BY9" s="14"/>
      <c r="BZ9" s="14"/>
      <c r="CA9" s="14">
        <v>0</v>
      </c>
      <c r="CB9" s="14"/>
      <c r="CC9" s="14"/>
      <c r="CD9" s="14"/>
      <c r="CE9" s="14">
        <v>0</v>
      </c>
      <c r="CF9" s="14"/>
      <c r="CG9" s="14"/>
      <c r="CH9" s="14"/>
      <c r="CI9" s="14">
        <v>0</v>
      </c>
      <c r="CJ9" s="14">
        <v>119.2</v>
      </c>
      <c r="CK9" s="14">
        <v>114.29546000000001</v>
      </c>
      <c r="CL9" s="14">
        <v>114.29546000000001</v>
      </c>
      <c r="CM9" s="14">
        <v>4.9045399999999999</v>
      </c>
      <c r="CN9" s="14">
        <v>5.5940000000000003</v>
      </c>
      <c r="CO9" s="14">
        <v>5.1333399999999996</v>
      </c>
      <c r="CP9" s="14">
        <v>5.1333399999999996</v>
      </c>
      <c r="CQ9" s="14">
        <v>0.46066000000000001</v>
      </c>
      <c r="CR9" s="14">
        <v>4.718</v>
      </c>
      <c r="CS9" s="14">
        <v>2.8177599999999998</v>
      </c>
      <c r="CT9" s="14">
        <v>2.8177599999999998</v>
      </c>
      <c r="CU9" s="14">
        <v>1.9002399999999999</v>
      </c>
      <c r="CV9" s="14"/>
      <c r="CW9" s="14"/>
      <c r="CX9" s="14"/>
      <c r="CY9" s="14">
        <v>0</v>
      </c>
      <c r="CZ9" s="14">
        <v>6.9</v>
      </c>
      <c r="DA9" s="14">
        <v>6.8787000000000003</v>
      </c>
      <c r="DB9" s="14">
        <v>6.8787000000000003</v>
      </c>
      <c r="DC9" s="14">
        <v>2.1299999999999999E-2</v>
      </c>
      <c r="DD9" s="14">
        <v>15</v>
      </c>
      <c r="DE9" s="14">
        <v>14.919420000000001</v>
      </c>
      <c r="DF9" s="14">
        <v>14.919409999999999</v>
      </c>
      <c r="DG9" s="14">
        <v>8.0589999999999995E-2</v>
      </c>
      <c r="DH9" s="14">
        <v>59.6</v>
      </c>
      <c r="DI9" s="14">
        <v>50</v>
      </c>
      <c r="DJ9" s="14">
        <v>50.626370000000001</v>
      </c>
      <c r="DK9" s="14">
        <v>8.97363</v>
      </c>
      <c r="DL9" s="14"/>
      <c r="DM9" s="14"/>
      <c r="DN9" s="14"/>
      <c r="DO9" s="14">
        <v>0</v>
      </c>
      <c r="DP9" s="14">
        <v>0</v>
      </c>
      <c r="DQ9" s="14"/>
      <c r="DR9" s="14"/>
      <c r="DS9" s="14">
        <v>0</v>
      </c>
      <c r="DT9" s="14">
        <v>0</v>
      </c>
      <c r="DU9" s="14"/>
      <c r="DV9" s="14"/>
      <c r="DW9" s="14">
        <v>0</v>
      </c>
      <c r="DX9" s="14"/>
      <c r="DY9" s="14"/>
      <c r="DZ9" s="14"/>
      <c r="EA9" s="14">
        <v>0</v>
      </c>
      <c r="EB9" s="14">
        <v>59.2</v>
      </c>
      <c r="EC9" s="14">
        <v>61.090989999999998</v>
      </c>
      <c r="ED9" s="14">
        <v>57.22871</v>
      </c>
      <c r="EE9" s="14">
        <v>1.97129</v>
      </c>
      <c r="EF9" s="14">
        <v>90.5</v>
      </c>
      <c r="EG9" s="14">
        <v>93.296279999999996</v>
      </c>
      <c r="EH9" s="14">
        <v>103.62827</v>
      </c>
      <c r="EI9" s="14">
        <v>-13.128270000000001</v>
      </c>
      <c r="EJ9" s="14"/>
      <c r="EK9" s="14"/>
      <c r="EL9" s="14"/>
      <c r="EM9" s="14">
        <v>0</v>
      </c>
      <c r="EN9" s="14"/>
      <c r="EO9" s="14"/>
      <c r="EP9" s="14"/>
      <c r="EQ9" s="14">
        <v>0</v>
      </c>
      <c r="ER9" s="14"/>
      <c r="ES9" s="14"/>
      <c r="ET9" s="14"/>
      <c r="EU9" s="14">
        <v>0</v>
      </c>
      <c r="EV9" s="14">
        <v>6.4</v>
      </c>
      <c r="EW9" s="14">
        <v>6.39</v>
      </c>
      <c r="EX9" s="14">
        <v>6.39</v>
      </c>
      <c r="EY9" s="14">
        <v>0.01</v>
      </c>
      <c r="EZ9" s="14">
        <v>0</v>
      </c>
      <c r="FA9" s="14"/>
      <c r="FB9" s="14"/>
      <c r="FC9" s="14">
        <v>0</v>
      </c>
      <c r="FD9" s="14">
        <v>25.3</v>
      </c>
      <c r="FE9" s="14">
        <v>27.99183</v>
      </c>
      <c r="FF9" s="14">
        <v>27.99183</v>
      </c>
      <c r="FG9" s="14">
        <v>-2.6918299999999999</v>
      </c>
      <c r="FH9" s="14">
        <v>0</v>
      </c>
      <c r="FI9" s="14"/>
      <c r="FJ9" s="14">
        <v>66.990279999999998</v>
      </c>
      <c r="FK9" s="14">
        <v>-66.990279999999998</v>
      </c>
      <c r="FL9" s="14"/>
      <c r="FM9" s="14"/>
      <c r="FN9" s="14"/>
      <c r="FO9" s="14">
        <v>0</v>
      </c>
      <c r="FP9" s="14">
        <v>18</v>
      </c>
      <c r="FQ9" s="14">
        <v>16.68403</v>
      </c>
      <c r="FR9" s="14">
        <v>16.68403</v>
      </c>
      <c r="FS9" s="14">
        <v>1.3159700000000001</v>
      </c>
      <c r="FT9" s="14">
        <v>9.1</v>
      </c>
      <c r="FU9" s="14">
        <v>9.5</v>
      </c>
      <c r="FV9" s="14">
        <v>9.5</v>
      </c>
      <c r="FW9" s="14">
        <v>-0.4</v>
      </c>
      <c r="FX9" s="14">
        <v>59.5</v>
      </c>
      <c r="FY9" s="14">
        <v>62.455329999999996</v>
      </c>
      <c r="FZ9" s="14">
        <v>62.455329999999996</v>
      </c>
      <c r="GA9" s="14">
        <v>-2.95533</v>
      </c>
      <c r="GB9" s="14">
        <v>153.9</v>
      </c>
      <c r="GC9" s="14">
        <v>184.91498000000001</v>
      </c>
      <c r="GD9" s="14">
        <v>184.91498000000001</v>
      </c>
      <c r="GE9" s="14">
        <v>-31.014980000000001</v>
      </c>
      <c r="GF9" s="14">
        <v>153.1</v>
      </c>
      <c r="GG9" s="14">
        <v>184.91498000000001</v>
      </c>
      <c r="GH9" s="14">
        <v>184.91498000000001</v>
      </c>
      <c r="GI9" s="14">
        <v>-31.814979999999998</v>
      </c>
      <c r="GJ9" s="14">
        <v>163.30000000000001</v>
      </c>
      <c r="GK9" s="14">
        <v>185.47028</v>
      </c>
      <c r="GL9" s="14">
        <v>185.47028</v>
      </c>
      <c r="GM9" s="14">
        <v>-22.170280000000002</v>
      </c>
      <c r="GN9" s="14">
        <v>97.8</v>
      </c>
      <c r="GO9" s="14">
        <v>70.778369999999995</v>
      </c>
      <c r="GP9" s="14">
        <v>44.736669999999997</v>
      </c>
      <c r="GQ9" s="14">
        <v>53.063330000000001</v>
      </c>
      <c r="GR9" s="14">
        <v>7.4</v>
      </c>
      <c r="GS9" s="14">
        <v>7.9823300000000001</v>
      </c>
      <c r="GT9" s="14">
        <v>7.9823300000000001</v>
      </c>
      <c r="GU9" s="14">
        <v>-0.58233000000000001</v>
      </c>
      <c r="GV9" s="14">
        <v>8.6</v>
      </c>
      <c r="GW9" s="14">
        <v>8.3742199999999993</v>
      </c>
      <c r="GX9" s="14">
        <v>8.3742199999999993</v>
      </c>
      <c r="GY9" s="14">
        <v>0.22578000000000001</v>
      </c>
      <c r="GZ9" s="14">
        <v>14.3</v>
      </c>
      <c r="HA9" s="14">
        <v>15.067500000000001</v>
      </c>
      <c r="HB9" s="14">
        <v>18</v>
      </c>
      <c r="HC9" s="14">
        <v>-3.7</v>
      </c>
      <c r="HD9" s="14">
        <v>0</v>
      </c>
      <c r="HE9" s="14"/>
      <c r="HF9" s="14"/>
      <c r="HG9" s="14">
        <v>0</v>
      </c>
      <c r="HH9" s="14">
        <v>2</v>
      </c>
      <c r="HI9" s="14">
        <v>1.97359</v>
      </c>
      <c r="HJ9" s="14">
        <v>1.97359</v>
      </c>
      <c r="HK9" s="14">
        <v>2.6409999999999999E-2</v>
      </c>
      <c r="HL9" s="14">
        <v>0</v>
      </c>
      <c r="HM9" s="14"/>
      <c r="HN9" s="14"/>
      <c r="HO9" s="14">
        <v>0</v>
      </c>
      <c r="HP9" s="14">
        <v>42</v>
      </c>
      <c r="HQ9" s="14">
        <v>57.734650000000002</v>
      </c>
      <c r="HR9" s="14">
        <v>26.804130000000001</v>
      </c>
      <c r="HS9" s="14">
        <v>15.195869999999999</v>
      </c>
      <c r="HT9" s="14"/>
      <c r="HU9" s="14"/>
      <c r="HV9" s="14"/>
      <c r="HW9" s="14">
        <v>0</v>
      </c>
      <c r="HX9" s="14"/>
      <c r="HY9" s="14"/>
      <c r="HZ9" s="14"/>
      <c r="IA9" s="14">
        <v>0</v>
      </c>
      <c r="IB9" s="14">
        <v>29.51</v>
      </c>
      <c r="IC9" s="14">
        <v>47.039749999999998</v>
      </c>
      <c r="ID9" s="14">
        <v>16.490729999999999</v>
      </c>
      <c r="IE9" s="14">
        <v>13.019270000000001</v>
      </c>
      <c r="IF9" s="14"/>
      <c r="IG9" s="14"/>
      <c r="IH9" s="14"/>
      <c r="II9" s="14">
        <v>0</v>
      </c>
      <c r="IJ9" s="14"/>
      <c r="IK9" s="14"/>
      <c r="IL9" s="14"/>
      <c r="IM9" s="14">
        <v>0</v>
      </c>
      <c r="IN9" s="14"/>
      <c r="IO9" s="14"/>
      <c r="IP9" s="14"/>
      <c r="IQ9" s="14">
        <v>0</v>
      </c>
      <c r="IR9" s="14"/>
      <c r="IS9" s="14"/>
      <c r="IT9" s="14"/>
      <c r="IU9" s="14">
        <v>0</v>
      </c>
      <c r="IV9" s="14"/>
      <c r="IW9" s="14"/>
      <c r="IX9" s="14"/>
      <c r="IY9" s="14">
        <v>0</v>
      </c>
      <c r="IZ9" s="14"/>
      <c r="JA9" s="14"/>
      <c r="JB9" s="14"/>
      <c r="JC9" s="14">
        <v>0</v>
      </c>
      <c r="JD9" s="14">
        <v>90.5</v>
      </c>
      <c r="JE9" s="14">
        <v>57.455869999999997</v>
      </c>
      <c r="JF9" s="14">
        <v>26.694649999999999</v>
      </c>
      <c r="JG9" s="14">
        <v>63.805349999999997</v>
      </c>
      <c r="JH9" s="14">
        <v>177.6</v>
      </c>
      <c r="JI9" s="14">
        <v>185.29459</v>
      </c>
      <c r="JJ9" s="14">
        <v>185.29459</v>
      </c>
      <c r="JK9" s="14">
        <v>-7.6945899999999998</v>
      </c>
      <c r="JL9" s="14">
        <v>174.9</v>
      </c>
      <c r="JM9" s="14">
        <v>185.29459</v>
      </c>
      <c r="JN9" s="14">
        <v>185.29459</v>
      </c>
      <c r="JO9" s="14">
        <v>-10.394590000000001</v>
      </c>
      <c r="JP9" s="14">
        <v>211</v>
      </c>
      <c r="JQ9" s="14">
        <v>185.29459</v>
      </c>
      <c r="JR9" s="14">
        <v>185.29459</v>
      </c>
      <c r="JS9" s="14">
        <v>25.705410000000001</v>
      </c>
      <c r="JT9" s="14">
        <v>271.7</v>
      </c>
      <c r="JU9" s="14">
        <v>278.77654000000001</v>
      </c>
      <c r="JV9" s="14">
        <v>278.77654000000001</v>
      </c>
      <c r="JW9" s="14">
        <v>-7.0765399999999996</v>
      </c>
      <c r="JX9" s="14">
        <v>40.1</v>
      </c>
      <c r="JY9" s="14">
        <v>44.848439999999997</v>
      </c>
      <c r="JZ9" s="14">
        <v>44.848460000000003</v>
      </c>
      <c r="KA9" s="14">
        <v>-4.7484599999999997</v>
      </c>
      <c r="KB9" s="14">
        <v>27.2</v>
      </c>
      <c r="KC9" s="14">
        <v>22.49156</v>
      </c>
      <c r="KD9" s="14">
        <v>22.491569999999999</v>
      </c>
      <c r="KE9" s="14">
        <v>4.7084299999999999</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0.5</v>
      </c>
      <c r="LE9" s="14">
        <v>0.37169999999999997</v>
      </c>
      <c r="LF9" s="14">
        <v>0.37169999999999997</v>
      </c>
      <c r="LG9" s="14">
        <v>0.1283</v>
      </c>
      <c r="LH9" s="14">
        <v>103.5</v>
      </c>
      <c r="LI9" s="14">
        <v>174.44422</v>
      </c>
      <c r="LJ9" s="14">
        <v>186.70739</v>
      </c>
      <c r="LK9" s="14">
        <v>-83.207390000000004</v>
      </c>
      <c r="LL9" s="14">
        <v>63.6</v>
      </c>
      <c r="LM9" s="14">
        <v>82.178799999999995</v>
      </c>
      <c r="LN9" s="14">
        <v>74.02252</v>
      </c>
      <c r="LO9" s="14">
        <v>-10.42252</v>
      </c>
      <c r="LP9" s="14">
        <v>63.3</v>
      </c>
      <c r="LQ9" s="14">
        <v>67.133979999999994</v>
      </c>
      <c r="LR9" s="14">
        <v>67.133979999999994</v>
      </c>
      <c r="LS9" s="14">
        <v>-3.8339799999999999</v>
      </c>
      <c r="LT9" s="14">
        <v>69.3</v>
      </c>
      <c r="LU9" s="14">
        <v>68.319999999999993</v>
      </c>
      <c r="LV9" s="14">
        <v>64.224279999999993</v>
      </c>
      <c r="LW9" s="14">
        <v>5.0757199999999996</v>
      </c>
      <c r="LX9" s="14">
        <v>27.1</v>
      </c>
      <c r="LY9" s="14">
        <v>29.687480000000001</v>
      </c>
      <c r="LZ9" s="14">
        <v>29.687480000000001</v>
      </c>
      <c r="MA9" s="14">
        <v>-2.5874799999999998</v>
      </c>
      <c r="MB9" s="14"/>
      <c r="MC9" s="14"/>
      <c r="MD9" s="14"/>
      <c r="ME9" s="14">
        <v>0</v>
      </c>
      <c r="MF9" s="14"/>
      <c r="MG9" s="14"/>
      <c r="MH9" s="14"/>
      <c r="MI9" s="14">
        <v>0</v>
      </c>
      <c r="MJ9" s="14"/>
      <c r="MK9" s="14"/>
      <c r="ML9" s="14"/>
      <c r="MM9" s="14">
        <v>0</v>
      </c>
      <c r="MN9" s="14">
        <v>146.6</v>
      </c>
      <c r="MO9" s="14">
        <v>151.08876000000001</v>
      </c>
      <c r="MP9" s="14">
        <v>151.08876000000001</v>
      </c>
      <c r="MQ9" s="14">
        <v>-4.4887600000000001</v>
      </c>
      <c r="MR9" s="14">
        <v>148.80000000000001</v>
      </c>
      <c r="MS9" s="14">
        <v>151.08876000000001</v>
      </c>
      <c r="MT9" s="14">
        <v>151.08876000000001</v>
      </c>
      <c r="MU9" s="14">
        <v>-2.2887599999999999</v>
      </c>
      <c r="MV9" s="14">
        <v>148.9</v>
      </c>
      <c r="MW9" s="14">
        <v>151.54248000000001</v>
      </c>
      <c r="MX9" s="14">
        <v>151.54248000000001</v>
      </c>
      <c r="MY9" s="14">
        <v>-2.6424799999999999</v>
      </c>
      <c r="MZ9" s="14"/>
      <c r="NA9" s="14"/>
      <c r="NB9" s="14"/>
      <c r="NC9" s="14">
        <v>0</v>
      </c>
      <c r="ND9" s="14"/>
      <c r="NE9" s="14"/>
      <c r="NF9" s="14"/>
      <c r="NG9" s="14">
        <v>0</v>
      </c>
      <c r="NH9" s="14"/>
      <c r="NI9" s="14"/>
      <c r="NJ9" s="14"/>
      <c r="NK9" s="14">
        <v>0</v>
      </c>
      <c r="NL9" s="14"/>
      <c r="NM9" s="14"/>
      <c r="NN9" s="14"/>
      <c r="NO9" s="14">
        <v>0</v>
      </c>
      <c r="NP9" s="14"/>
      <c r="NQ9" s="14"/>
      <c r="NR9" s="14"/>
      <c r="NS9" s="14">
        <v>0</v>
      </c>
      <c r="NT9" s="14"/>
      <c r="NU9" s="14"/>
      <c r="NV9" s="14"/>
      <c r="NW9" s="14">
        <v>0</v>
      </c>
      <c r="NX9" s="14"/>
      <c r="NY9" s="14"/>
      <c r="NZ9" s="14"/>
      <c r="OA9" s="14">
        <v>0</v>
      </c>
      <c r="OB9" s="14">
        <v>0</v>
      </c>
      <c r="OC9" s="14"/>
      <c r="OD9" s="14"/>
      <c r="OE9" s="14">
        <v>0</v>
      </c>
      <c r="OF9" s="14">
        <v>112.9</v>
      </c>
      <c r="OG9" s="14">
        <v>116.94</v>
      </c>
      <c r="OH9" s="14">
        <v>116.94</v>
      </c>
      <c r="OI9" s="14">
        <v>-4.04</v>
      </c>
      <c r="OJ9" s="14">
        <v>0</v>
      </c>
      <c r="OK9" s="14"/>
      <c r="OL9" s="14"/>
      <c r="OM9" s="14">
        <v>0</v>
      </c>
      <c r="ON9" s="14">
        <v>11.8</v>
      </c>
      <c r="OO9" s="14">
        <v>10.31</v>
      </c>
      <c r="OP9" s="14">
        <v>10.31</v>
      </c>
      <c r="OQ9" s="14">
        <v>1.49</v>
      </c>
      <c r="OR9" s="14">
        <v>0</v>
      </c>
      <c r="OS9" s="14"/>
      <c r="OT9" s="14"/>
      <c r="OU9" s="14">
        <v>0</v>
      </c>
      <c r="OV9" s="14">
        <v>3.8</v>
      </c>
      <c r="OW9" s="14">
        <v>3.8</v>
      </c>
      <c r="OX9" s="14">
        <v>3.8</v>
      </c>
      <c r="OY9" s="14">
        <v>0</v>
      </c>
      <c r="OZ9" s="14"/>
      <c r="PA9" s="14"/>
      <c r="PB9" s="14"/>
      <c r="PC9" s="14">
        <v>0</v>
      </c>
      <c r="PD9" s="14">
        <v>9.8000000000000007</v>
      </c>
      <c r="PE9" s="14"/>
      <c r="PF9" s="14"/>
      <c r="PG9" s="14">
        <v>9.8000000000000007</v>
      </c>
      <c r="PH9" s="14">
        <v>0.9</v>
      </c>
      <c r="PI9" s="14">
        <v>1.3685799999999999</v>
      </c>
      <c r="PJ9" s="14">
        <v>3.9836499999999999</v>
      </c>
      <c r="PK9" s="14">
        <v>-3.08365</v>
      </c>
      <c r="PL9" s="14">
        <v>0</v>
      </c>
      <c r="PM9" s="14"/>
      <c r="PN9" s="14"/>
      <c r="PO9" s="14">
        <v>0</v>
      </c>
      <c r="PP9" s="14">
        <v>0.3</v>
      </c>
      <c r="PQ9" s="14">
        <v>1</v>
      </c>
      <c r="PR9" s="14">
        <v>1</v>
      </c>
      <c r="PS9" s="14">
        <v>-0.7</v>
      </c>
      <c r="PT9" s="14">
        <v>1.4</v>
      </c>
      <c r="PU9" s="14">
        <v>1.1499999999999999</v>
      </c>
      <c r="PV9" s="14">
        <v>1.1499999999999999</v>
      </c>
      <c r="PW9" s="14">
        <v>0.25</v>
      </c>
      <c r="PX9" s="14">
        <v>4.2</v>
      </c>
      <c r="PY9" s="14">
        <v>4.2</v>
      </c>
      <c r="PZ9" s="14">
        <v>4.2</v>
      </c>
      <c r="QA9" s="14">
        <v>0</v>
      </c>
      <c r="QB9" s="14">
        <v>19.7</v>
      </c>
      <c r="QC9" s="14">
        <v>18.4466</v>
      </c>
      <c r="QD9" s="14">
        <v>18.4466</v>
      </c>
      <c r="QE9" s="14">
        <v>1.2534000000000001</v>
      </c>
      <c r="QF9" s="14">
        <v>6.8</v>
      </c>
      <c r="QG9" s="14">
        <v>3.2</v>
      </c>
      <c r="QH9" s="14">
        <v>3.2</v>
      </c>
      <c r="QI9" s="14">
        <v>3.6</v>
      </c>
      <c r="QJ9" s="14">
        <v>7.2</v>
      </c>
      <c r="QK9" s="14">
        <v>6</v>
      </c>
      <c r="QL9" s="14">
        <v>6</v>
      </c>
      <c r="QM9" s="14">
        <v>1.2</v>
      </c>
      <c r="QN9" s="14">
        <v>3.5</v>
      </c>
      <c r="QO9" s="14">
        <v>3.4</v>
      </c>
      <c r="QP9" s="14">
        <v>3.4</v>
      </c>
      <c r="QQ9" s="14">
        <v>0.1</v>
      </c>
      <c r="QR9" s="14">
        <v>17.100000000000001</v>
      </c>
      <c r="QS9" s="14">
        <v>17.475729999999999</v>
      </c>
      <c r="QT9" s="14">
        <v>17.475729999999999</v>
      </c>
      <c r="QU9" s="14">
        <v>-0.37573000000000001</v>
      </c>
      <c r="QV9" s="14">
        <v>0</v>
      </c>
      <c r="QW9" s="14"/>
      <c r="QX9" s="14"/>
      <c r="QY9" s="14">
        <v>0</v>
      </c>
      <c r="QZ9" s="14">
        <v>0</v>
      </c>
      <c r="RA9" s="14"/>
      <c r="RB9" s="14"/>
      <c r="RC9" s="14">
        <v>0</v>
      </c>
      <c r="RD9" s="14">
        <v>31.9</v>
      </c>
      <c r="RE9" s="14">
        <v>30.454999999999998</v>
      </c>
      <c r="RF9" s="14">
        <v>30.454999999999998</v>
      </c>
      <c r="RG9" s="14">
        <v>1.4450000000000001</v>
      </c>
      <c r="RH9" s="14">
        <v>88.5</v>
      </c>
      <c r="RI9" s="14">
        <v>88.27</v>
      </c>
      <c r="RJ9" s="14">
        <v>88.27</v>
      </c>
      <c r="RK9" s="14">
        <v>0.23</v>
      </c>
      <c r="RL9" s="14">
        <v>0</v>
      </c>
      <c r="RM9" s="14"/>
      <c r="RN9" s="14"/>
      <c r="RO9" s="14">
        <v>0</v>
      </c>
      <c r="RP9" s="14">
        <v>1.8</v>
      </c>
      <c r="RQ9" s="14">
        <v>1.7490000000000001</v>
      </c>
      <c r="RR9" s="14">
        <v>1.7490000000000001</v>
      </c>
      <c r="RS9" s="14">
        <v>5.0999999999999997E-2</v>
      </c>
      <c r="RT9" s="14">
        <v>10.199999999999999</v>
      </c>
      <c r="RU9" s="14">
        <v>10.880660000000001</v>
      </c>
      <c r="RV9" s="14">
        <v>3.8144300000000002</v>
      </c>
      <c r="RW9" s="14">
        <v>6.3855700000000004</v>
      </c>
      <c r="RX9" s="14">
        <v>1.32</v>
      </c>
      <c r="RY9" s="14">
        <v>1.08</v>
      </c>
      <c r="RZ9" s="14">
        <v>1.08</v>
      </c>
      <c r="SA9" s="14">
        <v>0.24</v>
      </c>
      <c r="SB9" s="14"/>
      <c r="SC9" s="14">
        <v>0.4</v>
      </c>
      <c r="SD9" s="14">
        <v>0.4</v>
      </c>
      <c r="SE9" s="14">
        <v>-0.4</v>
      </c>
      <c r="SF9" s="14">
        <v>3.5</v>
      </c>
      <c r="SG9" s="14">
        <v>4.0999999999999996</v>
      </c>
      <c r="SH9" s="14">
        <v>4.0999999999999996</v>
      </c>
      <c r="SI9" s="14">
        <v>-0.6</v>
      </c>
      <c r="SJ9" s="14">
        <v>2.2000000000000002</v>
      </c>
      <c r="SK9" s="14">
        <v>2.2999999999999998</v>
      </c>
      <c r="SL9" s="14">
        <v>2.2999999999999998</v>
      </c>
      <c r="SM9" s="14">
        <v>-0.1</v>
      </c>
      <c r="SN9" s="14">
        <v>3.1</v>
      </c>
      <c r="SO9" s="14">
        <v>3.5</v>
      </c>
      <c r="SP9" s="14">
        <v>3.5</v>
      </c>
      <c r="SQ9" s="14">
        <v>-0.4</v>
      </c>
      <c r="SR9" s="14">
        <v>4.7</v>
      </c>
      <c r="SS9" s="14">
        <v>5</v>
      </c>
      <c r="ST9" s="14">
        <v>5</v>
      </c>
      <c r="SU9" s="14">
        <v>-0.3</v>
      </c>
      <c r="SV9" s="14">
        <v>10</v>
      </c>
      <c r="SW9" s="14">
        <v>10</v>
      </c>
      <c r="SX9" s="14">
        <v>10</v>
      </c>
      <c r="SY9" s="14">
        <v>0</v>
      </c>
      <c r="SZ9" s="14">
        <v>19</v>
      </c>
      <c r="TA9" s="14">
        <v>19.347999999999999</v>
      </c>
      <c r="TB9" s="14">
        <v>19.347999999999999</v>
      </c>
      <c r="TC9" s="14">
        <v>-0.34799999999999998</v>
      </c>
      <c r="TD9" s="14">
        <v>11.9</v>
      </c>
      <c r="TE9" s="14">
        <v>23.212</v>
      </c>
      <c r="TF9" s="14">
        <v>23.212</v>
      </c>
      <c r="TG9" s="14">
        <v>-11.311999999999999</v>
      </c>
      <c r="TH9" s="14">
        <v>0</v>
      </c>
      <c r="TI9" s="14"/>
      <c r="TJ9" s="14"/>
      <c r="TK9" s="14">
        <v>0</v>
      </c>
      <c r="TL9" s="14">
        <v>96</v>
      </c>
      <c r="TM9" s="14">
        <v>70.165000000000006</v>
      </c>
      <c r="TN9" s="14">
        <v>70.165000000000006</v>
      </c>
      <c r="TO9" s="14">
        <v>25.835000000000001</v>
      </c>
      <c r="TP9" s="14">
        <v>98.9</v>
      </c>
      <c r="TQ9" s="14">
        <v>87.682000000000002</v>
      </c>
      <c r="TR9" s="14">
        <v>87.682000000000002</v>
      </c>
      <c r="TS9" s="14">
        <v>11.218</v>
      </c>
      <c r="TT9" s="14">
        <v>14.8</v>
      </c>
      <c r="TU9" s="14">
        <v>8.7449999999999992</v>
      </c>
      <c r="TV9" s="14">
        <v>8.7449999999999992</v>
      </c>
      <c r="TW9" s="14">
        <v>6.0549999999999997</v>
      </c>
      <c r="TX9" s="14">
        <v>6.8</v>
      </c>
      <c r="TY9" s="14">
        <v>6.5570000000000004</v>
      </c>
      <c r="TZ9" s="14">
        <v>6.5570000000000004</v>
      </c>
      <c r="UA9" s="14">
        <v>0.24299999999999999</v>
      </c>
      <c r="UB9" s="14">
        <v>4.5</v>
      </c>
      <c r="UC9" s="14">
        <v>6</v>
      </c>
      <c r="UD9" s="14">
        <v>6</v>
      </c>
      <c r="UE9" s="14">
        <v>-1.5</v>
      </c>
      <c r="UF9" s="14">
        <v>1.8</v>
      </c>
      <c r="UG9" s="14">
        <v>2</v>
      </c>
      <c r="UH9" s="14">
        <v>2</v>
      </c>
      <c r="UI9" s="14">
        <v>-0.2</v>
      </c>
      <c r="UJ9" s="14">
        <v>7.9</v>
      </c>
      <c r="UK9" s="14">
        <v>7.6</v>
      </c>
      <c r="UL9" s="14">
        <v>7.6</v>
      </c>
      <c r="UM9" s="14">
        <v>0.3</v>
      </c>
      <c r="UN9" s="14">
        <v>3.4</v>
      </c>
      <c r="UO9" s="14">
        <v>4</v>
      </c>
      <c r="UP9" s="14">
        <v>4</v>
      </c>
      <c r="UQ9" s="14">
        <v>-0.6</v>
      </c>
      <c r="UR9" s="14">
        <v>3.9</v>
      </c>
      <c r="US9" s="14">
        <v>4</v>
      </c>
      <c r="UT9" s="14">
        <v>4</v>
      </c>
      <c r="UU9" s="14">
        <v>-0.1</v>
      </c>
      <c r="UV9" s="14">
        <v>4.0999999999999996</v>
      </c>
      <c r="UW9" s="14">
        <v>4.2</v>
      </c>
      <c r="UX9" s="14">
        <v>4.2</v>
      </c>
      <c r="UY9" s="14">
        <v>-0.1</v>
      </c>
      <c r="UZ9" s="14">
        <v>11.8</v>
      </c>
      <c r="VA9" s="14">
        <v>5.96</v>
      </c>
      <c r="VB9" s="14">
        <v>5.96</v>
      </c>
      <c r="VC9" s="14">
        <v>5.84</v>
      </c>
      <c r="VD9" s="14">
        <v>0</v>
      </c>
      <c r="VE9" s="14"/>
      <c r="VF9" s="14"/>
      <c r="VG9" s="14">
        <v>0</v>
      </c>
      <c r="VH9" s="14">
        <v>0</v>
      </c>
      <c r="VI9" s="14"/>
      <c r="VJ9" s="14"/>
      <c r="VK9" s="14">
        <v>0</v>
      </c>
      <c r="VL9" s="14">
        <v>0</v>
      </c>
      <c r="VM9" s="14"/>
      <c r="VN9" s="14"/>
      <c r="VO9" s="14">
        <v>0</v>
      </c>
      <c r="VP9" s="14">
        <v>0.6</v>
      </c>
      <c r="VQ9" s="14">
        <v>0.6</v>
      </c>
      <c r="VR9" s="14">
        <v>0.6</v>
      </c>
      <c r="VS9" s="14">
        <v>0</v>
      </c>
      <c r="VT9" s="14">
        <v>119.1</v>
      </c>
      <c r="VU9" s="14">
        <v>114</v>
      </c>
      <c r="VV9" s="14">
        <v>114</v>
      </c>
      <c r="VW9" s="14">
        <v>5.0999999999999996</v>
      </c>
      <c r="VX9" s="14">
        <v>133.6</v>
      </c>
      <c r="VY9" s="14">
        <v>114</v>
      </c>
      <c r="VZ9" s="14">
        <v>114</v>
      </c>
      <c r="WA9" s="14">
        <v>19.600000000000001</v>
      </c>
      <c r="WB9" s="14">
        <v>0</v>
      </c>
      <c r="WC9" s="14"/>
      <c r="WD9" s="14"/>
      <c r="WE9" s="14">
        <v>0</v>
      </c>
      <c r="WF9" s="14">
        <v>2.9</v>
      </c>
      <c r="WG9" s="14">
        <v>3</v>
      </c>
      <c r="WH9" s="14">
        <v>3</v>
      </c>
      <c r="WI9" s="14">
        <v>-0.1</v>
      </c>
      <c r="WJ9" s="14">
        <v>2.4</v>
      </c>
      <c r="WK9" s="14">
        <v>2.4</v>
      </c>
      <c r="WL9" s="14">
        <v>2.4</v>
      </c>
      <c r="WM9" s="14">
        <v>0</v>
      </c>
      <c r="WN9" s="14">
        <v>2.4</v>
      </c>
      <c r="WO9" s="14">
        <v>2.4</v>
      </c>
      <c r="WP9" s="14">
        <v>2.4</v>
      </c>
      <c r="WQ9" s="14">
        <v>0</v>
      </c>
      <c r="WR9" s="14">
        <v>2.5</v>
      </c>
      <c r="WS9" s="14">
        <v>2.8</v>
      </c>
      <c r="WT9" s="14">
        <v>2.8</v>
      </c>
      <c r="WU9" s="14">
        <v>-0.3</v>
      </c>
      <c r="WV9" s="14">
        <v>0</v>
      </c>
      <c r="WW9" s="14"/>
      <c r="WX9" s="14"/>
      <c r="WY9" s="14">
        <v>0</v>
      </c>
      <c r="WZ9" s="14">
        <v>7.6</v>
      </c>
      <c r="XA9" s="14">
        <v>7.2</v>
      </c>
      <c r="XB9" s="14">
        <v>7.2</v>
      </c>
      <c r="XC9" s="14">
        <v>0.4</v>
      </c>
      <c r="XD9" s="14">
        <v>19.5</v>
      </c>
      <c r="XE9" s="14">
        <v>19.223299999999998</v>
      </c>
      <c r="XF9" s="14">
        <v>19.223299999999998</v>
      </c>
      <c r="XG9" s="14">
        <v>0.2767</v>
      </c>
      <c r="XH9" s="14">
        <v>9.1</v>
      </c>
      <c r="XI9" s="14">
        <v>10.8</v>
      </c>
      <c r="XJ9" s="14">
        <v>10.8</v>
      </c>
      <c r="XK9" s="14">
        <v>-1.7</v>
      </c>
      <c r="XL9" s="14">
        <v>29.38</v>
      </c>
      <c r="XM9" s="14">
        <v>29</v>
      </c>
      <c r="XN9" s="14">
        <v>29</v>
      </c>
      <c r="XO9" s="14">
        <v>0.38</v>
      </c>
      <c r="XP9" s="14">
        <v>26.96</v>
      </c>
      <c r="XQ9" s="14">
        <v>29</v>
      </c>
      <c r="XR9" s="14">
        <v>29</v>
      </c>
      <c r="XS9" s="14">
        <v>-2.04</v>
      </c>
      <c r="XT9" s="14">
        <v>0</v>
      </c>
      <c r="XU9" s="14">
        <v>14</v>
      </c>
      <c r="XV9" s="14">
        <v>14</v>
      </c>
      <c r="XW9" s="14">
        <v>-14</v>
      </c>
      <c r="XX9" s="14">
        <v>19.100000000000001</v>
      </c>
      <c r="XY9" s="14">
        <v>20</v>
      </c>
      <c r="XZ9" s="14">
        <v>20</v>
      </c>
      <c r="YA9" s="14">
        <v>-0.9</v>
      </c>
      <c r="YB9" s="14">
        <v>8.9</v>
      </c>
      <c r="YC9" s="14">
        <v>7.96</v>
      </c>
      <c r="YD9" s="14">
        <v>7.96</v>
      </c>
      <c r="YE9" s="14">
        <v>0.94</v>
      </c>
      <c r="YF9" s="14">
        <v>10.5</v>
      </c>
      <c r="YG9" s="14">
        <v>11</v>
      </c>
      <c r="YH9" s="14">
        <v>11</v>
      </c>
      <c r="YI9" s="14">
        <v>-0.5</v>
      </c>
    </row>
    <row r="10" spans="1:659" ht="24" customHeight="1" x14ac:dyDescent="0.3">
      <c r="A10" s="1"/>
      <c r="B10" s="16" t="s">
        <v>66</v>
      </c>
      <c r="C10" s="16" t="s">
        <v>786</v>
      </c>
      <c r="D10" s="17">
        <v>34.700000000000003</v>
      </c>
      <c r="E10" s="17">
        <v>50.178600000000003</v>
      </c>
      <c r="F10" s="17">
        <v>28.19061</v>
      </c>
      <c r="G10" s="17">
        <v>6.5093899999999998</v>
      </c>
      <c r="H10" s="17">
        <v>637.4</v>
      </c>
      <c r="I10" s="17">
        <v>635.88252999999997</v>
      </c>
      <c r="J10" s="17">
        <v>635.88252999999997</v>
      </c>
      <c r="K10" s="17">
        <v>1.5174700000000001</v>
      </c>
      <c r="L10" s="17">
        <v>218.6</v>
      </c>
      <c r="M10" s="17">
        <v>206.86389</v>
      </c>
      <c r="N10" s="17">
        <v>206.86389</v>
      </c>
      <c r="O10" s="17">
        <v>11.73611</v>
      </c>
      <c r="P10" s="17"/>
      <c r="Q10" s="17"/>
      <c r="R10" s="17"/>
      <c r="S10" s="17">
        <v>0</v>
      </c>
      <c r="T10" s="17"/>
      <c r="U10" s="17"/>
      <c r="V10" s="17"/>
      <c r="W10" s="17">
        <v>0</v>
      </c>
      <c r="X10" s="17">
        <v>10.8</v>
      </c>
      <c r="Y10" s="17">
        <v>10.309279999999999</v>
      </c>
      <c r="Z10" s="17">
        <v>60.286389999999997</v>
      </c>
      <c r="AA10" s="17">
        <v>-49.48639</v>
      </c>
      <c r="AB10" s="17">
        <v>92.8</v>
      </c>
      <c r="AC10" s="17">
        <v>82.578999999999994</v>
      </c>
      <c r="AD10" s="17">
        <v>82.578999999999994</v>
      </c>
      <c r="AE10" s="17">
        <v>10.221</v>
      </c>
      <c r="AF10" s="17"/>
      <c r="AG10" s="17"/>
      <c r="AH10" s="17"/>
      <c r="AI10" s="17">
        <v>0</v>
      </c>
      <c r="AJ10" s="17"/>
      <c r="AK10" s="17"/>
      <c r="AL10" s="17"/>
      <c r="AM10" s="17">
        <v>0</v>
      </c>
      <c r="AN10" s="17">
        <v>128.69999999999999</v>
      </c>
      <c r="AO10" s="17">
        <v>164.58913999999999</v>
      </c>
      <c r="AP10" s="17">
        <v>192.70704000000001</v>
      </c>
      <c r="AQ10" s="17">
        <v>-64.007040000000003</v>
      </c>
      <c r="AR10" s="17">
        <v>128.80000000000001</v>
      </c>
      <c r="AS10" s="17">
        <v>164.58913999999999</v>
      </c>
      <c r="AT10" s="17">
        <v>192.70704000000001</v>
      </c>
      <c r="AU10" s="17">
        <v>-63.907040000000002</v>
      </c>
      <c r="AV10" s="17">
        <v>128.69999999999999</v>
      </c>
      <c r="AW10" s="17">
        <v>164.58913999999999</v>
      </c>
      <c r="AX10" s="17">
        <v>192.70704000000001</v>
      </c>
      <c r="AY10" s="17">
        <v>-64.007040000000003</v>
      </c>
      <c r="AZ10" s="17">
        <v>224.4</v>
      </c>
      <c r="BA10" s="17">
        <v>247.6251</v>
      </c>
      <c r="BB10" s="17">
        <v>289.92862000000002</v>
      </c>
      <c r="BC10" s="17">
        <v>-65.528620000000004</v>
      </c>
      <c r="BD10" s="17">
        <v>217.2</v>
      </c>
      <c r="BE10" s="17">
        <v>207.04164</v>
      </c>
      <c r="BF10" s="17">
        <v>207.04164</v>
      </c>
      <c r="BG10" s="17">
        <v>10.15836</v>
      </c>
      <c r="BH10" s="17">
        <v>111.3</v>
      </c>
      <c r="BI10" s="17">
        <v>103.8317</v>
      </c>
      <c r="BJ10" s="17">
        <v>103.8317</v>
      </c>
      <c r="BK10" s="17">
        <v>7.4683000000000002</v>
      </c>
      <c r="BL10" s="17">
        <v>77.7</v>
      </c>
      <c r="BM10" s="17">
        <v>66.49485</v>
      </c>
      <c r="BN10" s="17"/>
      <c r="BO10" s="17">
        <v>77.7</v>
      </c>
      <c r="BP10" s="17">
        <v>3</v>
      </c>
      <c r="BQ10" s="17">
        <v>3.4527100000000002</v>
      </c>
      <c r="BR10" s="17">
        <v>3.4527100000000002</v>
      </c>
      <c r="BS10" s="17">
        <v>-0.45271</v>
      </c>
      <c r="BT10" s="17"/>
      <c r="BU10" s="17"/>
      <c r="BV10" s="17"/>
      <c r="BW10" s="17">
        <v>0</v>
      </c>
      <c r="BX10" s="17"/>
      <c r="BY10" s="17"/>
      <c r="BZ10" s="17"/>
      <c r="CA10" s="17">
        <v>0</v>
      </c>
      <c r="CB10" s="17"/>
      <c r="CC10" s="17"/>
      <c r="CD10" s="17"/>
      <c r="CE10" s="17">
        <v>0</v>
      </c>
      <c r="CF10" s="17"/>
      <c r="CG10" s="17"/>
      <c r="CH10" s="17"/>
      <c r="CI10" s="17">
        <v>0</v>
      </c>
      <c r="CJ10" s="17">
        <v>120.3</v>
      </c>
      <c r="CK10" s="17">
        <v>114.29546000000001</v>
      </c>
      <c r="CL10" s="17">
        <v>114.29546000000001</v>
      </c>
      <c r="CM10" s="17">
        <v>6.0045400000000004</v>
      </c>
      <c r="CN10" s="17">
        <v>5.9370000000000003</v>
      </c>
      <c r="CO10" s="17">
        <v>5.1333399999999996</v>
      </c>
      <c r="CP10" s="17">
        <v>5.1333399999999996</v>
      </c>
      <c r="CQ10" s="17">
        <v>0.80366000000000004</v>
      </c>
      <c r="CR10" s="17">
        <v>5.1269999999999998</v>
      </c>
      <c r="CS10" s="17">
        <v>2.8177599999999998</v>
      </c>
      <c r="CT10" s="17">
        <v>2.8177599999999998</v>
      </c>
      <c r="CU10" s="17">
        <v>2.30924</v>
      </c>
      <c r="CV10" s="17"/>
      <c r="CW10" s="17"/>
      <c r="CX10" s="17"/>
      <c r="CY10" s="17">
        <v>0</v>
      </c>
      <c r="CZ10" s="17">
        <v>7</v>
      </c>
      <c r="DA10" s="17">
        <v>6.8787000000000003</v>
      </c>
      <c r="DB10" s="17">
        <v>6.8787000000000003</v>
      </c>
      <c r="DC10" s="17">
        <v>0.12130000000000001</v>
      </c>
      <c r="DD10" s="17">
        <v>12.5</v>
      </c>
      <c r="DE10" s="17">
        <v>14.919420000000001</v>
      </c>
      <c r="DF10" s="17">
        <v>14.919409999999999</v>
      </c>
      <c r="DG10" s="17">
        <v>-2.4194100000000001</v>
      </c>
      <c r="DH10" s="17">
        <v>60.6</v>
      </c>
      <c r="DI10" s="17">
        <v>50</v>
      </c>
      <c r="DJ10" s="17">
        <v>35.073909999999998</v>
      </c>
      <c r="DK10" s="17">
        <v>25.52609</v>
      </c>
      <c r="DL10" s="17"/>
      <c r="DM10" s="17"/>
      <c r="DN10" s="17"/>
      <c r="DO10" s="17">
        <v>0</v>
      </c>
      <c r="DP10" s="17">
        <v>0</v>
      </c>
      <c r="DQ10" s="17"/>
      <c r="DR10" s="17"/>
      <c r="DS10" s="17">
        <v>0</v>
      </c>
      <c r="DT10" s="17">
        <v>0</v>
      </c>
      <c r="DU10" s="17"/>
      <c r="DV10" s="17"/>
      <c r="DW10" s="17">
        <v>0</v>
      </c>
      <c r="DX10" s="17"/>
      <c r="DY10" s="17"/>
      <c r="DZ10" s="17"/>
      <c r="EA10" s="17">
        <v>0</v>
      </c>
      <c r="EB10" s="17">
        <v>56.2</v>
      </c>
      <c r="EC10" s="17">
        <v>59.623089999999998</v>
      </c>
      <c r="ED10" s="17">
        <v>54.754379999999998</v>
      </c>
      <c r="EE10" s="17">
        <v>1.4456199999999999</v>
      </c>
      <c r="EF10" s="17">
        <v>59.8</v>
      </c>
      <c r="EG10" s="17">
        <v>102.99171</v>
      </c>
      <c r="EH10" s="17">
        <v>103.62827</v>
      </c>
      <c r="EI10" s="17">
        <v>-43.828270000000003</v>
      </c>
      <c r="EJ10" s="17"/>
      <c r="EK10" s="17"/>
      <c r="EL10" s="17"/>
      <c r="EM10" s="17">
        <v>0</v>
      </c>
      <c r="EN10" s="17"/>
      <c r="EO10" s="17"/>
      <c r="EP10" s="17"/>
      <c r="EQ10" s="17">
        <v>0</v>
      </c>
      <c r="ER10" s="17"/>
      <c r="ES10" s="17"/>
      <c r="ET10" s="17"/>
      <c r="EU10" s="17">
        <v>0</v>
      </c>
      <c r="EV10" s="17">
        <v>6.4</v>
      </c>
      <c r="EW10" s="17">
        <v>6.39</v>
      </c>
      <c r="EX10" s="17">
        <v>6.39</v>
      </c>
      <c r="EY10" s="17">
        <v>0.01</v>
      </c>
      <c r="EZ10" s="17">
        <v>0</v>
      </c>
      <c r="FA10" s="17"/>
      <c r="FB10" s="17"/>
      <c r="FC10" s="17">
        <v>0</v>
      </c>
      <c r="FD10" s="17">
        <v>25</v>
      </c>
      <c r="FE10" s="17">
        <v>27.99183</v>
      </c>
      <c r="FF10" s="17">
        <v>27.99183</v>
      </c>
      <c r="FG10" s="17">
        <v>-2.9918300000000002</v>
      </c>
      <c r="FH10" s="17">
        <v>0</v>
      </c>
      <c r="FI10" s="17"/>
      <c r="FJ10" s="17">
        <v>66.990290000000002</v>
      </c>
      <c r="FK10" s="17">
        <v>-66.990290000000002</v>
      </c>
      <c r="FL10" s="17"/>
      <c r="FM10" s="17"/>
      <c r="FN10" s="17"/>
      <c r="FO10" s="17">
        <v>0</v>
      </c>
      <c r="FP10" s="17">
        <v>18</v>
      </c>
      <c r="FQ10" s="17">
        <v>16.68403</v>
      </c>
      <c r="FR10" s="17">
        <v>16.68403</v>
      </c>
      <c r="FS10" s="17">
        <v>1.3159700000000001</v>
      </c>
      <c r="FT10" s="17">
        <v>9.1</v>
      </c>
      <c r="FU10" s="17">
        <v>9.5</v>
      </c>
      <c r="FV10" s="17">
        <v>9.5</v>
      </c>
      <c r="FW10" s="17">
        <v>-0.4</v>
      </c>
      <c r="FX10" s="17">
        <v>64.8</v>
      </c>
      <c r="FY10" s="17">
        <v>62.455329999999996</v>
      </c>
      <c r="FZ10" s="17">
        <v>62.455329999999996</v>
      </c>
      <c r="GA10" s="17">
        <v>2.3446699999999998</v>
      </c>
      <c r="GB10" s="17">
        <v>180.9</v>
      </c>
      <c r="GC10" s="17">
        <v>184.91498000000001</v>
      </c>
      <c r="GD10" s="17">
        <v>184.91498000000001</v>
      </c>
      <c r="GE10" s="17">
        <v>-4.0149800000000004</v>
      </c>
      <c r="GF10" s="17">
        <v>181.9</v>
      </c>
      <c r="GG10" s="17">
        <v>184.91498000000001</v>
      </c>
      <c r="GH10" s="17">
        <v>184.91498000000001</v>
      </c>
      <c r="GI10" s="17">
        <v>-3.01498</v>
      </c>
      <c r="GJ10" s="17">
        <v>184.4</v>
      </c>
      <c r="GK10" s="17">
        <v>185.47028</v>
      </c>
      <c r="GL10" s="17">
        <v>185.47028</v>
      </c>
      <c r="GM10" s="17">
        <v>-1.0702799999999999</v>
      </c>
      <c r="GN10" s="17">
        <v>99.8</v>
      </c>
      <c r="GO10" s="17">
        <v>69.082689999999999</v>
      </c>
      <c r="GP10" s="17">
        <v>36.353740000000002</v>
      </c>
      <c r="GQ10" s="17">
        <v>63.446260000000002</v>
      </c>
      <c r="GR10" s="17">
        <v>7.5</v>
      </c>
      <c r="GS10" s="17">
        <v>7.9823300000000001</v>
      </c>
      <c r="GT10" s="17">
        <v>7.9823300000000001</v>
      </c>
      <c r="GU10" s="17">
        <v>-0.48232999999999998</v>
      </c>
      <c r="GV10" s="17">
        <v>8.6</v>
      </c>
      <c r="GW10" s="17">
        <v>8.3742199999999993</v>
      </c>
      <c r="GX10" s="17">
        <v>8.3742199999999993</v>
      </c>
      <c r="GY10" s="17">
        <v>0.22578000000000001</v>
      </c>
      <c r="GZ10" s="17">
        <v>14.2</v>
      </c>
      <c r="HA10" s="17">
        <v>15.067500000000001</v>
      </c>
      <c r="HB10" s="17">
        <v>18</v>
      </c>
      <c r="HC10" s="17">
        <v>-3.8</v>
      </c>
      <c r="HD10" s="17">
        <v>0</v>
      </c>
      <c r="HE10" s="17"/>
      <c r="HF10" s="17"/>
      <c r="HG10" s="17">
        <v>0</v>
      </c>
      <c r="HH10" s="17">
        <v>2</v>
      </c>
      <c r="HI10" s="17">
        <v>1.97359</v>
      </c>
      <c r="HJ10" s="17">
        <v>1.97359</v>
      </c>
      <c r="HK10" s="17">
        <v>2.6409999999999999E-2</v>
      </c>
      <c r="HL10" s="17">
        <v>0</v>
      </c>
      <c r="HM10" s="17"/>
      <c r="HN10" s="17"/>
      <c r="HO10" s="17">
        <v>0</v>
      </c>
      <c r="HP10" s="17">
        <v>40.200000000000003</v>
      </c>
      <c r="HQ10" s="17">
        <v>48.039209999999997</v>
      </c>
      <c r="HR10" s="17">
        <v>26.804130000000001</v>
      </c>
      <c r="HS10" s="17">
        <v>13.39587</v>
      </c>
      <c r="HT10" s="17"/>
      <c r="HU10" s="17"/>
      <c r="HV10" s="17"/>
      <c r="HW10" s="17">
        <v>0</v>
      </c>
      <c r="HX10" s="17"/>
      <c r="HY10" s="17"/>
      <c r="HZ10" s="17"/>
      <c r="IA10" s="17">
        <v>0</v>
      </c>
      <c r="IB10" s="17">
        <v>30.11</v>
      </c>
      <c r="IC10" s="17">
        <v>44.383719999999997</v>
      </c>
      <c r="ID10" s="17">
        <v>16.490729999999999</v>
      </c>
      <c r="IE10" s="17">
        <v>13.61927</v>
      </c>
      <c r="IF10" s="17"/>
      <c r="IG10" s="17"/>
      <c r="IH10" s="17"/>
      <c r="II10" s="17">
        <v>0</v>
      </c>
      <c r="IJ10" s="17"/>
      <c r="IK10" s="17"/>
      <c r="IL10" s="17"/>
      <c r="IM10" s="17">
        <v>0</v>
      </c>
      <c r="IN10" s="17"/>
      <c r="IO10" s="17"/>
      <c r="IP10" s="17"/>
      <c r="IQ10" s="17">
        <v>0</v>
      </c>
      <c r="IR10" s="17"/>
      <c r="IS10" s="17"/>
      <c r="IT10" s="17"/>
      <c r="IU10" s="17">
        <v>0</v>
      </c>
      <c r="IV10" s="17"/>
      <c r="IW10" s="17"/>
      <c r="IX10" s="17"/>
      <c r="IY10" s="17">
        <v>0</v>
      </c>
      <c r="IZ10" s="17"/>
      <c r="JA10" s="17"/>
      <c r="JB10" s="17"/>
      <c r="JC10" s="17">
        <v>0</v>
      </c>
      <c r="JD10" s="17">
        <v>90.9</v>
      </c>
      <c r="JE10" s="17">
        <v>55.392679999999999</v>
      </c>
      <c r="JF10" s="17">
        <v>16.49485</v>
      </c>
      <c r="JG10" s="17">
        <v>74.405150000000006</v>
      </c>
      <c r="JH10" s="17">
        <v>177.3</v>
      </c>
      <c r="JI10" s="17">
        <v>185.31679</v>
      </c>
      <c r="JJ10" s="17">
        <v>185.31679</v>
      </c>
      <c r="JK10" s="17">
        <v>-8.0167900000000003</v>
      </c>
      <c r="JL10" s="17">
        <v>175.2</v>
      </c>
      <c r="JM10" s="17">
        <v>185.31679</v>
      </c>
      <c r="JN10" s="17">
        <v>185.31679</v>
      </c>
      <c r="JO10" s="17">
        <v>-10.11679</v>
      </c>
      <c r="JP10" s="17">
        <v>210</v>
      </c>
      <c r="JQ10" s="17">
        <v>185.31679</v>
      </c>
      <c r="JR10" s="17">
        <v>185.31679</v>
      </c>
      <c r="JS10" s="17">
        <v>24.683209999999999</v>
      </c>
      <c r="JT10" s="17">
        <v>272.3</v>
      </c>
      <c r="JU10" s="17">
        <v>278.80993999999998</v>
      </c>
      <c r="JV10" s="17">
        <v>278.80993999999998</v>
      </c>
      <c r="JW10" s="17">
        <v>-6.5099400000000003</v>
      </c>
      <c r="JX10" s="17">
        <v>40.4</v>
      </c>
      <c r="JY10" s="17">
        <v>44.848439999999997</v>
      </c>
      <c r="JZ10" s="17">
        <v>44.848439999999997</v>
      </c>
      <c r="KA10" s="17">
        <v>-4.4484399999999997</v>
      </c>
      <c r="KB10" s="17">
        <v>27.3</v>
      </c>
      <c r="KC10" s="17">
        <v>22.49156</v>
      </c>
      <c r="KD10" s="17">
        <v>22.49156</v>
      </c>
      <c r="KE10" s="17">
        <v>4.80844</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0.5</v>
      </c>
      <c r="LE10" s="17">
        <v>0.37169999999999997</v>
      </c>
      <c r="LF10" s="17">
        <v>0.37169999999999997</v>
      </c>
      <c r="LG10" s="17">
        <v>0.1283</v>
      </c>
      <c r="LH10" s="17">
        <v>115.2</v>
      </c>
      <c r="LI10" s="17">
        <v>134.02062000000001</v>
      </c>
      <c r="LJ10" s="17">
        <v>171.53099</v>
      </c>
      <c r="LK10" s="17">
        <v>-56.33099</v>
      </c>
      <c r="LL10" s="17">
        <v>75.3</v>
      </c>
      <c r="LM10" s="17">
        <v>73.115340000000003</v>
      </c>
      <c r="LN10" s="17">
        <v>39.175289999999997</v>
      </c>
      <c r="LO10" s="17">
        <v>36.12471</v>
      </c>
      <c r="LP10" s="17">
        <v>64.099999999999994</v>
      </c>
      <c r="LQ10" s="17">
        <v>67.133979999999994</v>
      </c>
      <c r="LR10" s="17">
        <v>67.133979999999994</v>
      </c>
      <c r="LS10" s="17">
        <v>-3.0339800000000001</v>
      </c>
      <c r="LT10" s="17">
        <v>69.7</v>
      </c>
      <c r="LU10" s="17">
        <v>62.843110000000003</v>
      </c>
      <c r="LV10" s="17">
        <v>50.315199999999997</v>
      </c>
      <c r="LW10" s="17">
        <v>19.384799999999998</v>
      </c>
      <c r="LX10" s="17">
        <v>29.9</v>
      </c>
      <c r="LY10" s="17">
        <v>29.687480000000001</v>
      </c>
      <c r="LZ10" s="17">
        <v>29.687480000000001</v>
      </c>
      <c r="MA10" s="17">
        <v>0.21251999999999999</v>
      </c>
      <c r="MB10" s="17"/>
      <c r="MC10" s="17"/>
      <c r="MD10" s="17"/>
      <c r="ME10" s="17">
        <v>0</v>
      </c>
      <c r="MF10" s="17"/>
      <c r="MG10" s="17"/>
      <c r="MH10" s="17"/>
      <c r="MI10" s="17">
        <v>0</v>
      </c>
      <c r="MJ10" s="17"/>
      <c r="MK10" s="17"/>
      <c r="ML10" s="17"/>
      <c r="MM10" s="17">
        <v>0</v>
      </c>
      <c r="MN10" s="17">
        <v>147.1</v>
      </c>
      <c r="MO10" s="17">
        <v>151.08876000000001</v>
      </c>
      <c r="MP10" s="17">
        <v>151.08876000000001</v>
      </c>
      <c r="MQ10" s="17">
        <v>-3.9887600000000001</v>
      </c>
      <c r="MR10" s="17">
        <v>149.1</v>
      </c>
      <c r="MS10" s="17">
        <v>151.08876000000001</v>
      </c>
      <c r="MT10" s="17">
        <v>151.08876000000001</v>
      </c>
      <c r="MU10" s="17">
        <v>-1.9887600000000001</v>
      </c>
      <c r="MV10" s="17">
        <v>149.69999999999999</v>
      </c>
      <c r="MW10" s="17">
        <v>151.54248000000001</v>
      </c>
      <c r="MX10" s="17">
        <v>151.54248000000001</v>
      </c>
      <c r="MY10" s="17">
        <v>-1.8424799999999999</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c r="NY10" s="17"/>
      <c r="NZ10" s="17"/>
      <c r="OA10" s="17">
        <v>0</v>
      </c>
      <c r="OB10" s="17">
        <v>0</v>
      </c>
      <c r="OC10" s="17"/>
      <c r="OD10" s="17"/>
      <c r="OE10" s="17">
        <v>0</v>
      </c>
      <c r="OF10" s="17">
        <v>116.2</v>
      </c>
      <c r="OG10" s="17">
        <v>114.88</v>
      </c>
      <c r="OH10" s="17">
        <v>114.88</v>
      </c>
      <c r="OI10" s="17">
        <v>1.32</v>
      </c>
      <c r="OJ10" s="17">
        <v>0</v>
      </c>
      <c r="OK10" s="17"/>
      <c r="OL10" s="17"/>
      <c r="OM10" s="17">
        <v>0</v>
      </c>
      <c r="ON10" s="17">
        <v>10.5</v>
      </c>
      <c r="OO10" s="17">
        <v>10.31</v>
      </c>
      <c r="OP10" s="17">
        <v>10.31</v>
      </c>
      <c r="OQ10" s="17">
        <v>0.19</v>
      </c>
      <c r="OR10" s="17">
        <v>0</v>
      </c>
      <c r="OS10" s="17"/>
      <c r="OT10" s="17"/>
      <c r="OU10" s="17">
        <v>0</v>
      </c>
      <c r="OV10" s="17">
        <v>3.8</v>
      </c>
      <c r="OW10" s="17">
        <v>3.8</v>
      </c>
      <c r="OX10" s="17">
        <v>3.8</v>
      </c>
      <c r="OY10" s="17">
        <v>0</v>
      </c>
      <c r="OZ10" s="17"/>
      <c r="PA10" s="17"/>
      <c r="PB10" s="17"/>
      <c r="PC10" s="17">
        <v>0</v>
      </c>
      <c r="PD10" s="17">
        <v>9.9</v>
      </c>
      <c r="PE10" s="17"/>
      <c r="PF10" s="17"/>
      <c r="PG10" s="17">
        <v>9.9</v>
      </c>
      <c r="PH10" s="17">
        <v>1</v>
      </c>
      <c r="PI10" s="17"/>
      <c r="PJ10" s="17">
        <v>3.92238</v>
      </c>
      <c r="PK10" s="17">
        <v>-2.92238</v>
      </c>
      <c r="PL10" s="17">
        <v>0</v>
      </c>
      <c r="PM10" s="17"/>
      <c r="PN10" s="17"/>
      <c r="PO10" s="17">
        <v>0</v>
      </c>
      <c r="PP10" s="17">
        <v>0.3</v>
      </c>
      <c r="PQ10" s="17">
        <v>1</v>
      </c>
      <c r="PR10" s="17">
        <v>1</v>
      </c>
      <c r="PS10" s="17">
        <v>-0.7</v>
      </c>
      <c r="PT10" s="17">
        <v>1.4</v>
      </c>
      <c r="PU10" s="17">
        <v>1.1499999999999999</v>
      </c>
      <c r="PV10" s="17">
        <v>1.1499999999999999</v>
      </c>
      <c r="PW10" s="17">
        <v>0.25</v>
      </c>
      <c r="PX10" s="17">
        <v>4.2</v>
      </c>
      <c r="PY10" s="17">
        <v>4.2</v>
      </c>
      <c r="PZ10" s="17">
        <v>4.2</v>
      </c>
      <c r="QA10" s="17">
        <v>0</v>
      </c>
      <c r="QB10" s="17">
        <v>20</v>
      </c>
      <c r="QC10" s="17">
        <v>18.4466</v>
      </c>
      <c r="QD10" s="17">
        <v>18.4466</v>
      </c>
      <c r="QE10" s="17">
        <v>1.5533999999999999</v>
      </c>
      <c r="QF10" s="17">
        <v>6.8</v>
      </c>
      <c r="QG10" s="17">
        <v>3.2</v>
      </c>
      <c r="QH10" s="17">
        <v>3.2</v>
      </c>
      <c r="QI10" s="17">
        <v>3.6</v>
      </c>
      <c r="QJ10" s="17">
        <v>7.2</v>
      </c>
      <c r="QK10" s="17">
        <v>6</v>
      </c>
      <c r="QL10" s="17">
        <v>6</v>
      </c>
      <c r="QM10" s="17">
        <v>1.2</v>
      </c>
      <c r="QN10" s="17">
        <v>3.5</v>
      </c>
      <c r="QO10" s="17">
        <v>3.4</v>
      </c>
      <c r="QP10" s="17">
        <v>3.4</v>
      </c>
      <c r="QQ10" s="17">
        <v>0.1</v>
      </c>
      <c r="QR10" s="17">
        <v>17.100000000000001</v>
      </c>
      <c r="QS10" s="17">
        <v>17.475729999999999</v>
      </c>
      <c r="QT10" s="17">
        <v>17.475729999999999</v>
      </c>
      <c r="QU10" s="17">
        <v>-0.37573000000000001</v>
      </c>
      <c r="QV10" s="17">
        <v>0</v>
      </c>
      <c r="QW10" s="17"/>
      <c r="QX10" s="17"/>
      <c r="QY10" s="17">
        <v>0</v>
      </c>
      <c r="QZ10" s="17">
        <v>0</v>
      </c>
      <c r="RA10" s="17"/>
      <c r="RB10" s="17"/>
      <c r="RC10" s="17">
        <v>0</v>
      </c>
      <c r="RD10" s="17">
        <v>31.8</v>
      </c>
      <c r="RE10" s="17">
        <v>30.326000000000001</v>
      </c>
      <c r="RF10" s="17">
        <v>30.326000000000001</v>
      </c>
      <c r="RG10" s="17">
        <v>1.474</v>
      </c>
      <c r="RH10" s="17">
        <v>88.7</v>
      </c>
      <c r="RI10" s="17">
        <v>87.600999999999999</v>
      </c>
      <c r="RJ10" s="17">
        <v>87.600999999999999</v>
      </c>
      <c r="RK10" s="17">
        <v>1.099</v>
      </c>
      <c r="RL10" s="17">
        <v>0</v>
      </c>
      <c r="RM10" s="17"/>
      <c r="RN10" s="17"/>
      <c r="RO10" s="17">
        <v>0</v>
      </c>
      <c r="RP10" s="17">
        <v>1.8</v>
      </c>
      <c r="RQ10" s="17">
        <v>1.7490000000000001</v>
      </c>
      <c r="RR10" s="17">
        <v>1.7490000000000001</v>
      </c>
      <c r="RS10" s="17">
        <v>5.0999999999999997E-2</v>
      </c>
      <c r="RT10" s="17">
        <v>6.8</v>
      </c>
      <c r="RU10" s="17">
        <v>10.266299999999999</v>
      </c>
      <c r="RV10" s="17">
        <v>3.8144300000000002</v>
      </c>
      <c r="RW10" s="17">
        <v>2.9855700000000001</v>
      </c>
      <c r="RX10" s="17">
        <v>1.32</v>
      </c>
      <c r="RY10" s="17">
        <v>1.08</v>
      </c>
      <c r="RZ10" s="17">
        <v>1.08</v>
      </c>
      <c r="SA10" s="17">
        <v>0.24</v>
      </c>
      <c r="SB10" s="17"/>
      <c r="SC10" s="17">
        <v>0.4</v>
      </c>
      <c r="SD10" s="17">
        <v>0.4</v>
      </c>
      <c r="SE10" s="17">
        <v>-0.4</v>
      </c>
      <c r="SF10" s="17">
        <v>3.8</v>
      </c>
      <c r="SG10" s="17">
        <v>4.0999999999999996</v>
      </c>
      <c r="SH10" s="17">
        <v>4.0999999999999996</v>
      </c>
      <c r="SI10" s="17">
        <v>-0.3</v>
      </c>
      <c r="SJ10" s="17">
        <v>2.2000000000000002</v>
      </c>
      <c r="SK10" s="17">
        <v>2.2999999999999998</v>
      </c>
      <c r="SL10" s="17">
        <v>2.2999999999999998</v>
      </c>
      <c r="SM10" s="17">
        <v>-0.1</v>
      </c>
      <c r="SN10" s="17">
        <v>3.5</v>
      </c>
      <c r="SO10" s="17">
        <v>3.5</v>
      </c>
      <c r="SP10" s="17">
        <v>3.5</v>
      </c>
      <c r="SQ10" s="17">
        <v>0</v>
      </c>
      <c r="SR10" s="17">
        <v>4.9000000000000004</v>
      </c>
      <c r="SS10" s="17">
        <v>5</v>
      </c>
      <c r="ST10" s="17">
        <v>5</v>
      </c>
      <c r="SU10" s="17">
        <v>-0.1</v>
      </c>
      <c r="SV10" s="17">
        <v>10</v>
      </c>
      <c r="SW10" s="17">
        <v>10</v>
      </c>
      <c r="SX10" s="17">
        <v>10</v>
      </c>
      <c r="SY10" s="17">
        <v>0</v>
      </c>
      <c r="SZ10" s="17">
        <v>21.2</v>
      </c>
      <c r="TA10" s="17">
        <v>19.347999999999999</v>
      </c>
      <c r="TB10" s="17">
        <v>19.347999999999999</v>
      </c>
      <c r="TC10" s="17">
        <v>1.8520000000000001</v>
      </c>
      <c r="TD10" s="17">
        <v>14.1</v>
      </c>
      <c r="TE10" s="17">
        <v>23.212</v>
      </c>
      <c r="TF10" s="17">
        <v>23.212</v>
      </c>
      <c r="TG10" s="17">
        <v>-9.1120000000000001</v>
      </c>
      <c r="TH10" s="17">
        <v>0</v>
      </c>
      <c r="TI10" s="17"/>
      <c r="TJ10" s="17"/>
      <c r="TK10" s="17">
        <v>0</v>
      </c>
      <c r="TL10" s="17">
        <v>90.1</v>
      </c>
      <c r="TM10" s="17">
        <v>70.165000000000006</v>
      </c>
      <c r="TN10" s="17">
        <v>70.165000000000006</v>
      </c>
      <c r="TO10" s="17">
        <v>19.934999999999999</v>
      </c>
      <c r="TP10" s="17">
        <v>99.7</v>
      </c>
      <c r="TQ10" s="17">
        <v>87.682000000000002</v>
      </c>
      <c r="TR10" s="17">
        <v>87.682000000000002</v>
      </c>
      <c r="TS10" s="17">
        <v>12.018000000000001</v>
      </c>
      <c r="TT10" s="17">
        <v>12.4</v>
      </c>
      <c r="TU10" s="17">
        <v>8.7449999999999992</v>
      </c>
      <c r="TV10" s="17">
        <v>8.7449999999999992</v>
      </c>
      <c r="TW10" s="17">
        <v>3.6549999999999998</v>
      </c>
      <c r="TX10" s="17">
        <v>4.3</v>
      </c>
      <c r="TY10" s="17">
        <v>6.5570000000000004</v>
      </c>
      <c r="TZ10" s="17">
        <v>6.5570000000000004</v>
      </c>
      <c r="UA10" s="17">
        <v>-2.2570000000000001</v>
      </c>
      <c r="UB10" s="17">
        <v>4.5</v>
      </c>
      <c r="UC10" s="17">
        <v>6</v>
      </c>
      <c r="UD10" s="17">
        <v>6</v>
      </c>
      <c r="UE10" s="17">
        <v>-1.5</v>
      </c>
      <c r="UF10" s="17">
        <v>1.8</v>
      </c>
      <c r="UG10" s="17">
        <v>2</v>
      </c>
      <c r="UH10" s="17">
        <v>2</v>
      </c>
      <c r="UI10" s="17">
        <v>-0.2</v>
      </c>
      <c r="UJ10" s="17">
        <v>7.9</v>
      </c>
      <c r="UK10" s="17">
        <v>7.6</v>
      </c>
      <c r="UL10" s="17">
        <v>7.6</v>
      </c>
      <c r="UM10" s="17">
        <v>0.3</v>
      </c>
      <c r="UN10" s="17">
        <v>3.4</v>
      </c>
      <c r="UO10" s="17">
        <v>4</v>
      </c>
      <c r="UP10" s="17">
        <v>4</v>
      </c>
      <c r="UQ10" s="17">
        <v>-0.6</v>
      </c>
      <c r="UR10" s="17">
        <v>3.9</v>
      </c>
      <c r="US10" s="17">
        <v>4</v>
      </c>
      <c r="UT10" s="17">
        <v>4</v>
      </c>
      <c r="UU10" s="17">
        <v>-0.1</v>
      </c>
      <c r="UV10" s="17">
        <v>4.0999999999999996</v>
      </c>
      <c r="UW10" s="17">
        <v>4.2</v>
      </c>
      <c r="UX10" s="17">
        <v>4.2</v>
      </c>
      <c r="UY10" s="17">
        <v>-0.1</v>
      </c>
      <c r="UZ10" s="17">
        <v>8.1</v>
      </c>
      <c r="VA10" s="17">
        <v>5.96</v>
      </c>
      <c r="VB10" s="17">
        <v>5.96</v>
      </c>
      <c r="VC10" s="17">
        <v>2.14</v>
      </c>
      <c r="VD10" s="17">
        <v>0</v>
      </c>
      <c r="VE10" s="17"/>
      <c r="VF10" s="17"/>
      <c r="VG10" s="17">
        <v>0</v>
      </c>
      <c r="VH10" s="17">
        <v>0</v>
      </c>
      <c r="VI10" s="17"/>
      <c r="VJ10" s="17"/>
      <c r="VK10" s="17">
        <v>0</v>
      </c>
      <c r="VL10" s="17">
        <v>0</v>
      </c>
      <c r="VM10" s="17"/>
      <c r="VN10" s="17"/>
      <c r="VO10" s="17">
        <v>0</v>
      </c>
      <c r="VP10" s="17">
        <v>0.6</v>
      </c>
      <c r="VQ10" s="17">
        <v>0.6</v>
      </c>
      <c r="VR10" s="17">
        <v>0.6</v>
      </c>
      <c r="VS10" s="17">
        <v>0</v>
      </c>
      <c r="VT10" s="17">
        <v>109.1</v>
      </c>
      <c r="VU10" s="17">
        <v>111</v>
      </c>
      <c r="VV10" s="17">
        <v>111</v>
      </c>
      <c r="VW10" s="17">
        <v>-1.9</v>
      </c>
      <c r="VX10" s="17">
        <v>117</v>
      </c>
      <c r="VY10" s="17">
        <v>112</v>
      </c>
      <c r="VZ10" s="17">
        <v>112</v>
      </c>
      <c r="WA10" s="17">
        <v>5</v>
      </c>
      <c r="WB10" s="17">
        <v>0</v>
      </c>
      <c r="WC10" s="17"/>
      <c r="WD10" s="17"/>
      <c r="WE10" s="17">
        <v>0</v>
      </c>
      <c r="WF10" s="17">
        <v>2.9</v>
      </c>
      <c r="WG10" s="17">
        <v>3</v>
      </c>
      <c r="WH10" s="17">
        <v>3</v>
      </c>
      <c r="WI10" s="17">
        <v>-0.1</v>
      </c>
      <c r="WJ10" s="17">
        <v>2.4</v>
      </c>
      <c r="WK10" s="17">
        <v>2.4</v>
      </c>
      <c r="WL10" s="17">
        <v>2.4</v>
      </c>
      <c r="WM10" s="17">
        <v>0</v>
      </c>
      <c r="WN10" s="17">
        <v>2.4</v>
      </c>
      <c r="WO10" s="17">
        <v>2.4</v>
      </c>
      <c r="WP10" s="17">
        <v>2.4</v>
      </c>
      <c r="WQ10" s="17">
        <v>0</v>
      </c>
      <c r="WR10" s="17">
        <v>2.5</v>
      </c>
      <c r="WS10" s="17">
        <v>2.8</v>
      </c>
      <c r="WT10" s="17">
        <v>2.8</v>
      </c>
      <c r="WU10" s="17">
        <v>-0.3</v>
      </c>
      <c r="WV10" s="17">
        <v>0</v>
      </c>
      <c r="WW10" s="17"/>
      <c r="WX10" s="17"/>
      <c r="WY10" s="17">
        <v>0</v>
      </c>
      <c r="WZ10" s="17">
        <v>7.6</v>
      </c>
      <c r="XA10" s="17">
        <v>7.2</v>
      </c>
      <c r="XB10" s="17">
        <v>7.2</v>
      </c>
      <c r="XC10" s="17">
        <v>0.4</v>
      </c>
      <c r="XD10" s="17">
        <v>19.5</v>
      </c>
      <c r="XE10" s="17">
        <v>19.223299999999998</v>
      </c>
      <c r="XF10" s="17">
        <v>19.223299999999998</v>
      </c>
      <c r="XG10" s="17">
        <v>0.2767</v>
      </c>
      <c r="XH10" s="17">
        <v>9.1999999999999993</v>
      </c>
      <c r="XI10" s="17">
        <v>10.8</v>
      </c>
      <c r="XJ10" s="17">
        <v>10.8</v>
      </c>
      <c r="XK10" s="17">
        <v>-1.6</v>
      </c>
      <c r="XL10" s="17">
        <v>29.46</v>
      </c>
      <c r="XM10" s="17">
        <v>29</v>
      </c>
      <c r="XN10" s="17">
        <v>29</v>
      </c>
      <c r="XO10" s="17">
        <v>0.46</v>
      </c>
      <c r="XP10" s="17">
        <v>27.5</v>
      </c>
      <c r="XQ10" s="17">
        <v>29</v>
      </c>
      <c r="XR10" s="17">
        <v>29</v>
      </c>
      <c r="XS10" s="17">
        <v>-1.5</v>
      </c>
      <c r="XT10" s="17">
        <v>0</v>
      </c>
      <c r="XU10" s="17">
        <v>14</v>
      </c>
      <c r="XV10" s="17">
        <v>14</v>
      </c>
      <c r="XW10" s="17">
        <v>-14</v>
      </c>
      <c r="XX10" s="17">
        <v>19.100000000000001</v>
      </c>
      <c r="XY10" s="17">
        <v>20</v>
      </c>
      <c r="XZ10" s="17">
        <v>20</v>
      </c>
      <c r="YA10" s="17">
        <v>-0.9</v>
      </c>
      <c r="YB10" s="17">
        <v>8.1</v>
      </c>
      <c r="YC10" s="17">
        <v>7.96</v>
      </c>
      <c r="YD10" s="17">
        <v>7.96</v>
      </c>
      <c r="YE10" s="17">
        <v>0.14000000000000001</v>
      </c>
      <c r="YF10" s="17">
        <v>10.9</v>
      </c>
      <c r="YG10" s="17">
        <v>11</v>
      </c>
      <c r="YH10" s="17">
        <v>11</v>
      </c>
      <c r="YI10" s="17">
        <v>-0.1</v>
      </c>
    </row>
    <row r="11" spans="1:659" ht="24" customHeight="1" x14ac:dyDescent="0.3">
      <c r="A11" s="1"/>
      <c r="B11" s="16" t="s">
        <v>66</v>
      </c>
      <c r="C11" s="16" t="s">
        <v>787</v>
      </c>
      <c r="D11" s="17">
        <v>40.799999999999997</v>
      </c>
      <c r="E11" s="17">
        <v>47.367019999999997</v>
      </c>
      <c r="F11" s="17">
        <v>26.253530000000001</v>
      </c>
      <c r="G11" s="17">
        <v>14.546469999999999</v>
      </c>
      <c r="H11" s="17">
        <v>632.70000000000005</v>
      </c>
      <c r="I11" s="17">
        <v>635.88252999999997</v>
      </c>
      <c r="J11" s="17">
        <v>635.88252999999997</v>
      </c>
      <c r="K11" s="17">
        <v>-3.1825299999999999</v>
      </c>
      <c r="L11" s="17">
        <v>217.3</v>
      </c>
      <c r="M11" s="17">
        <v>206.86389</v>
      </c>
      <c r="N11" s="17">
        <v>206.86389</v>
      </c>
      <c r="O11" s="17">
        <v>10.436109999999999</v>
      </c>
      <c r="P11" s="17"/>
      <c r="Q11" s="17"/>
      <c r="R11" s="17"/>
      <c r="S11" s="17">
        <v>0</v>
      </c>
      <c r="T11" s="17"/>
      <c r="U11" s="17"/>
      <c r="V11" s="17"/>
      <c r="W11" s="17">
        <v>0</v>
      </c>
      <c r="X11" s="17">
        <v>10.7</v>
      </c>
      <c r="Y11" s="17">
        <v>20.618559999999999</v>
      </c>
      <c r="Z11" s="17">
        <v>49.271509999999999</v>
      </c>
      <c r="AA11" s="17">
        <v>-38.571510000000004</v>
      </c>
      <c r="AB11" s="17">
        <v>91.6</v>
      </c>
      <c r="AC11" s="17">
        <v>82.578999999999994</v>
      </c>
      <c r="AD11" s="17">
        <v>82.578999999999994</v>
      </c>
      <c r="AE11" s="17">
        <v>9.0210000000000008</v>
      </c>
      <c r="AF11" s="17"/>
      <c r="AG11" s="17"/>
      <c r="AH11" s="17"/>
      <c r="AI11" s="17">
        <v>0</v>
      </c>
      <c r="AJ11" s="17"/>
      <c r="AK11" s="17"/>
      <c r="AL11" s="17"/>
      <c r="AM11" s="17">
        <v>0</v>
      </c>
      <c r="AN11" s="17">
        <v>128</v>
      </c>
      <c r="AO11" s="17">
        <v>150.26326</v>
      </c>
      <c r="AP11" s="17">
        <v>179.48978</v>
      </c>
      <c r="AQ11" s="17">
        <v>-51.489780000000003</v>
      </c>
      <c r="AR11" s="17">
        <v>128.19999999999999</v>
      </c>
      <c r="AS11" s="17">
        <v>150.26326</v>
      </c>
      <c r="AT11" s="17">
        <v>179.48978</v>
      </c>
      <c r="AU11" s="17">
        <v>-51.28978</v>
      </c>
      <c r="AV11" s="17">
        <v>129.80000000000001</v>
      </c>
      <c r="AW11" s="17">
        <v>150.26326</v>
      </c>
      <c r="AX11" s="17">
        <v>179.48978</v>
      </c>
      <c r="AY11" s="17">
        <v>-49.689779999999999</v>
      </c>
      <c r="AZ11" s="17">
        <v>223.9</v>
      </c>
      <c r="BA11" s="17">
        <v>226.07175000000001</v>
      </c>
      <c r="BB11" s="17">
        <v>270.04318999999998</v>
      </c>
      <c r="BC11" s="17">
        <v>-46.143189999999997</v>
      </c>
      <c r="BD11" s="17">
        <v>216.3</v>
      </c>
      <c r="BE11" s="17">
        <v>207.04164</v>
      </c>
      <c r="BF11" s="17">
        <v>207.04164</v>
      </c>
      <c r="BG11" s="17">
        <v>9.2583599999999997</v>
      </c>
      <c r="BH11" s="17">
        <v>111.6</v>
      </c>
      <c r="BI11" s="17">
        <v>103.8317</v>
      </c>
      <c r="BJ11" s="17">
        <v>103.8317</v>
      </c>
      <c r="BK11" s="17">
        <v>7.7683</v>
      </c>
      <c r="BL11" s="17">
        <v>72.099999999999994</v>
      </c>
      <c r="BM11" s="17">
        <v>66.49485</v>
      </c>
      <c r="BN11" s="17"/>
      <c r="BO11" s="17">
        <v>72.099999999999994</v>
      </c>
      <c r="BP11" s="17">
        <v>3</v>
      </c>
      <c r="BQ11" s="17">
        <v>3.4527100000000002</v>
      </c>
      <c r="BR11" s="17">
        <v>3.4527100000000002</v>
      </c>
      <c r="BS11" s="17">
        <v>-0.45271</v>
      </c>
      <c r="BT11" s="17"/>
      <c r="BU11" s="17"/>
      <c r="BV11" s="17"/>
      <c r="BW11" s="17">
        <v>0</v>
      </c>
      <c r="BX11" s="17"/>
      <c r="BY11" s="17"/>
      <c r="BZ11" s="17"/>
      <c r="CA11" s="17">
        <v>0</v>
      </c>
      <c r="CB11" s="17"/>
      <c r="CC11" s="17"/>
      <c r="CD11" s="17"/>
      <c r="CE11" s="17">
        <v>0</v>
      </c>
      <c r="CF11" s="17"/>
      <c r="CG11" s="17"/>
      <c r="CH11" s="17"/>
      <c r="CI11" s="17">
        <v>0</v>
      </c>
      <c r="CJ11" s="17">
        <v>119.7</v>
      </c>
      <c r="CK11" s="17">
        <v>114.29546000000001</v>
      </c>
      <c r="CL11" s="17">
        <v>114.29546000000001</v>
      </c>
      <c r="CM11" s="17">
        <v>5.4045399999999999</v>
      </c>
      <c r="CN11" s="17">
        <v>5.88</v>
      </c>
      <c r="CO11" s="17">
        <v>5.1333399999999996</v>
      </c>
      <c r="CP11" s="17">
        <v>5.1333399999999996</v>
      </c>
      <c r="CQ11" s="17">
        <v>0.74665999999999999</v>
      </c>
      <c r="CR11" s="17">
        <v>5.3170000000000002</v>
      </c>
      <c r="CS11" s="17">
        <v>2.8177599999999998</v>
      </c>
      <c r="CT11" s="17">
        <v>2.8177599999999998</v>
      </c>
      <c r="CU11" s="17">
        <v>2.4992399999999999</v>
      </c>
      <c r="CV11" s="17"/>
      <c r="CW11" s="17"/>
      <c r="CX11" s="17"/>
      <c r="CY11" s="17">
        <v>0</v>
      </c>
      <c r="CZ11" s="17">
        <v>6.9</v>
      </c>
      <c r="DA11" s="17">
        <v>6.8787000000000003</v>
      </c>
      <c r="DB11" s="17">
        <v>6.8787000000000003</v>
      </c>
      <c r="DC11" s="17">
        <v>2.1299999999999999E-2</v>
      </c>
      <c r="DD11" s="17">
        <v>11.9</v>
      </c>
      <c r="DE11" s="17">
        <v>14.919420000000001</v>
      </c>
      <c r="DF11" s="17">
        <v>14.919409999999999</v>
      </c>
      <c r="DG11" s="17">
        <v>-3.0194100000000001</v>
      </c>
      <c r="DH11" s="17">
        <v>60</v>
      </c>
      <c r="DI11" s="17">
        <v>50</v>
      </c>
      <c r="DJ11" s="17">
        <v>29.318860000000001</v>
      </c>
      <c r="DK11" s="17">
        <v>30.681139999999999</v>
      </c>
      <c r="DL11" s="17"/>
      <c r="DM11" s="17"/>
      <c r="DN11" s="17"/>
      <c r="DO11" s="17">
        <v>0</v>
      </c>
      <c r="DP11" s="17">
        <v>0</v>
      </c>
      <c r="DQ11" s="17"/>
      <c r="DR11" s="17"/>
      <c r="DS11" s="17">
        <v>0</v>
      </c>
      <c r="DT11" s="17">
        <v>0</v>
      </c>
      <c r="DU11" s="17"/>
      <c r="DV11" s="17"/>
      <c r="DW11" s="17">
        <v>0</v>
      </c>
      <c r="DX11" s="17"/>
      <c r="DY11" s="17"/>
      <c r="DZ11" s="17"/>
      <c r="EA11" s="17">
        <v>0</v>
      </c>
      <c r="EB11" s="17">
        <v>53.9</v>
      </c>
      <c r="EC11" s="17">
        <v>58.761220000000002</v>
      </c>
      <c r="ED11" s="17">
        <v>54.087359999999997</v>
      </c>
      <c r="EE11" s="17">
        <v>-0.18736</v>
      </c>
      <c r="EF11" s="17">
        <v>56</v>
      </c>
      <c r="EG11" s="17">
        <v>110.26321</v>
      </c>
      <c r="EH11" s="17">
        <v>103.62827</v>
      </c>
      <c r="EI11" s="17">
        <v>-47.628270000000001</v>
      </c>
      <c r="EJ11" s="17"/>
      <c r="EK11" s="17"/>
      <c r="EL11" s="17"/>
      <c r="EM11" s="17">
        <v>0</v>
      </c>
      <c r="EN11" s="17"/>
      <c r="EO11" s="17"/>
      <c r="EP11" s="17"/>
      <c r="EQ11" s="17">
        <v>0</v>
      </c>
      <c r="ER11" s="17"/>
      <c r="ES11" s="17"/>
      <c r="ET11" s="17"/>
      <c r="EU11" s="17">
        <v>0</v>
      </c>
      <c r="EV11" s="17">
        <v>6.4</v>
      </c>
      <c r="EW11" s="17">
        <v>6.39</v>
      </c>
      <c r="EX11" s="17">
        <v>6.39</v>
      </c>
      <c r="EY11" s="17">
        <v>0.01</v>
      </c>
      <c r="EZ11" s="17">
        <v>0</v>
      </c>
      <c r="FA11" s="17"/>
      <c r="FB11" s="17"/>
      <c r="FC11" s="17">
        <v>0</v>
      </c>
      <c r="FD11" s="17">
        <v>25</v>
      </c>
      <c r="FE11" s="17">
        <v>27.99183</v>
      </c>
      <c r="FF11" s="17">
        <v>27.99183</v>
      </c>
      <c r="FG11" s="17">
        <v>-2.9918300000000002</v>
      </c>
      <c r="FH11" s="17">
        <v>0</v>
      </c>
      <c r="FI11" s="17"/>
      <c r="FJ11" s="17">
        <v>66.990290000000002</v>
      </c>
      <c r="FK11" s="17">
        <v>-66.990290000000002</v>
      </c>
      <c r="FL11" s="17"/>
      <c r="FM11" s="17"/>
      <c r="FN11" s="17"/>
      <c r="FO11" s="17">
        <v>0</v>
      </c>
      <c r="FP11" s="17">
        <v>18</v>
      </c>
      <c r="FQ11" s="17">
        <v>16.68403</v>
      </c>
      <c r="FR11" s="17">
        <v>16.68403</v>
      </c>
      <c r="FS11" s="17">
        <v>1.3159700000000001</v>
      </c>
      <c r="FT11" s="17">
        <v>9.1</v>
      </c>
      <c r="FU11" s="17">
        <v>9.5</v>
      </c>
      <c r="FV11" s="17">
        <v>9.5</v>
      </c>
      <c r="FW11" s="17">
        <v>-0.4</v>
      </c>
      <c r="FX11" s="17">
        <v>60.4</v>
      </c>
      <c r="FY11" s="17">
        <v>62.455329999999996</v>
      </c>
      <c r="FZ11" s="17">
        <v>62.455329999999996</v>
      </c>
      <c r="GA11" s="17">
        <v>-2.0553300000000001</v>
      </c>
      <c r="GB11" s="17">
        <v>181.6</v>
      </c>
      <c r="GC11" s="17">
        <v>184.91498000000001</v>
      </c>
      <c r="GD11" s="17">
        <v>184.91498000000001</v>
      </c>
      <c r="GE11" s="17">
        <v>-3.3149799999999998</v>
      </c>
      <c r="GF11" s="17">
        <v>182.1</v>
      </c>
      <c r="GG11" s="17">
        <v>184.91498000000001</v>
      </c>
      <c r="GH11" s="17">
        <v>184.91498000000001</v>
      </c>
      <c r="GI11" s="17">
        <v>-2.8149799999999998</v>
      </c>
      <c r="GJ11" s="17">
        <v>184.3</v>
      </c>
      <c r="GK11" s="17">
        <v>185.47028</v>
      </c>
      <c r="GL11" s="17">
        <v>185.47028</v>
      </c>
      <c r="GM11" s="17">
        <v>-1.17028</v>
      </c>
      <c r="GN11" s="17">
        <v>101.3</v>
      </c>
      <c r="GO11" s="17">
        <v>64.926270000000002</v>
      </c>
      <c r="GP11" s="17">
        <v>36.353740000000002</v>
      </c>
      <c r="GQ11" s="17">
        <v>64.946259999999995</v>
      </c>
      <c r="GR11" s="17">
        <v>7.5</v>
      </c>
      <c r="GS11" s="17">
        <v>7.9823300000000001</v>
      </c>
      <c r="GT11" s="17">
        <v>7.9823300000000001</v>
      </c>
      <c r="GU11" s="17">
        <v>-0.48232999999999998</v>
      </c>
      <c r="GV11" s="17">
        <v>8.6999999999999993</v>
      </c>
      <c r="GW11" s="17">
        <v>8.3742199999999993</v>
      </c>
      <c r="GX11" s="17">
        <v>8.3742199999999993</v>
      </c>
      <c r="GY11" s="17">
        <v>0.32578000000000001</v>
      </c>
      <c r="GZ11" s="17">
        <v>14.7</v>
      </c>
      <c r="HA11" s="17">
        <v>15.067500000000001</v>
      </c>
      <c r="HB11" s="17">
        <v>18</v>
      </c>
      <c r="HC11" s="17">
        <v>-3.3</v>
      </c>
      <c r="HD11" s="17">
        <v>0</v>
      </c>
      <c r="HE11" s="17"/>
      <c r="HF11" s="17"/>
      <c r="HG11" s="17">
        <v>0</v>
      </c>
      <c r="HH11" s="17">
        <v>2</v>
      </c>
      <c r="HI11" s="17">
        <v>1.97359</v>
      </c>
      <c r="HJ11" s="17">
        <v>1.97359</v>
      </c>
      <c r="HK11" s="17">
        <v>2.6409999999999999E-2</v>
      </c>
      <c r="HL11" s="17">
        <v>0</v>
      </c>
      <c r="HM11" s="17"/>
      <c r="HN11" s="17"/>
      <c r="HO11" s="17">
        <v>0</v>
      </c>
      <c r="HP11" s="17">
        <v>29.7</v>
      </c>
      <c r="HQ11" s="17">
        <v>40.767710000000001</v>
      </c>
      <c r="HR11" s="17">
        <v>26.804130000000001</v>
      </c>
      <c r="HS11" s="17">
        <v>2.8958699999999999</v>
      </c>
      <c r="HT11" s="17"/>
      <c r="HU11" s="17"/>
      <c r="HV11" s="17"/>
      <c r="HW11" s="17">
        <v>0</v>
      </c>
      <c r="HX11" s="17"/>
      <c r="HY11" s="17"/>
      <c r="HZ11" s="17"/>
      <c r="IA11" s="17">
        <v>0</v>
      </c>
      <c r="IB11" s="17">
        <v>29.99</v>
      </c>
      <c r="IC11" s="17">
        <v>33.724310000000003</v>
      </c>
      <c r="ID11" s="17">
        <v>16.490729999999999</v>
      </c>
      <c r="IE11" s="17">
        <v>13.499269999999999</v>
      </c>
      <c r="IF11" s="17"/>
      <c r="IG11" s="17"/>
      <c r="IH11" s="17"/>
      <c r="II11" s="17">
        <v>0</v>
      </c>
      <c r="IJ11" s="17"/>
      <c r="IK11" s="17"/>
      <c r="IL11" s="17"/>
      <c r="IM11" s="17">
        <v>0</v>
      </c>
      <c r="IN11" s="17"/>
      <c r="IO11" s="17"/>
      <c r="IP11" s="17"/>
      <c r="IQ11" s="17">
        <v>0</v>
      </c>
      <c r="IR11" s="17"/>
      <c r="IS11" s="17"/>
      <c r="IT11" s="17"/>
      <c r="IU11" s="17">
        <v>0</v>
      </c>
      <c r="IV11" s="17"/>
      <c r="IW11" s="17"/>
      <c r="IX11" s="17"/>
      <c r="IY11" s="17">
        <v>0</v>
      </c>
      <c r="IZ11" s="17"/>
      <c r="JA11" s="17"/>
      <c r="JB11" s="17"/>
      <c r="JC11" s="17">
        <v>0</v>
      </c>
      <c r="JD11" s="17">
        <v>90.8</v>
      </c>
      <c r="JE11" s="17">
        <v>50.335419999999999</v>
      </c>
      <c r="JF11" s="17">
        <v>16.49485</v>
      </c>
      <c r="JG11" s="17">
        <v>74.305149999999998</v>
      </c>
      <c r="JH11" s="17">
        <v>176.1</v>
      </c>
      <c r="JI11" s="17">
        <v>185.35008999999999</v>
      </c>
      <c r="JJ11" s="17">
        <v>185.35008999999999</v>
      </c>
      <c r="JK11" s="17">
        <v>-9.2500900000000001</v>
      </c>
      <c r="JL11" s="17">
        <v>174.3</v>
      </c>
      <c r="JM11" s="17">
        <v>185.35008999999999</v>
      </c>
      <c r="JN11" s="17">
        <v>185.35008999999999</v>
      </c>
      <c r="JO11" s="17">
        <v>-11.050090000000001</v>
      </c>
      <c r="JP11" s="17">
        <v>210.2</v>
      </c>
      <c r="JQ11" s="17">
        <v>185.35008999999999</v>
      </c>
      <c r="JR11" s="17">
        <v>185.35008999999999</v>
      </c>
      <c r="JS11" s="17">
        <v>24.849910000000001</v>
      </c>
      <c r="JT11" s="17">
        <v>271</v>
      </c>
      <c r="JU11" s="17">
        <v>278.86005</v>
      </c>
      <c r="JV11" s="17">
        <v>278.86005</v>
      </c>
      <c r="JW11" s="17">
        <v>-7.8600500000000002</v>
      </c>
      <c r="JX11" s="17">
        <v>40</v>
      </c>
      <c r="JY11" s="17">
        <v>44.848439999999997</v>
      </c>
      <c r="JZ11" s="17">
        <v>44.848439999999997</v>
      </c>
      <c r="KA11" s="17">
        <v>-4.8484400000000001</v>
      </c>
      <c r="KB11" s="17">
        <v>27.2</v>
      </c>
      <c r="KC11" s="17">
        <v>22.49156</v>
      </c>
      <c r="KD11" s="17">
        <v>22.49156</v>
      </c>
      <c r="KE11" s="17">
        <v>4.7084400000000004</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0.5</v>
      </c>
      <c r="LE11" s="17">
        <v>0.37169999999999997</v>
      </c>
      <c r="LF11" s="17">
        <v>0.37169999999999997</v>
      </c>
      <c r="LG11" s="17">
        <v>0.1283</v>
      </c>
      <c r="LH11" s="17">
        <v>94.7</v>
      </c>
      <c r="LI11" s="17">
        <v>134.02062000000001</v>
      </c>
      <c r="LJ11" s="17">
        <v>168.46807000000001</v>
      </c>
      <c r="LK11" s="17">
        <v>-73.768069999999994</v>
      </c>
      <c r="LL11" s="17">
        <v>69.3</v>
      </c>
      <c r="LM11" s="17">
        <v>68.309560000000005</v>
      </c>
      <c r="LN11" s="17">
        <v>39.175269999999998</v>
      </c>
      <c r="LO11" s="17">
        <v>30.12473</v>
      </c>
      <c r="LP11" s="17">
        <v>63.9</v>
      </c>
      <c r="LQ11" s="17">
        <v>67.133979999999994</v>
      </c>
      <c r="LR11" s="17">
        <v>67.133979999999994</v>
      </c>
      <c r="LS11" s="17">
        <v>-3.2339799999999999</v>
      </c>
      <c r="LT11" s="17">
        <v>68.599999999999994</v>
      </c>
      <c r="LU11" s="17">
        <v>62.843110000000003</v>
      </c>
      <c r="LV11" s="17">
        <v>51.338169999999998</v>
      </c>
      <c r="LW11" s="17">
        <v>17.26183</v>
      </c>
      <c r="LX11" s="17">
        <v>29.9</v>
      </c>
      <c r="LY11" s="17">
        <v>29.687480000000001</v>
      </c>
      <c r="LZ11" s="17">
        <v>29.687480000000001</v>
      </c>
      <c r="MA11" s="17">
        <v>0.21251999999999999</v>
      </c>
      <c r="MB11" s="17"/>
      <c r="MC11" s="17"/>
      <c r="MD11" s="17"/>
      <c r="ME11" s="17">
        <v>0</v>
      </c>
      <c r="MF11" s="17"/>
      <c r="MG11" s="17"/>
      <c r="MH11" s="17"/>
      <c r="MI11" s="17">
        <v>0</v>
      </c>
      <c r="MJ11" s="17"/>
      <c r="MK11" s="17"/>
      <c r="ML11" s="17"/>
      <c r="MM11" s="17">
        <v>0</v>
      </c>
      <c r="MN11" s="17">
        <v>146.6</v>
      </c>
      <c r="MO11" s="17">
        <v>151.08876000000001</v>
      </c>
      <c r="MP11" s="17">
        <v>151.08876000000001</v>
      </c>
      <c r="MQ11" s="17">
        <v>-4.4887600000000001</v>
      </c>
      <c r="MR11" s="17">
        <v>148.9</v>
      </c>
      <c r="MS11" s="17">
        <v>151.08876000000001</v>
      </c>
      <c r="MT11" s="17">
        <v>151.08876000000001</v>
      </c>
      <c r="MU11" s="17">
        <v>-2.1887599999999998</v>
      </c>
      <c r="MV11" s="17">
        <v>149.19999999999999</v>
      </c>
      <c r="MW11" s="17">
        <v>151.54248000000001</v>
      </c>
      <c r="MX11" s="17">
        <v>151.54248000000001</v>
      </c>
      <c r="MY11" s="17">
        <v>-2.3424800000000001</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c r="NY11" s="17"/>
      <c r="NZ11" s="17"/>
      <c r="OA11" s="17">
        <v>0</v>
      </c>
      <c r="OB11" s="17">
        <v>0</v>
      </c>
      <c r="OC11" s="17"/>
      <c r="OD11" s="17"/>
      <c r="OE11" s="17">
        <v>0</v>
      </c>
      <c r="OF11" s="17">
        <v>119.2</v>
      </c>
      <c r="OG11" s="17">
        <v>112.43</v>
      </c>
      <c r="OH11" s="17">
        <v>112.43</v>
      </c>
      <c r="OI11" s="17">
        <v>6.77</v>
      </c>
      <c r="OJ11" s="17">
        <v>0</v>
      </c>
      <c r="OK11" s="17"/>
      <c r="OL11" s="17"/>
      <c r="OM11" s="17">
        <v>0</v>
      </c>
      <c r="ON11" s="17">
        <v>6.5</v>
      </c>
      <c r="OO11" s="17">
        <v>9.9499999999999993</v>
      </c>
      <c r="OP11" s="17">
        <v>9.9499999999999993</v>
      </c>
      <c r="OQ11" s="17">
        <v>-3.45</v>
      </c>
      <c r="OR11" s="17">
        <v>0</v>
      </c>
      <c r="OS11" s="17"/>
      <c r="OT11" s="17"/>
      <c r="OU11" s="17">
        <v>0</v>
      </c>
      <c r="OV11" s="17">
        <v>4</v>
      </c>
      <c r="OW11" s="17">
        <v>3.8</v>
      </c>
      <c r="OX11" s="17">
        <v>3.8</v>
      </c>
      <c r="OY11" s="17">
        <v>0.2</v>
      </c>
      <c r="OZ11" s="17"/>
      <c r="PA11" s="17"/>
      <c r="PB11" s="17"/>
      <c r="PC11" s="17">
        <v>0</v>
      </c>
      <c r="PD11" s="17">
        <v>10</v>
      </c>
      <c r="PE11" s="17"/>
      <c r="PF11" s="17"/>
      <c r="PG11" s="17">
        <v>10</v>
      </c>
      <c r="PH11" s="17">
        <v>1</v>
      </c>
      <c r="PI11" s="17">
        <v>1.3414900000000001</v>
      </c>
      <c r="PJ11" s="17">
        <v>3.2057199999999999</v>
      </c>
      <c r="PK11" s="17">
        <v>-2.2057199999999999</v>
      </c>
      <c r="PL11" s="17">
        <v>0</v>
      </c>
      <c r="PM11" s="17"/>
      <c r="PN11" s="17"/>
      <c r="PO11" s="17">
        <v>0</v>
      </c>
      <c r="PP11" s="17">
        <v>0.3</v>
      </c>
      <c r="PQ11" s="17">
        <v>1</v>
      </c>
      <c r="PR11" s="17">
        <v>1</v>
      </c>
      <c r="PS11" s="17">
        <v>-0.7</v>
      </c>
      <c r="PT11" s="17">
        <v>1.41</v>
      </c>
      <c r="PU11" s="17">
        <v>1.1499999999999999</v>
      </c>
      <c r="PV11" s="17">
        <v>1.1499999999999999</v>
      </c>
      <c r="PW11" s="17">
        <v>0.26</v>
      </c>
      <c r="PX11" s="17">
        <v>4.3</v>
      </c>
      <c r="PY11" s="17">
        <v>4.2</v>
      </c>
      <c r="PZ11" s="17">
        <v>4.2</v>
      </c>
      <c r="QA11" s="17">
        <v>0.1</v>
      </c>
      <c r="QB11" s="17">
        <v>19.899999999999999</v>
      </c>
      <c r="QC11" s="17">
        <v>18.4466</v>
      </c>
      <c r="QD11" s="17">
        <v>18.4466</v>
      </c>
      <c r="QE11" s="17">
        <v>1.4534</v>
      </c>
      <c r="QF11" s="17">
        <v>6.8</v>
      </c>
      <c r="QG11" s="17">
        <v>3.2</v>
      </c>
      <c r="QH11" s="17">
        <v>3.2</v>
      </c>
      <c r="QI11" s="17">
        <v>3.6</v>
      </c>
      <c r="QJ11" s="17">
        <v>7.2</v>
      </c>
      <c r="QK11" s="17">
        <v>6</v>
      </c>
      <c r="QL11" s="17">
        <v>6</v>
      </c>
      <c r="QM11" s="17">
        <v>1.2</v>
      </c>
      <c r="QN11" s="17">
        <v>3.5</v>
      </c>
      <c r="QO11" s="17">
        <v>3.4</v>
      </c>
      <c r="QP11" s="17">
        <v>3.4</v>
      </c>
      <c r="QQ11" s="17">
        <v>0.1</v>
      </c>
      <c r="QR11" s="17">
        <v>17.100000000000001</v>
      </c>
      <c r="QS11" s="17">
        <v>17.475729999999999</v>
      </c>
      <c r="QT11" s="17">
        <v>17.475729999999999</v>
      </c>
      <c r="QU11" s="17">
        <v>-0.37573000000000001</v>
      </c>
      <c r="QV11" s="17">
        <v>0</v>
      </c>
      <c r="QW11" s="17"/>
      <c r="QX11" s="17"/>
      <c r="QY11" s="17">
        <v>0</v>
      </c>
      <c r="QZ11" s="17">
        <v>0</v>
      </c>
      <c r="RA11" s="17"/>
      <c r="RB11" s="17"/>
      <c r="RC11" s="17">
        <v>0</v>
      </c>
      <c r="RD11" s="17">
        <v>31.9</v>
      </c>
      <c r="RE11" s="17">
        <v>30.163</v>
      </c>
      <c r="RF11" s="17">
        <v>30.163</v>
      </c>
      <c r="RG11" s="17">
        <v>1.7370000000000001</v>
      </c>
      <c r="RH11" s="17">
        <v>88.5</v>
      </c>
      <c r="RI11" s="17">
        <v>86.563999999999993</v>
      </c>
      <c r="RJ11" s="17">
        <v>86.563999999999993</v>
      </c>
      <c r="RK11" s="17">
        <v>1.9359999999999999</v>
      </c>
      <c r="RL11" s="17">
        <v>0</v>
      </c>
      <c r="RM11" s="17"/>
      <c r="RN11" s="17"/>
      <c r="RO11" s="17">
        <v>0</v>
      </c>
      <c r="RP11" s="17">
        <v>1.8</v>
      </c>
      <c r="RQ11" s="17">
        <v>1.7490000000000001</v>
      </c>
      <c r="RR11" s="17">
        <v>1.7490000000000001</v>
      </c>
      <c r="RS11" s="17">
        <v>5.0999999999999997E-2</v>
      </c>
      <c r="RT11" s="17">
        <v>7.4</v>
      </c>
      <c r="RU11" s="17">
        <v>7.8007</v>
      </c>
      <c r="RV11" s="17">
        <v>3.8144300000000002</v>
      </c>
      <c r="RW11" s="17">
        <v>3.5855700000000001</v>
      </c>
      <c r="RX11" s="17">
        <v>1.28</v>
      </c>
      <c r="RY11" s="17">
        <v>1.04</v>
      </c>
      <c r="RZ11" s="17">
        <v>1.04</v>
      </c>
      <c r="SA11" s="17">
        <v>0.24</v>
      </c>
      <c r="SB11" s="17"/>
      <c r="SC11" s="17">
        <v>0.4</v>
      </c>
      <c r="SD11" s="17">
        <v>0.4</v>
      </c>
      <c r="SE11" s="17">
        <v>-0.4</v>
      </c>
      <c r="SF11" s="17">
        <v>3.8</v>
      </c>
      <c r="SG11" s="17">
        <v>4.0999999999999996</v>
      </c>
      <c r="SH11" s="17">
        <v>4.0999999999999996</v>
      </c>
      <c r="SI11" s="17">
        <v>-0.3</v>
      </c>
      <c r="SJ11" s="17">
        <v>2.2000000000000002</v>
      </c>
      <c r="SK11" s="17">
        <v>2.2999999999999998</v>
      </c>
      <c r="SL11" s="17">
        <v>2.2999999999999998</v>
      </c>
      <c r="SM11" s="17">
        <v>-0.1</v>
      </c>
      <c r="SN11" s="17">
        <v>3.3</v>
      </c>
      <c r="SO11" s="17">
        <v>3.5</v>
      </c>
      <c r="SP11" s="17">
        <v>3.5</v>
      </c>
      <c r="SQ11" s="17">
        <v>-0.2</v>
      </c>
      <c r="SR11" s="17">
        <v>4.8</v>
      </c>
      <c r="SS11" s="17">
        <v>5</v>
      </c>
      <c r="ST11" s="17">
        <v>5</v>
      </c>
      <c r="SU11" s="17">
        <v>-0.2</v>
      </c>
      <c r="SV11" s="17">
        <v>10</v>
      </c>
      <c r="SW11" s="17">
        <v>10</v>
      </c>
      <c r="SX11" s="17">
        <v>10</v>
      </c>
      <c r="SY11" s="17">
        <v>0</v>
      </c>
      <c r="SZ11" s="17">
        <v>19.899999999999999</v>
      </c>
      <c r="TA11" s="17">
        <v>19.643000000000001</v>
      </c>
      <c r="TB11" s="17">
        <v>19.643000000000001</v>
      </c>
      <c r="TC11" s="17">
        <v>0.25700000000000001</v>
      </c>
      <c r="TD11" s="17">
        <v>13.6</v>
      </c>
      <c r="TE11" s="17">
        <v>20.832999999999998</v>
      </c>
      <c r="TF11" s="17">
        <v>20.832999999999998</v>
      </c>
      <c r="TG11" s="17">
        <v>-7.2329999999999997</v>
      </c>
      <c r="TH11" s="17">
        <v>0</v>
      </c>
      <c r="TI11" s="17"/>
      <c r="TJ11" s="17"/>
      <c r="TK11" s="17">
        <v>0</v>
      </c>
      <c r="TL11" s="17">
        <v>96.7</v>
      </c>
      <c r="TM11" s="17">
        <v>69.760000000000005</v>
      </c>
      <c r="TN11" s="17">
        <v>69.760000000000005</v>
      </c>
      <c r="TO11" s="17">
        <v>26.94</v>
      </c>
      <c r="TP11" s="17">
        <v>100.6</v>
      </c>
      <c r="TQ11" s="17">
        <v>86.903999999999996</v>
      </c>
      <c r="TR11" s="17">
        <v>86.903999999999996</v>
      </c>
      <c r="TS11" s="17">
        <v>13.696</v>
      </c>
      <c r="TT11" s="17">
        <v>13.7</v>
      </c>
      <c r="TU11" s="17">
        <v>8.58</v>
      </c>
      <c r="TV11" s="17">
        <v>8.58</v>
      </c>
      <c r="TW11" s="17">
        <v>5.12</v>
      </c>
      <c r="TX11" s="17">
        <v>8.6</v>
      </c>
      <c r="TY11" s="17">
        <v>6.4470000000000001</v>
      </c>
      <c r="TZ11" s="17">
        <v>6.4470000000000001</v>
      </c>
      <c r="UA11" s="17">
        <v>2.153</v>
      </c>
      <c r="UB11" s="17">
        <v>4.5</v>
      </c>
      <c r="UC11" s="17">
        <v>6</v>
      </c>
      <c r="UD11" s="17">
        <v>6</v>
      </c>
      <c r="UE11" s="17">
        <v>-1.5</v>
      </c>
      <c r="UF11" s="17">
        <v>1.8</v>
      </c>
      <c r="UG11" s="17">
        <v>2</v>
      </c>
      <c r="UH11" s="17">
        <v>2</v>
      </c>
      <c r="UI11" s="17">
        <v>-0.2</v>
      </c>
      <c r="UJ11" s="17">
        <v>7.9</v>
      </c>
      <c r="UK11" s="17">
        <v>7.6</v>
      </c>
      <c r="UL11" s="17">
        <v>7.6</v>
      </c>
      <c r="UM11" s="17">
        <v>0.3</v>
      </c>
      <c r="UN11" s="17">
        <v>3.4</v>
      </c>
      <c r="UO11" s="17">
        <v>4</v>
      </c>
      <c r="UP11" s="17">
        <v>4</v>
      </c>
      <c r="UQ11" s="17">
        <v>-0.6</v>
      </c>
      <c r="UR11" s="17">
        <v>3.9</v>
      </c>
      <c r="US11" s="17">
        <v>4</v>
      </c>
      <c r="UT11" s="17">
        <v>4</v>
      </c>
      <c r="UU11" s="17">
        <v>-0.1</v>
      </c>
      <c r="UV11" s="17">
        <v>4.0999999999999996</v>
      </c>
      <c r="UW11" s="17">
        <v>4.2</v>
      </c>
      <c r="UX11" s="17">
        <v>4.2</v>
      </c>
      <c r="UY11" s="17">
        <v>-0.1</v>
      </c>
      <c r="UZ11" s="17">
        <v>3.9</v>
      </c>
      <c r="VA11" s="17">
        <v>5.7939999999999996</v>
      </c>
      <c r="VB11" s="17">
        <v>5.7939999999999996</v>
      </c>
      <c r="VC11" s="17">
        <v>-1.8939999999999999</v>
      </c>
      <c r="VD11" s="17">
        <v>0</v>
      </c>
      <c r="VE11" s="17"/>
      <c r="VF11" s="17"/>
      <c r="VG11" s="17">
        <v>0</v>
      </c>
      <c r="VH11" s="17">
        <v>0</v>
      </c>
      <c r="VI11" s="17"/>
      <c r="VJ11" s="17"/>
      <c r="VK11" s="17">
        <v>0</v>
      </c>
      <c r="VL11" s="17">
        <v>0</v>
      </c>
      <c r="VM11" s="17"/>
      <c r="VN11" s="17"/>
      <c r="VO11" s="17">
        <v>0</v>
      </c>
      <c r="VP11" s="17">
        <v>0.6</v>
      </c>
      <c r="VQ11" s="17">
        <v>0.6</v>
      </c>
      <c r="VR11" s="17">
        <v>0.6</v>
      </c>
      <c r="VS11" s="17">
        <v>0</v>
      </c>
      <c r="VT11" s="17">
        <v>108.6</v>
      </c>
      <c r="VU11" s="17">
        <v>108</v>
      </c>
      <c r="VV11" s="17">
        <v>108</v>
      </c>
      <c r="VW11" s="17">
        <v>0.6</v>
      </c>
      <c r="VX11" s="17">
        <v>110.9</v>
      </c>
      <c r="VY11" s="17">
        <v>107</v>
      </c>
      <c r="VZ11" s="17">
        <v>107</v>
      </c>
      <c r="WA11" s="17">
        <v>3.9</v>
      </c>
      <c r="WB11" s="17">
        <v>0</v>
      </c>
      <c r="WC11" s="17"/>
      <c r="WD11" s="17"/>
      <c r="WE11" s="17">
        <v>0</v>
      </c>
      <c r="WF11" s="17">
        <v>2.9</v>
      </c>
      <c r="WG11" s="17">
        <v>3</v>
      </c>
      <c r="WH11" s="17">
        <v>3</v>
      </c>
      <c r="WI11" s="17">
        <v>-0.1</v>
      </c>
      <c r="WJ11" s="17">
        <v>2.4</v>
      </c>
      <c r="WK11" s="17">
        <v>2.4</v>
      </c>
      <c r="WL11" s="17">
        <v>2.4</v>
      </c>
      <c r="WM11" s="17">
        <v>0</v>
      </c>
      <c r="WN11" s="17">
        <v>2.4</v>
      </c>
      <c r="WO11" s="17">
        <v>2.4</v>
      </c>
      <c r="WP11" s="17">
        <v>2.4</v>
      </c>
      <c r="WQ11" s="17">
        <v>0</v>
      </c>
      <c r="WR11" s="17">
        <v>2.5</v>
      </c>
      <c r="WS11" s="17">
        <v>2.8</v>
      </c>
      <c r="WT11" s="17">
        <v>2.8</v>
      </c>
      <c r="WU11" s="17">
        <v>-0.3</v>
      </c>
      <c r="WV11" s="17">
        <v>0</v>
      </c>
      <c r="WW11" s="17"/>
      <c r="WX11" s="17"/>
      <c r="WY11" s="17">
        <v>0</v>
      </c>
      <c r="WZ11" s="17">
        <v>7.6</v>
      </c>
      <c r="XA11" s="17">
        <v>7.2</v>
      </c>
      <c r="XB11" s="17">
        <v>7.2</v>
      </c>
      <c r="XC11" s="17">
        <v>0.4</v>
      </c>
      <c r="XD11" s="17">
        <v>19.600000000000001</v>
      </c>
      <c r="XE11" s="17">
        <v>19.223299999999998</v>
      </c>
      <c r="XF11" s="17">
        <v>19.223299999999998</v>
      </c>
      <c r="XG11" s="17">
        <v>0.37669999999999998</v>
      </c>
      <c r="XH11" s="17">
        <v>9.6</v>
      </c>
      <c r="XI11" s="17">
        <v>10.8</v>
      </c>
      <c r="XJ11" s="17">
        <v>10.8</v>
      </c>
      <c r="XK11" s="17">
        <v>-1.2</v>
      </c>
      <c r="XL11" s="17">
        <v>29.07</v>
      </c>
      <c r="XM11" s="17">
        <v>29</v>
      </c>
      <c r="XN11" s="17">
        <v>29</v>
      </c>
      <c r="XO11" s="17">
        <v>7.0000000000000007E-2</v>
      </c>
      <c r="XP11" s="17">
        <v>27.35</v>
      </c>
      <c r="XQ11" s="17">
        <v>29</v>
      </c>
      <c r="XR11" s="17">
        <v>29</v>
      </c>
      <c r="XS11" s="17">
        <v>-1.65</v>
      </c>
      <c r="XT11" s="17">
        <v>0</v>
      </c>
      <c r="XU11" s="17">
        <v>14</v>
      </c>
      <c r="XV11" s="17">
        <v>14</v>
      </c>
      <c r="XW11" s="17">
        <v>-14</v>
      </c>
      <c r="XX11" s="17">
        <v>18.8</v>
      </c>
      <c r="XY11" s="17">
        <v>20</v>
      </c>
      <c r="XZ11" s="17">
        <v>20</v>
      </c>
      <c r="YA11" s="17">
        <v>-1.2</v>
      </c>
      <c r="YB11" s="17">
        <v>8.4</v>
      </c>
      <c r="YC11" s="17">
        <v>7.96</v>
      </c>
      <c r="YD11" s="17">
        <v>7.96</v>
      </c>
      <c r="YE11" s="17">
        <v>0.44</v>
      </c>
      <c r="YF11" s="17">
        <v>11</v>
      </c>
      <c r="YG11" s="17">
        <v>11</v>
      </c>
      <c r="YH11" s="17">
        <v>11</v>
      </c>
      <c r="YI11" s="17">
        <v>0</v>
      </c>
    </row>
    <row r="12" spans="1:659" ht="24" customHeight="1" x14ac:dyDescent="0.3">
      <c r="A12" s="1"/>
      <c r="B12" s="16" t="s">
        <v>66</v>
      </c>
      <c r="C12" s="16" t="s">
        <v>788</v>
      </c>
      <c r="D12" s="17">
        <v>64</v>
      </c>
      <c r="E12" s="17">
        <v>42.607790000000001</v>
      </c>
      <c r="F12" s="17">
        <v>22.815159999999999</v>
      </c>
      <c r="G12" s="17">
        <v>41.184840000000001</v>
      </c>
      <c r="H12" s="17">
        <v>628.79999999999995</v>
      </c>
      <c r="I12" s="17">
        <v>635.88252999999997</v>
      </c>
      <c r="J12" s="17">
        <v>635.88252999999997</v>
      </c>
      <c r="K12" s="17">
        <v>-7.0825300000000002</v>
      </c>
      <c r="L12" s="17">
        <v>214.1</v>
      </c>
      <c r="M12" s="17">
        <v>206.86389</v>
      </c>
      <c r="N12" s="17">
        <v>206.86389</v>
      </c>
      <c r="O12" s="17">
        <v>7.23611</v>
      </c>
      <c r="P12" s="17"/>
      <c r="Q12" s="17"/>
      <c r="R12" s="17"/>
      <c r="S12" s="17">
        <v>0</v>
      </c>
      <c r="T12" s="17"/>
      <c r="U12" s="17"/>
      <c r="V12" s="17"/>
      <c r="W12" s="17">
        <v>0</v>
      </c>
      <c r="X12" s="17">
        <v>11.4</v>
      </c>
      <c r="Y12" s="17">
        <v>10.309279999999999</v>
      </c>
      <c r="Z12" s="17">
        <v>39.221769999999999</v>
      </c>
      <c r="AA12" s="17">
        <v>-27.821770000000001</v>
      </c>
      <c r="AB12" s="17">
        <v>91.3</v>
      </c>
      <c r="AC12" s="17">
        <v>82.578999999999994</v>
      </c>
      <c r="AD12" s="17">
        <v>82.578999999999994</v>
      </c>
      <c r="AE12" s="17">
        <v>8.7210000000000001</v>
      </c>
      <c r="AF12" s="17"/>
      <c r="AG12" s="17"/>
      <c r="AH12" s="17"/>
      <c r="AI12" s="17">
        <v>0</v>
      </c>
      <c r="AJ12" s="17"/>
      <c r="AK12" s="17"/>
      <c r="AL12" s="17"/>
      <c r="AM12" s="17">
        <v>0</v>
      </c>
      <c r="AN12" s="17">
        <v>128.4</v>
      </c>
      <c r="AO12" s="17">
        <v>142.23568</v>
      </c>
      <c r="AP12" s="17">
        <v>169.42633000000001</v>
      </c>
      <c r="AQ12" s="17">
        <v>-41.026330000000002</v>
      </c>
      <c r="AR12" s="17">
        <v>128.19999999999999</v>
      </c>
      <c r="AS12" s="17">
        <v>142.23568</v>
      </c>
      <c r="AT12" s="17">
        <v>169.42633000000001</v>
      </c>
      <c r="AU12" s="17">
        <v>-41.226329999999997</v>
      </c>
      <c r="AV12" s="17">
        <v>127.8</v>
      </c>
      <c r="AW12" s="17">
        <v>142.23568</v>
      </c>
      <c r="AX12" s="17">
        <v>169.42633000000001</v>
      </c>
      <c r="AY12" s="17">
        <v>-41.626330000000003</v>
      </c>
      <c r="AZ12" s="17">
        <v>224.4</v>
      </c>
      <c r="BA12" s="17">
        <v>213.99422000000001</v>
      </c>
      <c r="BB12" s="17">
        <v>254.90268</v>
      </c>
      <c r="BC12" s="17">
        <v>-30.502680000000002</v>
      </c>
      <c r="BD12" s="17">
        <v>216.1</v>
      </c>
      <c r="BE12" s="17">
        <v>207.04164</v>
      </c>
      <c r="BF12" s="17">
        <v>207.04164</v>
      </c>
      <c r="BG12" s="17">
        <v>9.0583600000000004</v>
      </c>
      <c r="BH12" s="17">
        <v>110.4</v>
      </c>
      <c r="BI12" s="17">
        <v>103.8317</v>
      </c>
      <c r="BJ12" s="17">
        <v>103.8317</v>
      </c>
      <c r="BK12" s="17">
        <v>6.5682999999999998</v>
      </c>
      <c r="BL12" s="17">
        <v>66.7</v>
      </c>
      <c r="BM12" s="17">
        <v>66.49485</v>
      </c>
      <c r="BN12" s="17"/>
      <c r="BO12" s="17">
        <v>66.7</v>
      </c>
      <c r="BP12" s="17">
        <v>3</v>
      </c>
      <c r="BQ12" s="17">
        <v>3.4527100000000002</v>
      </c>
      <c r="BR12" s="17">
        <v>3.4527100000000002</v>
      </c>
      <c r="BS12" s="17">
        <v>-0.45271</v>
      </c>
      <c r="BT12" s="17"/>
      <c r="BU12" s="17"/>
      <c r="BV12" s="17"/>
      <c r="BW12" s="17">
        <v>0</v>
      </c>
      <c r="BX12" s="17"/>
      <c r="BY12" s="17"/>
      <c r="BZ12" s="17"/>
      <c r="CA12" s="17">
        <v>0</v>
      </c>
      <c r="CB12" s="17"/>
      <c r="CC12" s="17"/>
      <c r="CD12" s="17"/>
      <c r="CE12" s="17">
        <v>0</v>
      </c>
      <c r="CF12" s="17"/>
      <c r="CG12" s="17"/>
      <c r="CH12" s="17"/>
      <c r="CI12" s="17">
        <v>0</v>
      </c>
      <c r="CJ12" s="17">
        <v>122.8</v>
      </c>
      <c r="CK12" s="17">
        <v>114.29546000000001</v>
      </c>
      <c r="CL12" s="17">
        <v>114.29546000000001</v>
      </c>
      <c r="CM12" s="17">
        <v>8.5045400000000004</v>
      </c>
      <c r="CN12" s="17">
        <v>5.8710000000000004</v>
      </c>
      <c r="CO12" s="17">
        <v>5.1333399999999996</v>
      </c>
      <c r="CP12" s="17">
        <v>5.1333399999999996</v>
      </c>
      <c r="CQ12" s="17">
        <v>0.73765999999999998</v>
      </c>
      <c r="CR12" s="17">
        <v>5.2750000000000004</v>
      </c>
      <c r="CS12" s="17">
        <v>2.8177599999999998</v>
      </c>
      <c r="CT12" s="17">
        <v>2.8177599999999998</v>
      </c>
      <c r="CU12" s="17">
        <v>2.4572400000000001</v>
      </c>
      <c r="CV12" s="17"/>
      <c r="CW12" s="17"/>
      <c r="CX12" s="17"/>
      <c r="CY12" s="17">
        <v>0</v>
      </c>
      <c r="CZ12" s="17">
        <v>6.9</v>
      </c>
      <c r="DA12" s="17">
        <v>6.8787000000000003</v>
      </c>
      <c r="DB12" s="17">
        <v>6.8787000000000003</v>
      </c>
      <c r="DC12" s="17">
        <v>2.1299999999999999E-2</v>
      </c>
      <c r="DD12" s="17">
        <v>11.9</v>
      </c>
      <c r="DE12" s="17">
        <v>14.919420000000001</v>
      </c>
      <c r="DF12" s="17">
        <v>11.63964</v>
      </c>
      <c r="DG12" s="17">
        <v>0.26035999999999998</v>
      </c>
      <c r="DH12" s="17">
        <v>59.3</v>
      </c>
      <c r="DI12" s="17">
        <v>50</v>
      </c>
      <c r="DJ12" s="17">
        <v>21.90718</v>
      </c>
      <c r="DK12" s="17">
        <v>37.39282</v>
      </c>
      <c r="DL12" s="17"/>
      <c r="DM12" s="17"/>
      <c r="DN12" s="17"/>
      <c r="DO12" s="17">
        <v>0</v>
      </c>
      <c r="DP12" s="17">
        <v>0</v>
      </c>
      <c r="DQ12" s="17"/>
      <c r="DR12" s="17"/>
      <c r="DS12" s="17">
        <v>0</v>
      </c>
      <c r="DT12" s="17">
        <v>0</v>
      </c>
      <c r="DU12" s="17"/>
      <c r="DV12" s="17"/>
      <c r="DW12" s="17">
        <v>0</v>
      </c>
      <c r="DX12" s="17"/>
      <c r="DY12" s="17"/>
      <c r="DZ12" s="17"/>
      <c r="EA12" s="17">
        <v>0</v>
      </c>
      <c r="EB12" s="17">
        <v>53.8</v>
      </c>
      <c r="EC12" s="17">
        <v>57.111269999999998</v>
      </c>
      <c r="ED12" s="17">
        <v>52.727170000000001</v>
      </c>
      <c r="EE12" s="17">
        <v>1.07283</v>
      </c>
      <c r="EF12" s="17">
        <v>59.3</v>
      </c>
      <c r="EG12" s="17">
        <v>110.26321</v>
      </c>
      <c r="EH12" s="17">
        <v>101.45631</v>
      </c>
      <c r="EI12" s="17">
        <v>-42.156309999999998</v>
      </c>
      <c r="EJ12" s="17"/>
      <c r="EK12" s="17"/>
      <c r="EL12" s="17"/>
      <c r="EM12" s="17">
        <v>0</v>
      </c>
      <c r="EN12" s="17"/>
      <c r="EO12" s="17"/>
      <c r="EP12" s="17"/>
      <c r="EQ12" s="17">
        <v>0</v>
      </c>
      <c r="ER12" s="17"/>
      <c r="ES12" s="17"/>
      <c r="ET12" s="17"/>
      <c r="EU12" s="17">
        <v>0</v>
      </c>
      <c r="EV12" s="17">
        <v>6.4</v>
      </c>
      <c r="EW12" s="17">
        <v>6.39</v>
      </c>
      <c r="EX12" s="17">
        <v>6.39</v>
      </c>
      <c r="EY12" s="17">
        <v>0.01</v>
      </c>
      <c r="EZ12" s="17">
        <v>0</v>
      </c>
      <c r="FA12" s="17"/>
      <c r="FB12" s="17"/>
      <c r="FC12" s="17">
        <v>0</v>
      </c>
      <c r="FD12" s="17">
        <v>25</v>
      </c>
      <c r="FE12" s="17">
        <v>27.99183</v>
      </c>
      <c r="FF12" s="17">
        <v>27.99183</v>
      </c>
      <c r="FG12" s="17">
        <v>-2.9918300000000002</v>
      </c>
      <c r="FH12" s="17">
        <v>0</v>
      </c>
      <c r="FI12" s="17"/>
      <c r="FJ12" s="17">
        <v>67.010310000000004</v>
      </c>
      <c r="FK12" s="17">
        <v>-67.010310000000004</v>
      </c>
      <c r="FL12" s="17"/>
      <c r="FM12" s="17"/>
      <c r="FN12" s="17"/>
      <c r="FO12" s="17">
        <v>0</v>
      </c>
      <c r="FP12" s="17">
        <v>18</v>
      </c>
      <c r="FQ12" s="17">
        <v>16.68403</v>
      </c>
      <c r="FR12" s="17">
        <v>16.68403</v>
      </c>
      <c r="FS12" s="17">
        <v>1.3159700000000001</v>
      </c>
      <c r="FT12" s="17">
        <v>9.1</v>
      </c>
      <c r="FU12" s="17">
        <v>9.5</v>
      </c>
      <c r="FV12" s="17">
        <v>9.5</v>
      </c>
      <c r="FW12" s="17">
        <v>-0.4</v>
      </c>
      <c r="FX12" s="17">
        <v>59.6</v>
      </c>
      <c r="FY12" s="17">
        <v>62.455329999999996</v>
      </c>
      <c r="FZ12" s="17">
        <v>62.455329999999996</v>
      </c>
      <c r="GA12" s="17">
        <v>-2.8553299999999999</v>
      </c>
      <c r="GB12" s="17">
        <v>184.4</v>
      </c>
      <c r="GC12" s="17">
        <v>184.91498000000001</v>
      </c>
      <c r="GD12" s="17">
        <v>184.91498000000001</v>
      </c>
      <c r="GE12" s="17">
        <v>-0.51497999999999999</v>
      </c>
      <c r="GF12" s="17">
        <v>183.6</v>
      </c>
      <c r="GG12" s="17">
        <v>184.91498000000001</v>
      </c>
      <c r="GH12" s="17">
        <v>184.91498000000001</v>
      </c>
      <c r="GI12" s="17">
        <v>-1.31498</v>
      </c>
      <c r="GJ12" s="17">
        <v>183.2</v>
      </c>
      <c r="GK12" s="17">
        <v>185.47028</v>
      </c>
      <c r="GL12" s="17">
        <v>185.47028</v>
      </c>
      <c r="GM12" s="17">
        <v>-2.2702800000000001</v>
      </c>
      <c r="GN12" s="17">
        <v>101.6</v>
      </c>
      <c r="GO12" s="17">
        <v>62.150939999999999</v>
      </c>
      <c r="GP12" s="17">
        <v>36.353740000000002</v>
      </c>
      <c r="GQ12" s="17">
        <v>65.246260000000007</v>
      </c>
      <c r="GR12" s="17">
        <v>7.5</v>
      </c>
      <c r="GS12" s="17">
        <v>7.9823300000000001</v>
      </c>
      <c r="GT12" s="17">
        <v>7.9823300000000001</v>
      </c>
      <c r="GU12" s="17">
        <v>-0.48232999999999998</v>
      </c>
      <c r="GV12" s="17">
        <v>8.6999999999999993</v>
      </c>
      <c r="GW12" s="17">
        <v>8.3742199999999993</v>
      </c>
      <c r="GX12" s="17">
        <v>8.3742199999999993</v>
      </c>
      <c r="GY12" s="17">
        <v>0.32578000000000001</v>
      </c>
      <c r="GZ12" s="17">
        <v>16.2</v>
      </c>
      <c r="HA12" s="17">
        <v>15.067500000000001</v>
      </c>
      <c r="HB12" s="17">
        <v>18</v>
      </c>
      <c r="HC12" s="17">
        <v>-1.8</v>
      </c>
      <c r="HD12" s="17">
        <v>0</v>
      </c>
      <c r="HE12" s="17"/>
      <c r="HF12" s="17"/>
      <c r="HG12" s="17">
        <v>0</v>
      </c>
      <c r="HH12" s="17">
        <v>2</v>
      </c>
      <c r="HI12" s="17">
        <v>1.97359</v>
      </c>
      <c r="HJ12" s="17">
        <v>1.97359</v>
      </c>
      <c r="HK12" s="17">
        <v>2.6409999999999999E-2</v>
      </c>
      <c r="HL12" s="17">
        <v>0</v>
      </c>
      <c r="HM12" s="17"/>
      <c r="HN12" s="17"/>
      <c r="HO12" s="17">
        <v>0</v>
      </c>
      <c r="HP12" s="17">
        <v>20</v>
      </c>
      <c r="HQ12" s="17">
        <v>40.767710000000001</v>
      </c>
      <c r="HR12" s="17">
        <v>28.956060000000001</v>
      </c>
      <c r="HS12" s="17">
        <v>-8.9560600000000008</v>
      </c>
      <c r="HT12" s="17"/>
      <c r="HU12" s="17"/>
      <c r="HV12" s="17"/>
      <c r="HW12" s="17">
        <v>0</v>
      </c>
      <c r="HX12" s="17"/>
      <c r="HY12" s="17"/>
      <c r="HZ12" s="17"/>
      <c r="IA12" s="17">
        <v>0</v>
      </c>
      <c r="IB12" s="17">
        <v>30.06</v>
      </c>
      <c r="IC12" s="17">
        <v>22.42651</v>
      </c>
      <c r="ID12" s="17">
        <v>16.490729999999999</v>
      </c>
      <c r="IE12" s="17">
        <v>13.569269999999999</v>
      </c>
      <c r="IF12" s="17"/>
      <c r="IG12" s="17"/>
      <c r="IH12" s="17"/>
      <c r="II12" s="17">
        <v>0</v>
      </c>
      <c r="IJ12" s="17"/>
      <c r="IK12" s="17"/>
      <c r="IL12" s="17"/>
      <c r="IM12" s="17">
        <v>0</v>
      </c>
      <c r="IN12" s="17"/>
      <c r="IO12" s="17"/>
      <c r="IP12" s="17"/>
      <c r="IQ12" s="17">
        <v>0</v>
      </c>
      <c r="IR12" s="17"/>
      <c r="IS12" s="17"/>
      <c r="IT12" s="17"/>
      <c r="IU12" s="17">
        <v>0</v>
      </c>
      <c r="IV12" s="17"/>
      <c r="IW12" s="17"/>
      <c r="IX12" s="17"/>
      <c r="IY12" s="17">
        <v>0</v>
      </c>
      <c r="IZ12" s="17"/>
      <c r="JA12" s="17"/>
      <c r="JB12" s="17"/>
      <c r="JC12" s="17">
        <v>0</v>
      </c>
      <c r="JD12" s="17">
        <v>91.8</v>
      </c>
      <c r="JE12" s="17">
        <v>46.958590000000001</v>
      </c>
      <c r="JF12" s="17">
        <v>16.49485</v>
      </c>
      <c r="JG12" s="17">
        <v>75.305149999999998</v>
      </c>
      <c r="JH12" s="17">
        <v>175.4</v>
      </c>
      <c r="JI12" s="17">
        <v>185.29459</v>
      </c>
      <c r="JJ12" s="17">
        <v>185.29459</v>
      </c>
      <c r="JK12" s="17">
        <v>-9.8945900000000009</v>
      </c>
      <c r="JL12" s="17">
        <v>172.4</v>
      </c>
      <c r="JM12" s="17">
        <v>185.29459</v>
      </c>
      <c r="JN12" s="17">
        <v>185.29459</v>
      </c>
      <c r="JO12" s="17">
        <v>-12.894590000000001</v>
      </c>
      <c r="JP12" s="17">
        <v>208.8</v>
      </c>
      <c r="JQ12" s="17">
        <v>185.29459</v>
      </c>
      <c r="JR12" s="17">
        <v>185.29459</v>
      </c>
      <c r="JS12" s="17">
        <v>23.505410000000001</v>
      </c>
      <c r="JT12" s="17">
        <v>270.89999999999998</v>
      </c>
      <c r="JU12" s="17">
        <v>278.77654000000001</v>
      </c>
      <c r="JV12" s="17">
        <v>278.77654000000001</v>
      </c>
      <c r="JW12" s="17">
        <v>-7.8765400000000003</v>
      </c>
      <c r="JX12" s="17">
        <v>39.299999999999997</v>
      </c>
      <c r="JY12" s="17">
        <v>44.848439999999997</v>
      </c>
      <c r="JZ12" s="17">
        <v>44.848439999999997</v>
      </c>
      <c r="KA12" s="17">
        <v>-5.5484400000000003</v>
      </c>
      <c r="KB12" s="17">
        <v>27.1</v>
      </c>
      <c r="KC12" s="17">
        <v>22.49156</v>
      </c>
      <c r="KD12" s="17">
        <v>22.49156</v>
      </c>
      <c r="KE12" s="17">
        <v>4.6084399999999999</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0.5</v>
      </c>
      <c r="LE12" s="17">
        <v>0.37169999999999997</v>
      </c>
      <c r="LF12" s="17">
        <v>0.37169999999999997</v>
      </c>
      <c r="LG12" s="17">
        <v>0.1283</v>
      </c>
      <c r="LH12" s="17">
        <v>40</v>
      </c>
      <c r="LI12" s="17">
        <v>116.74578</v>
      </c>
      <c r="LJ12" s="17">
        <v>162.78618</v>
      </c>
      <c r="LK12" s="17">
        <v>-122.78618</v>
      </c>
      <c r="LL12" s="17">
        <v>66.400000000000006</v>
      </c>
      <c r="LM12" s="17">
        <v>78.368510000000001</v>
      </c>
      <c r="LN12" s="17">
        <v>39.175269999999998</v>
      </c>
      <c r="LO12" s="17">
        <v>27.224730000000001</v>
      </c>
      <c r="LP12" s="17">
        <v>63.9</v>
      </c>
      <c r="LQ12" s="17">
        <v>67.133979999999994</v>
      </c>
      <c r="LR12" s="17">
        <v>67.133979999999994</v>
      </c>
      <c r="LS12" s="17">
        <v>-3.2339799999999999</v>
      </c>
      <c r="LT12" s="17">
        <v>68.7</v>
      </c>
      <c r="LU12" s="17">
        <v>68.612639999999999</v>
      </c>
      <c r="LV12" s="17">
        <v>53.23583</v>
      </c>
      <c r="LW12" s="17">
        <v>15.464169999999999</v>
      </c>
      <c r="LX12" s="17">
        <v>30.1</v>
      </c>
      <c r="LY12" s="17">
        <v>29.687480000000001</v>
      </c>
      <c r="LZ12" s="17">
        <v>29.687480000000001</v>
      </c>
      <c r="MA12" s="17">
        <v>0.41252</v>
      </c>
      <c r="MB12" s="17"/>
      <c r="MC12" s="17"/>
      <c r="MD12" s="17"/>
      <c r="ME12" s="17">
        <v>0</v>
      </c>
      <c r="MF12" s="17"/>
      <c r="MG12" s="17"/>
      <c r="MH12" s="17"/>
      <c r="MI12" s="17">
        <v>0</v>
      </c>
      <c r="MJ12" s="17"/>
      <c r="MK12" s="17"/>
      <c r="ML12" s="17"/>
      <c r="MM12" s="17">
        <v>0</v>
      </c>
      <c r="MN12" s="17">
        <v>146.5</v>
      </c>
      <c r="MO12" s="17">
        <v>151.08876000000001</v>
      </c>
      <c r="MP12" s="17">
        <v>151.08876000000001</v>
      </c>
      <c r="MQ12" s="17">
        <v>-4.5887599999999997</v>
      </c>
      <c r="MR12" s="17">
        <v>148.19999999999999</v>
      </c>
      <c r="MS12" s="17">
        <v>151.08876000000001</v>
      </c>
      <c r="MT12" s="17">
        <v>151.08876000000001</v>
      </c>
      <c r="MU12" s="17">
        <v>-2.88876</v>
      </c>
      <c r="MV12" s="17">
        <v>148.30000000000001</v>
      </c>
      <c r="MW12" s="17">
        <v>151.54248000000001</v>
      </c>
      <c r="MX12" s="17">
        <v>151.54248000000001</v>
      </c>
      <c r="MY12" s="17">
        <v>-3.24248</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c r="NY12" s="17"/>
      <c r="NZ12" s="17"/>
      <c r="OA12" s="17">
        <v>0</v>
      </c>
      <c r="OB12" s="17">
        <v>0</v>
      </c>
      <c r="OC12" s="17"/>
      <c r="OD12" s="17"/>
      <c r="OE12" s="17">
        <v>0</v>
      </c>
      <c r="OF12" s="17">
        <v>115.7</v>
      </c>
      <c r="OG12" s="17">
        <v>109.97</v>
      </c>
      <c r="OH12" s="17">
        <v>109.97</v>
      </c>
      <c r="OI12" s="17">
        <v>5.73</v>
      </c>
      <c r="OJ12" s="17">
        <v>0</v>
      </c>
      <c r="OK12" s="17"/>
      <c r="OL12" s="17"/>
      <c r="OM12" s="17">
        <v>0</v>
      </c>
      <c r="ON12" s="17">
        <v>4.0999999999999996</v>
      </c>
      <c r="OO12" s="17">
        <v>10.342000000000001</v>
      </c>
      <c r="OP12" s="17">
        <v>10.342000000000001</v>
      </c>
      <c r="OQ12" s="17">
        <v>-6.242</v>
      </c>
      <c r="OR12" s="17">
        <v>0</v>
      </c>
      <c r="OS12" s="17"/>
      <c r="OT12" s="17"/>
      <c r="OU12" s="17">
        <v>0</v>
      </c>
      <c r="OV12" s="17">
        <v>4</v>
      </c>
      <c r="OW12" s="17">
        <v>3.8</v>
      </c>
      <c r="OX12" s="17">
        <v>3.8</v>
      </c>
      <c r="OY12" s="17">
        <v>0.2</v>
      </c>
      <c r="OZ12" s="17"/>
      <c r="PA12" s="17"/>
      <c r="PB12" s="17"/>
      <c r="PC12" s="17">
        <v>0</v>
      </c>
      <c r="PD12" s="17">
        <v>9.9</v>
      </c>
      <c r="PE12" s="17"/>
      <c r="PF12" s="17"/>
      <c r="PG12" s="17">
        <v>9.9</v>
      </c>
      <c r="PH12" s="17">
        <v>1</v>
      </c>
      <c r="PI12" s="17"/>
      <c r="PJ12" s="17">
        <v>2.55186</v>
      </c>
      <c r="PK12" s="17">
        <v>-1.55186</v>
      </c>
      <c r="PL12" s="17">
        <v>0</v>
      </c>
      <c r="PM12" s="17"/>
      <c r="PN12" s="17"/>
      <c r="PO12" s="17">
        <v>0</v>
      </c>
      <c r="PP12" s="17">
        <v>0.3</v>
      </c>
      <c r="PQ12" s="17">
        <v>1</v>
      </c>
      <c r="PR12" s="17">
        <v>1</v>
      </c>
      <c r="PS12" s="17">
        <v>-0.7</v>
      </c>
      <c r="PT12" s="17">
        <v>1.4</v>
      </c>
      <c r="PU12" s="17">
        <v>1.1499999999999999</v>
      </c>
      <c r="PV12" s="17">
        <v>1.1499999999999999</v>
      </c>
      <c r="PW12" s="17">
        <v>0.25</v>
      </c>
      <c r="PX12" s="17">
        <v>4.4000000000000004</v>
      </c>
      <c r="PY12" s="17">
        <v>4.2</v>
      </c>
      <c r="PZ12" s="17">
        <v>4.2</v>
      </c>
      <c r="QA12" s="17">
        <v>0.2</v>
      </c>
      <c r="QB12" s="17">
        <v>19.8</v>
      </c>
      <c r="QC12" s="17">
        <v>18.4466</v>
      </c>
      <c r="QD12" s="17">
        <v>18.4466</v>
      </c>
      <c r="QE12" s="17">
        <v>1.3533999999999999</v>
      </c>
      <c r="QF12" s="17">
        <v>7</v>
      </c>
      <c r="QG12" s="17">
        <v>3.2</v>
      </c>
      <c r="QH12" s="17">
        <v>3.2</v>
      </c>
      <c r="QI12" s="17">
        <v>3.8</v>
      </c>
      <c r="QJ12" s="17">
        <v>7.2</v>
      </c>
      <c r="QK12" s="17">
        <v>6</v>
      </c>
      <c r="QL12" s="17">
        <v>6</v>
      </c>
      <c r="QM12" s="17">
        <v>1.2</v>
      </c>
      <c r="QN12" s="17">
        <v>3.5</v>
      </c>
      <c r="QO12" s="17">
        <v>3.4</v>
      </c>
      <c r="QP12" s="17">
        <v>3.4</v>
      </c>
      <c r="QQ12" s="17">
        <v>0.1</v>
      </c>
      <c r="QR12" s="17">
        <v>17.100000000000001</v>
      </c>
      <c r="QS12" s="17">
        <v>17.475729999999999</v>
      </c>
      <c r="QT12" s="17">
        <v>17.475729999999999</v>
      </c>
      <c r="QU12" s="17">
        <v>-0.37573000000000001</v>
      </c>
      <c r="QV12" s="17">
        <v>0</v>
      </c>
      <c r="QW12" s="17"/>
      <c r="QX12" s="17"/>
      <c r="QY12" s="17">
        <v>0</v>
      </c>
      <c r="QZ12" s="17">
        <v>0</v>
      </c>
      <c r="RA12" s="17"/>
      <c r="RB12" s="17"/>
      <c r="RC12" s="17">
        <v>0</v>
      </c>
      <c r="RD12" s="17">
        <v>31.8</v>
      </c>
      <c r="RE12" s="17">
        <v>29.963999999999999</v>
      </c>
      <c r="RF12" s="17">
        <v>29.963999999999999</v>
      </c>
      <c r="RG12" s="17">
        <v>1.8360000000000001</v>
      </c>
      <c r="RH12" s="17">
        <v>88.4</v>
      </c>
      <c r="RI12" s="17">
        <v>85.159000000000006</v>
      </c>
      <c r="RJ12" s="17">
        <v>85.159000000000006</v>
      </c>
      <c r="RK12" s="17">
        <v>3.2410000000000001</v>
      </c>
      <c r="RL12" s="17">
        <v>0</v>
      </c>
      <c r="RM12" s="17"/>
      <c r="RN12" s="17"/>
      <c r="RO12" s="17">
        <v>0</v>
      </c>
      <c r="RP12" s="17">
        <v>1.8</v>
      </c>
      <c r="RQ12" s="17">
        <v>1.7490000000000001</v>
      </c>
      <c r="RR12" s="17">
        <v>1.7490000000000001</v>
      </c>
      <c r="RS12" s="17">
        <v>5.0999999999999997E-2</v>
      </c>
      <c r="RT12" s="17">
        <v>7.4</v>
      </c>
      <c r="RU12" s="17">
        <v>5.18743</v>
      </c>
      <c r="RV12" s="17">
        <v>3.8144300000000002</v>
      </c>
      <c r="RW12" s="17">
        <v>3.5855700000000001</v>
      </c>
      <c r="RX12" s="17">
        <v>1.28</v>
      </c>
      <c r="RY12" s="17">
        <v>1</v>
      </c>
      <c r="RZ12" s="17">
        <v>1</v>
      </c>
      <c r="SA12" s="17">
        <v>0.28000000000000003</v>
      </c>
      <c r="SB12" s="17"/>
      <c r="SC12" s="17">
        <v>0.4</v>
      </c>
      <c r="SD12" s="17">
        <v>0.4</v>
      </c>
      <c r="SE12" s="17">
        <v>-0.4</v>
      </c>
      <c r="SF12" s="17">
        <v>3.8</v>
      </c>
      <c r="SG12" s="17">
        <v>4.0999999999999996</v>
      </c>
      <c r="SH12" s="17">
        <v>4.0999999999999996</v>
      </c>
      <c r="SI12" s="17">
        <v>-0.3</v>
      </c>
      <c r="SJ12" s="17">
        <v>2.2999999999999998</v>
      </c>
      <c r="SK12" s="17">
        <v>2.2999999999999998</v>
      </c>
      <c r="SL12" s="17">
        <v>2.2999999999999998</v>
      </c>
      <c r="SM12" s="17">
        <v>0</v>
      </c>
      <c r="SN12" s="17">
        <v>3.2</v>
      </c>
      <c r="SO12" s="17">
        <v>3.5</v>
      </c>
      <c r="SP12" s="17">
        <v>3.5</v>
      </c>
      <c r="SQ12" s="17">
        <v>-0.3</v>
      </c>
      <c r="SR12" s="17">
        <v>4.5</v>
      </c>
      <c r="SS12" s="17">
        <v>5</v>
      </c>
      <c r="ST12" s="17">
        <v>5</v>
      </c>
      <c r="SU12" s="17">
        <v>-0.5</v>
      </c>
      <c r="SV12" s="17">
        <v>10</v>
      </c>
      <c r="SW12" s="17">
        <v>10</v>
      </c>
      <c r="SX12" s="17">
        <v>10</v>
      </c>
      <c r="SY12" s="17">
        <v>0</v>
      </c>
      <c r="SZ12" s="17">
        <v>18</v>
      </c>
      <c r="TA12" s="17">
        <v>19</v>
      </c>
      <c r="TB12" s="17">
        <v>19</v>
      </c>
      <c r="TC12" s="17">
        <v>-1</v>
      </c>
      <c r="TD12" s="17">
        <v>15.9</v>
      </c>
      <c r="TE12" s="17">
        <v>18.533000000000001</v>
      </c>
      <c r="TF12" s="17">
        <v>18.533000000000001</v>
      </c>
      <c r="TG12" s="17">
        <v>-2.633</v>
      </c>
      <c r="TH12" s="17">
        <v>0</v>
      </c>
      <c r="TI12" s="17"/>
      <c r="TJ12" s="17"/>
      <c r="TK12" s="17">
        <v>0</v>
      </c>
      <c r="TL12" s="17">
        <v>83.1</v>
      </c>
      <c r="TM12" s="17">
        <v>67.801000000000002</v>
      </c>
      <c r="TN12" s="17">
        <v>67.801000000000002</v>
      </c>
      <c r="TO12" s="17">
        <v>15.298999999999999</v>
      </c>
      <c r="TP12" s="17">
        <v>99.3</v>
      </c>
      <c r="TQ12" s="17">
        <v>85.135000000000005</v>
      </c>
      <c r="TR12" s="17">
        <v>85.135000000000005</v>
      </c>
      <c r="TS12" s="17">
        <v>14.164999999999999</v>
      </c>
      <c r="TT12" s="17">
        <v>12.8</v>
      </c>
      <c r="TU12" s="17">
        <v>8.1620000000000008</v>
      </c>
      <c r="TV12" s="17">
        <v>8.1620000000000008</v>
      </c>
      <c r="TW12" s="17">
        <v>4.6379999999999999</v>
      </c>
      <c r="TX12" s="17">
        <v>3.8</v>
      </c>
      <c r="TY12" s="17">
        <v>6.1020000000000003</v>
      </c>
      <c r="TZ12" s="17">
        <v>6.1020000000000003</v>
      </c>
      <c r="UA12" s="17">
        <v>-2.302</v>
      </c>
      <c r="UB12" s="17">
        <v>4.5</v>
      </c>
      <c r="UC12" s="17">
        <v>6</v>
      </c>
      <c r="UD12" s="17">
        <v>6</v>
      </c>
      <c r="UE12" s="17">
        <v>-1.5</v>
      </c>
      <c r="UF12" s="17">
        <v>1.7</v>
      </c>
      <c r="UG12" s="17">
        <v>2</v>
      </c>
      <c r="UH12" s="17">
        <v>2</v>
      </c>
      <c r="UI12" s="17">
        <v>-0.3</v>
      </c>
      <c r="UJ12" s="17">
        <v>7.9</v>
      </c>
      <c r="UK12" s="17">
        <v>7.6</v>
      </c>
      <c r="UL12" s="17">
        <v>7.6</v>
      </c>
      <c r="UM12" s="17">
        <v>0.3</v>
      </c>
      <c r="UN12" s="17">
        <v>3.4</v>
      </c>
      <c r="UO12" s="17">
        <v>4</v>
      </c>
      <c r="UP12" s="17">
        <v>4</v>
      </c>
      <c r="UQ12" s="17">
        <v>-0.6</v>
      </c>
      <c r="UR12" s="17">
        <v>3.9</v>
      </c>
      <c r="US12" s="17">
        <v>4</v>
      </c>
      <c r="UT12" s="17">
        <v>4</v>
      </c>
      <c r="UU12" s="17">
        <v>-0.1</v>
      </c>
      <c r="UV12" s="17">
        <v>4.0999999999999996</v>
      </c>
      <c r="UW12" s="17">
        <v>4.2</v>
      </c>
      <c r="UX12" s="17">
        <v>4.2</v>
      </c>
      <c r="UY12" s="17">
        <v>-0.1</v>
      </c>
      <c r="UZ12" s="17">
        <v>2.1</v>
      </c>
      <c r="VA12" s="17">
        <v>5.9880000000000004</v>
      </c>
      <c r="VB12" s="17">
        <v>5.9880000000000004</v>
      </c>
      <c r="VC12" s="17">
        <v>-3.8879999999999999</v>
      </c>
      <c r="VD12" s="17">
        <v>0</v>
      </c>
      <c r="VE12" s="17"/>
      <c r="VF12" s="17"/>
      <c r="VG12" s="17">
        <v>0</v>
      </c>
      <c r="VH12" s="17">
        <v>0</v>
      </c>
      <c r="VI12" s="17"/>
      <c r="VJ12" s="17"/>
      <c r="VK12" s="17">
        <v>0</v>
      </c>
      <c r="VL12" s="17">
        <v>0</v>
      </c>
      <c r="VM12" s="17"/>
      <c r="VN12" s="17"/>
      <c r="VO12" s="17">
        <v>0</v>
      </c>
      <c r="VP12" s="17">
        <v>0.6</v>
      </c>
      <c r="VQ12" s="17">
        <v>0.6</v>
      </c>
      <c r="VR12" s="17">
        <v>0.6</v>
      </c>
      <c r="VS12" s="17">
        <v>0</v>
      </c>
      <c r="VT12" s="17">
        <v>87</v>
      </c>
      <c r="VU12" s="17">
        <v>103</v>
      </c>
      <c r="VV12" s="17">
        <v>103</v>
      </c>
      <c r="VW12" s="17">
        <v>-16</v>
      </c>
      <c r="VX12" s="17">
        <v>90.6</v>
      </c>
      <c r="VY12" s="17">
        <v>101</v>
      </c>
      <c r="VZ12" s="17">
        <v>101</v>
      </c>
      <c r="WA12" s="17">
        <v>-10.4</v>
      </c>
      <c r="WB12" s="17">
        <v>0</v>
      </c>
      <c r="WC12" s="17"/>
      <c r="WD12" s="17"/>
      <c r="WE12" s="17">
        <v>0</v>
      </c>
      <c r="WF12" s="17">
        <v>2.9</v>
      </c>
      <c r="WG12" s="17">
        <v>3</v>
      </c>
      <c r="WH12" s="17">
        <v>3</v>
      </c>
      <c r="WI12" s="17">
        <v>-0.1</v>
      </c>
      <c r="WJ12" s="17">
        <v>2.4</v>
      </c>
      <c r="WK12" s="17">
        <v>2.4</v>
      </c>
      <c r="WL12" s="17">
        <v>2.4</v>
      </c>
      <c r="WM12" s="17">
        <v>0</v>
      </c>
      <c r="WN12" s="17">
        <v>2.4</v>
      </c>
      <c r="WO12" s="17">
        <v>2.4</v>
      </c>
      <c r="WP12" s="17">
        <v>2.4</v>
      </c>
      <c r="WQ12" s="17">
        <v>0</v>
      </c>
      <c r="WR12" s="17">
        <v>2.5</v>
      </c>
      <c r="WS12" s="17">
        <v>2.8</v>
      </c>
      <c r="WT12" s="17">
        <v>2.8</v>
      </c>
      <c r="WU12" s="17">
        <v>-0.3</v>
      </c>
      <c r="WV12" s="17">
        <v>0</v>
      </c>
      <c r="WW12" s="17"/>
      <c r="WX12" s="17"/>
      <c r="WY12" s="17">
        <v>0</v>
      </c>
      <c r="WZ12" s="17">
        <v>7.6</v>
      </c>
      <c r="XA12" s="17">
        <v>7.2</v>
      </c>
      <c r="XB12" s="17">
        <v>7.2</v>
      </c>
      <c r="XC12" s="17">
        <v>0.4</v>
      </c>
      <c r="XD12" s="17">
        <v>19.7</v>
      </c>
      <c r="XE12" s="17">
        <v>19.223299999999998</v>
      </c>
      <c r="XF12" s="17">
        <v>19.223299999999998</v>
      </c>
      <c r="XG12" s="17">
        <v>0.47670000000000001</v>
      </c>
      <c r="XH12" s="17">
        <v>9.8000000000000007</v>
      </c>
      <c r="XI12" s="17">
        <v>10.8</v>
      </c>
      <c r="XJ12" s="17">
        <v>10.8</v>
      </c>
      <c r="XK12" s="17">
        <v>-1</v>
      </c>
      <c r="XL12" s="17">
        <v>28.48</v>
      </c>
      <c r="XM12" s="17">
        <v>29</v>
      </c>
      <c r="XN12" s="17">
        <v>29</v>
      </c>
      <c r="XO12" s="17">
        <v>-0.52</v>
      </c>
      <c r="XP12" s="17">
        <v>27.03</v>
      </c>
      <c r="XQ12" s="17">
        <v>29</v>
      </c>
      <c r="XR12" s="17">
        <v>29</v>
      </c>
      <c r="XS12" s="17">
        <v>-1.97</v>
      </c>
      <c r="XT12" s="17">
        <v>0</v>
      </c>
      <c r="XU12" s="17">
        <v>14</v>
      </c>
      <c r="XV12" s="17">
        <v>14</v>
      </c>
      <c r="XW12" s="17">
        <v>-14</v>
      </c>
      <c r="XX12" s="17">
        <v>19.100000000000001</v>
      </c>
      <c r="XY12" s="17">
        <v>20</v>
      </c>
      <c r="XZ12" s="17">
        <v>20</v>
      </c>
      <c r="YA12" s="17">
        <v>-0.9</v>
      </c>
      <c r="YB12" s="17">
        <v>9</v>
      </c>
      <c r="YC12" s="17">
        <v>7.96</v>
      </c>
      <c r="YD12" s="17">
        <v>7.96</v>
      </c>
      <c r="YE12" s="17">
        <v>1.04</v>
      </c>
      <c r="YF12" s="17">
        <v>10.6</v>
      </c>
      <c r="YG12" s="17">
        <v>11</v>
      </c>
      <c r="YH12" s="17">
        <v>11</v>
      </c>
      <c r="YI12" s="17">
        <v>-0.4</v>
      </c>
    </row>
    <row r="13" spans="1:659" ht="24" customHeight="1" x14ac:dyDescent="0.3">
      <c r="A13" s="1"/>
      <c r="B13" s="16" t="s">
        <v>66</v>
      </c>
      <c r="C13" s="16" t="s">
        <v>789</v>
      </c>
      <c r="D13" s="17">
        <v>81.3</v>
      </c>
      <c r="E13" s="17">
        <v>46.59984</v>
      </c>
      <c r="F13" s="17">
        <v>24.249310000000001</v>
      </c>
      <c r="G13" s="17">
        <v>57.050690000000003</v>
      </c>
      <c r="H13" s="17">
        <v>635.70000000000005</v>
      </c>
      <c r="I13" s="17">
        <v>635.88252999999997</v>
      </c>
      <c r="J13" s="17">
        <v>635.88252999999997</v>
      </c>
      <c r="K13" s="17">
        <v>-0.18253</v>
      </c>
      <c r="L13" s="17">
        <v>216.7</v>
      </c>
      <c r="M13" s="17">
        <v>206.86389</v>
      </c>
      <c r="N13" s="17">
        <v>206.86389</v>
      </c>
      <c r="O13" s="17">
        <v>9.8361099999999997</v>
      </c>
      <c r="P13" s="17"/>
      <c r="Q13" s="17"/>
      <c r="R13" s="17"/>
      <c r="S13" s="17">
        <v>0</v>
      </c>
      <c r="T13" s="17"/>
      <c r="U13" s="17"/>
      <c r="V13" s="17"/>
      <c r="W13" s="17">
        <v>0</v>
      </c>
      <c r="X13" s="17">
        <v>11</v>
      </c>
      <c r="Y13" s="17">
        <v>10.309279999999999</v>
      </c>
      <c r="Z13" s="17">
        <v>35.881459999999997</v>
      </c>
      <c r="AA13" s="17">
        <v>-24.881460000000001</v>
      </c>
      <c r="AB13" s="17">
        <v>91</v>
      </c>
      <c r="AC13" s="17">
        <v>82.578999999999994</v>
      </c>
      <c r="AD13" s="17">
        <v>82.578999999999994</v>
      </c>
      <c r="AE13" s="17">
        <v>8.4209999999999994</v>
      </c>
      <c r="AF13" s="17"/>
      <c r="AG13" s="17"/>
      <c r="AH13" s="17"/>
      <c r="AI13" s="17">
        <v>0</v>
      </c>
      <c r="AJ13" s="17"/>
      <c r="AK13" s="17"/>
      <c r="AL13" s="17"/>
      <c r="AM13" s="17">
        <v>0</v>
      </c>
      <c r="AN13" s="17">
        <v>129.1</v>
      </c>
      <c r="AO13" s="17">
        <v>148.01701</v>
      </c>
      <c r="AP13" s="17">
        <v>166.14884000000001</v>
      </c>
      <c r="AQ13" s="17">
        <v>-37.048839999999998</v>
      </c>
      <c r="AR13" s="17">
        <v>128.19999999999999</v>
      </c>
      <c r="AS13" s="17">
        <v>148.01701</v>
      </c>
      <c r="AT13" s="17">
        <v>166.14884000000001</v>
      </c>
      <c r="AU13" s="17">
        <v>-37.948839999999997</v>
      </c>
      <c r="AV13" s="17">
        <v>128.80000000000001</v>
      </c>
      <c r="AW13" s="17">
        <v>148.01701</v>
      </c>
      <c r="AX13" s="17">
        <v>166.14884000000001</v>
      </c>
      <c r="AY13" s="17">
        <v>-37.348840000000003</v>
      </c>
      <c r="AZ13" s="17">
        <v>223.8</v>
      </c>
      <c r="BA13" s="17">
        <v>222.69226</v>
      </c>
      <c r="BB13" s="17">
        <v>249.97169</v>
      </c>
      <c r="BC13" s="17">
        <v>-26.171690000000002</v>
      </c>
      <c r="BD13" s="17">
        <v>215.3</v>
      </c>
      <c r="BE13" s="17">
        <v>207.04164</v>
      </c>
      <c r="BF13" s="17">
        <v>207.04164</v>
      </c>
      <c r="BG13" s="17">
        <v>8.2583599999999997</v>
      </c>
      <c r="BH13" s="17">
        <v>111.4</v>
      </c>
      <c r="BI13" s="17">
        <v>103.8317</v>
      </c>
      <c r="BJ13" s="17">
        <v>103.8317</v>
      </c>
      <c r="BK13" s="17">
        <v>7.5682999999999998</v>
      </c>
      <c r="BL13" s="17">
        <v>71.400000000000006</v>
      </c>
      <c r="BM13" s="17">
        <v>66.49485</v>
      </c>
      <c r="BN13" s="17">
        <v>66.49485</v>
      </c>
      <c r="BO13" s="17">
        <v>4.9051499999999999</v>
      </c>
      <c r="BP13" s="17">
        <v>3</v>
      </c>
      <c r="BQ13" s="17">
        <v>3.4527100000000002</v>
      </c>
      <c r="BR13" s="17">
        <v>3.4527100000000002</v>
      </c>
      <c r="BS13" s="17">
        <v>-0.45271</v>
      </c>
      <c r="BT13" s="17"/>
      <c r="BU13" s="17"/>
      <c r="BV13" s="17"/>
      <c r="BW13" s="17">
        <v>0</v>
      </c>
      <c r="BX13" s="17"/>
      <c r="BY13" s="17"/>
      <c r="BZ13" s="17"/>
      <c r="CA13" s="17">
        <v>0</v>
      </c>
      <c r="CB13" s="17"/>
      <c r="CC13" s="17"/>
      <c r="CD13" s="17"/>
      <c r="CE13" s="17">
        <v>0</v>
      </c>
      <c r="CF13" s="17"/>
      <c r="CG13" s="17"/>
      <c r="CH13" s="17"/>
      <c r="CI13" s="17">
        <v>0</v>
      </c>
      <c r="CJ13" s="17">
        <v>124.8</v>
      </c>
      <c r="CK13" s="17">
        <v>114.29546000000001</v>
      </c>
      <c r="CL13" s="17">
        <v>114.29546000000001</v>
      </c>
      <c r="CM13" s="17">
        <v>10.50454</v>
      </c>
      <c r="CN13" s="17">
        <v>6.13</v>
      </c>
      <c r="CO13" s="17">
        <v>5.1333399999999996</v>
      </c>
      <c r="CP13" s="17">
        <v>5.1333399999999996</v>
      </c>
      <c r="CQ13" s="17">
        <v>0.99665999999999999</v>
      </c>
      <c r="CR13" s="17">
        <v>5.5389999999999997</v>
      </c>
      <c r="CS13" s="17">
        <v>2.8177599999999998</v>
      </c>
      <c r="CT13" s="17">
        <v>2.8177599999999998</v>
      </c>
      <c r="CU13" s="17">
        <v>2.7212399999999999</v>
      </c>
      <c r="CV13" s="17"/>
      <c r="CW13" s="17"/>
      <c r="CX13" s="17"/>
      <c r="CY13" s="17">
        <v>0</v>
      </c>
      <c r="CZ13" s="17">
        <v>6.9</v>
      </c>
      <c r="DA13" s="17">
        <v>6.8787000000000003</v>
      </c>
      <c r="DB13" s="17">
        <v>6.8787000000000003</v>
      </c>
      <c r="DC13" s="17">
        <v>2.1299999999999999E-2</v>
      </c>
      <c r="DD13" s="17">
        <v>11.9</v>
      </c>
      <c r="DE13" s="17">
        <v>14.919420000000001</v>
      </c>
      <c r="DF13" s="17">
        <v>14.099449999999999</v>
      </c>
      <c r="DG13" s="17">
        <v>-2.1994500000000001</v>
      </c>
      <c r="DH13" s="17">
        <v>60.2</v>
      </c>
      <c r="DI13" s="17">
        <v>50</v>
      </c>
      <c r="DJ13" s="17">
        <v>24.499580000000002</v>
      </c>
      <c r="DK13" s="17">
        <v>35.700420000000001</v>
      </c>
      <c r="DL13" s="17"/>
      <c r="DM13" s="17"/>
      <c r="DN13" s="17"/>
      <c r="DO13" s="17">
        <v>0</v>
      </c>
      <c r="DP13" s="17">
        <v>0</v>
      </c>
      <c r="DQ13" s="17"/>
      <c r="DR13" s="17"/>
      <c r="DS13" s="17">
        <v>0</v>
      </c>
      <c r="DT13" s="17">
        <v>0</v>
      </c>
      <c r="DU13" s="17"/>
      <c r="DV13" s="17"/>
      <c r="DW13" s="17">
        <v>0</v>
      </c>
      <c r="DX13" s="17"/>
      <c r="DY13" s="17"/>
      <c r="DZ13" s="17"/>
      <c r="EA13" s="17">
        <v>0</v>
      </c>
      <c r="EB13" s="17">
        <v>54.5</v>
      </c>
      <c r="EC13" s="17">
        <v>57.850230000000003</v>
      </c>
      <c r="ED13" s="17">
        <v>52.893810000000002</v>
      </c>
      <c r="EE13" s="17">
        <v>1.60619</v>
      </c>
      <c r="EF13" s="17">
        <v>41.1</v>
      </c>
      <c r="EG13" s="17">
        <v>109.86277</v>
      </c>
      <c r="EH13" s="17">
        <v>109.86277</v>
      </c>
      <c r="EI13" s="17">
        <v>-68.762770000000003</v>
      </c>
      <c r="EJ13" s="17"/>
      <c r="EK13" s="17"/>
      <c r="EL13" s="17"/>
      <c r="EM13" s="17">
        <v>0</v>
      </c>
      <c r="EN13" s="17"/>
      <c r="EO13" s="17"/>
      <c r="EP13" s="17"/>
      <c r="EQ13" s="17">
        <v>0</v>
      </c>
      <c r="ER13" s="17"/>
      <c r="ES13" s="17"/>
      <c r="ET13" s="17"/>
      <c r="EU13" s="17">
        <v>0</v>
      </c>
      <c r="EV13" s="17">
        <v>6.4</v>
      </c>
      <c r="EW13" s="17">
        <v>6.39</v>
      </c>
      <c r="EX13" s="17">
        <v>6.39</v>
      </c>
      <c r="EY13" s="17">
        <v>0.01</v>
      </c>
      <c r="EZ13" s="17">
        <v>0</v>
      </c>
      <c r="FA13" s="17"/>
      <c r="FB13" s="17"/>
      <c r="FC13" s="17">
        <v>0</v>
      </c>
      <c r="FD13" s="17">
        <v>24.8</v>
      </c>
      <c r="FE13" s="17">
        <v>27.99183</v>
      </c>
      <c r="FF13" s="17">
        <v>27.99183</v>
      </c>
      <c r="FG13" s="17">
        <v>-3.1918299999999999</v>
      </c>
      <c r="FH13" s="17">
        <v>0</v>
      </c>
      <c r="FI13" s="17"/>
      <c r="FJ13" s="17"/>
      <c r="FK13" s="17">
        <v>0</v>
      </c>
      <c r="FL13" s="17"/>
      <c r="FM13" s="17"/>
      <c r="FN13" s="17"/>
      <c r="FO13" s="17">
        <v>0</v>
      </c>
      <c r="FP13" s="17">
        <v>18</v>
      </c>
      <c r="FQ13" s="17">
        <v>16.68403</v>
      </c>
      <c r="FR13" s="17">
        <v>16.68403</v>
      </c>
      <c r="FS13" s="17">
        <v>1.3159700000000001</v>
      </c>
      <c r="FT13" s="17">
        <v>9.1</v>
      </c>
      <c r="FU13" s="17">
        <v>9.5</v>
      </c>
      <c r="FV13" s="17">
        <v>9.5</v>
      </c>
      <c r="FW13" s="17">
        <v>-0.4</v>
      </c>
      <c r="FX13" s="17">
        <v>65.5</v>
      </c>
      <c r="FY13" s="17">
        <v>62.455329999999996</v>
      </c>
      <c r="FZ13" s="17">
        <v>62.455329999999996</v>
      </c>
      <c r="GA13" s="17">
        <v>3.04467</v>
      </c>
      <c r="GB13" s="17">
        <v>178.3</v>
      </c>
      <c r="GC13" s="17">
        <v>184.91498000000001</v>
      </c>
      <c r="GD13" s="17">
        <v>184.91498000000001</v>
      </c>
      <c r="GE13" s="17">
        <v>-6.6149800000000001</v>
      </c>
      <c r="GF13" s="17">
        <v>178.8</v>
      </c>
      <c r="GG13" s="17">
        <v>184.91498000000001</v>
      </c>
      <c r="GH13" s="17">
        <v>184.91498000000001</v>
      </c>
      <c r="GI13" s="17">
        <v>-6.1149800000000001</v>
      </c>
      <c r="GJ13" s="17">
        <v>184.3</v>
      </c>
      <c r="GK13" s="17">
        <v>185.47028</v>
      </c>
      <c r="GL13" s="17">
        <v>185.47028</v>
      </c>
      <c r="GM13" s="17">
        <v>-1.17028</v>
      </c>
      <c r="GN13" s="17">
        <v>99.6</v>
      </c>
      <c r="GO13" s="17">
        <v>63.462290000000003</v>
      </c>
      <c r="GP13" s="17">
        <v>36.353740000000002</v>
      </c>
      <c r="GQ13" s="17">
        <v>63.246259999999999</v>
      </c>
      <c r="GR13" s="17">
        <v>7.5</v>
      </c>
      <c r="GS13" s="17">
        <v>7.9823300000000001</v>
      </c>
      <c r="GT13" s="17">
        <v>7.9823300000000001</v>
      </c>
      <c r="GU13" s="17">
        <v>-0.48232999999999998</v>
      </c>
      <c r="GV13" s="17">
        <v>8.6999999999999993</v>
      </c>
      <c r="GW13" s="17">
        <v>8.3742199999999993</v>
      </c>
      <c r="GX13" s="17">
        <v>8.3742199999999993</v>
      </c>
      <c r="GY13" s="17">
        <v>0.32578000000000001</v>
      </c>
      <c r="GZ13" s="17">
        <v>18.100000000000001</v>
      </c>
      <c r="HA13" s="17">
        <v>18</v>
      </c>
      <c r="HB13" s="17">
        <v>18</v>
      </c>
      <c r="HC13" s="17">
        <v>0.1</v>
      </c>
      <c r="HD13" s="17">
        <v>0</v>
      </c>
      <c r="HE13" s="17"/>
      <c r="HF13" s="17"/>
      <c r="HG13" s="17">
        <v>0</v>
      </c>
      <c r="HH13" s="17">
        <v>2</v>
      </c>
      <c r="HI13" s="17">
        <v>1.97359</v>
      </c>
      <c r="HJ13" s="17">
        <v>1.97359</v>
      </c>
      <c r="HK13" s="17">
        <v>2.6409999999999999E-2</v>
      </c>
      <c r="HL13" s="17">
        <v>0</v>
      </c>
      <c r="HM13" s="17"/>
      <c r="HN13" s="17"/>
      <c r="HO13" s="17">
        <v>0</v>
      </c>
      <c r="HP13" s="17">
        <v>31.2</v>
      </c>
      <c r="HQ13" s="17">
        <v>41.16816</v>
      </c>
      <c r="HR13" s="17">
        <v>41.16816</v>
      </c>
      <c r="HS13" s="17">
        <v>-9.9681599999999992</v>
      </c>
      <c r="HT13" s="17"/>
      <c r="HU13" s="17"/>
      <c r="HV13" s="17"/>
      <c r="HW13" s="17">
        <v>0</v>
      </c>
      <c r="HX13" s="17"/>
      <c r="HY13" s="17"/>
      <c r="HZ13" s="17"/>
      <c r="IA13" s="17">
        <v>0</v>
      </c>
      <c r="IB13" s="17">
        <v>30.2</v>
      </c>
      <c r="IC13" s="17">
        <v>4.6391799999999996</v>
      </c>
      <c r="ID13" s="17">
        <v>16.490729999999999</v>
      </c>
      <c r="IE13" s="17">
        <v>13.70927</v>
      </c>
      <c r="IF13" s="17"/>
      <c r="IG13" s="17"/>
      <c r="IH13" s="17"/>
      <c r="II13" s="17">
        <v>0</v>
      </c>
      <c r="IJ13" s="17"/>
      <c r="IK13" s="17"/>
      <c r="IL13" s="17"/>
      <c r="IM13" s="17">
        <v>0</v>
      </c>
      <c r="IN13" s="17"/>
      <c r="IO13" s="17"/>
      <c r="IP13" s="17"/>
      <c r="IQ13" s="17">
        <v>0</v>
      </c>
      <c r="IR13" s="17"/>
      <c r="IS13" s="17"/>
      <c r="IT13" s="17"/>
      <c r="IU13" s="17">
        <v>0</v>
      </c>
      <c r="IV13" s="17"/>
      <c r="IW13" s="17"/>
      <c r="IX13" s="17"/>
      <c r="IY13" s="17">
        <v>0</v>
      </c>
      <c r="IZ13" s="17"/>
      <c r="JA13" s="17"/>
      <c r="JB13" s="17"/>
      <c r="JC13" s="17">
        <v>0</v>
      </c>
      <c r="JD13" s="17">
        <v>90.9</v>
      </c>
      <c r="JE13" s="17">
        <v>48.55415</v>
      </c>
      <c r="JF13" s="17">
        <v>16.49485</v>
      </c>
      <c r="JG13" s="17">
        <v>74.405150000000006</v>
      </c>
      <c r="JH13" s="17">
        <v>176.1</v>
      </c>
      <c r="JI13" s="17">
        <v>185.26783</v>
      </c>
      <c r="JJ13" s="17">
        <v>185.26783</v>
      </c>
      <c r="JK13" s="17">
        <v>-9.1678300000000004</v>
      </c>
      <c r="JL13" s="17">
        <v>174.6</v>
      </c>
      <c r="JM13" s="17">
        <v>185.26783</v>
      </c>
      <c r="JN13" s="17">
        <v>185.26783</v>
      </c>
      <c r="JO13" s="17">
        <v>-10.66783</v>
      </c>
      <c r="JP13" s="17">
        <v>210.6</v>
      </c>
      <c r="JQ13" s="17">
        <v>185.26783</v>
      </c>
      <c r="JR13" s="17">
        <v>185.26783</v>
      </c>
      <c r="JS13" s="17">
        <v>25.332170000000001</v>
      </c>
      <c r="JT13" s="17">
        <v>271.3</v>
      </c>
      <c r="JU13" s="17">
        <v>278.73629</v>
      </c>
      <c r="JV13" s="17">
        <v>278.73629</v>
      </c>
      <c r="JW13" s="17">
        <v>-7.4362899999999996</v>
      </c>
      <c r="JX13" s="17">
        <v>39.799999999999997</v>
      </c>
      <c r="JY13" s="17">
        <v>44.848439999999997</v>
      </c>
      <c r="JZ13" s="17">
        <v>44.848439999999997</v>
      </c>
      <c r="KA13" s="17">
        <v>-5.0484400000000003</v>
      </c>
      <c r="KB13" s="17">
        <v>27.2</v>
      </c>
      <c r="KC13" s="17">
        <v>22.49156</v>
      </c>
      <c r="KD13" s="17">
        <v>22.49156</v>
      </c>
      <c r="KE13" s="17">
        <v>4.7084400000000004</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0.5</v>
      </c>
      <c r="LE13" s="17">
        <v>0.37169999999999997</v>
      </c>
      <c r="LF13" s="17">
        <v>0.37169999999999997</v>
      </c>
      <c r="LG13" s="17">
        <v>0.1283</v>
      </c>
      <c r="LH13" s="17">
        <v>79.2</v>
      </c>
      <c r="LI13" s="17">
        <v>115.22204000000001</v>
      </c>
      <c r="LJ13" s="17">
        <v>149.77160000000001</v>
      </c>
      <c r="LK13" s="17">
        <v>-70.571600000000004</v>
      </c>
      <c r="LL13" s="17">
        <v>76.7</v>
      </c>
      <c r="LM13" s="17">
        <v>86.602860000000007</v>
      </c>
      <c r="LN13" s="17">
        <v>59.793819999999997</v>
      </c>
      <c r="LO13" s="17">
        <v>16.906179999999999</v>
      </c>
      <c r="LP13" s="17">
        <v>63.9</v>
      </c>
      <c r="LQ13" s="17">
        <v>67.133979999999994</v>
      </c>
      <c r="LR13" s="17">
        <v>67.133979999999994</v>
      </c>
      <c r="LS13" s="17">
        <v>-3.2339799999999999</v>
      </c>
      <c r="LT13" s="17">
        <v>68.599999999999994</v>
      </c>
      <c r="LU13" s="17">
        <v>69.121549999999999</v>
      </c>
      <c r="LV13" s="17">
        <v>57.582509999999999</v>
      </c>
      <c r="LW13" s="17">
        <v>11.01749</v>
      </c>
      <c r="LX13" s="17">
        <v>29.9</v>
      </c>
      <c r="LY13" s="17">
        <v>29.687480000000001</v>
      </c>
      <c r="LZ13" s="17">
        <v>29.687480000000001</v>
      </c>
      <c r="MA13" s="17">
        <v>0.21251999999999999</v>
      </c>
      <c r="MB13" s="17"/>
      <c r="MC13" s="17"/>
      <c r="MD13" s="17"/>
      <c r="ME13" s="17">
        <v>0</v>
      </c>
      <c r="MF13" s="17"/>
      <c r="MG13" s="17"/>
      <c r="MH13" s="17"/>
      <c r="MI13" s="17">
        <v>0</v>
      </c>
      <c r="MJ13" s="17"/>
      <c r="MK13" s="17"/>
      <c r="ML13" s="17"/>
      <c r="MM13" s="17">
        <v>0</v>
      </c>
      <c r="MN13" s="17">
        <v>147</v>
      </c>
      <c r="MO13" s="17">
        <v>151.08876000000001</v>
      </c>
      <c r="MP13" s="17">
        <v>151.08876000000001</v>
      </c>
      <c r="MQ13" s="17">
        <v>-4.0887599999999997</v>
      </c>
      <c r="MR13" s="17">
        <v>149.1</v>
      </c>
      <c r="MS13" s="17">
        <v>151.08876000000001</v>
      </c>
      <c r="MT13" s="17">
        <v>151.08876000000001</v>
      </c>
      <c r="MU13" s="17">
        <v>-1.9887600000000001</v>
      </c>
      <c r="MV13" s="17">
        <v>149.19999999999999</v>
      </c>
      <c r="MW13" s="17">
        <v>151.54248000000001</v>
      </c>
      <c r="MX13" s="17">
        <v>151.54248000000001</v>
      </c>
      <c r="MY13" s="17">
        <v>-2.3424800000000001</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c r="NY13" s="17"/>
      <c r="NZ13" s="17"/>
      <c r="OA13" s="17">
        <v>0</v>
      </c>
      <c r="OB13" s="17">
        <v>0</v>
      </c>
      <c r="OC13" s="17"/>
      <c r="OD13" s="17"/>
      <c r="OE13" s="17">
        <v>0</v>
      </c>
      <c r="OF13" s="17">
        <v>111.7</v>
      </c>
      <c r="OG13" s="17">
        <v>107.43</v>
      </c>
      <c r="OH13" s="17">
        <v>107.43</v>
      </c>
      <c r="OI13" s="17">
        <v>4.2699999999999996</v>
      </c>
      <c r="OJ13" s="17">
        <v>0</v>
      </c>
      <c r="OK13" s="17"/>
      <c r="OL13" s="17"/>
      <c r="OM13" s="17">
        <v>0</v>
      </c>
      <c r="ON13" s="17">
        <v>6.1</v>
      </c>
      <c r="OO13" s="17">
        <v>10.734999999999999</v>
      </c>
      <c r="OP13" s="17">
        <v>10.734999999999999</v>
      </c>
      <c r="OQ13" s="17">
        <v>-4.6349999999999998</v>
      </c>
      <c r="OR13" s="17">
        <v>0</v>
      </c>
      <c r="OS13" s="17"/>
      <c r="OT13" s="17"/>
      <c r="OU13" s="17">
        <v>0</v>
      </c>
      <c r="OV13" s="17">
        <v>4</v>
      </c>
      <c r="OW13" s="17">
        <v>3.8</v>
      </c>
      <c r="OX13" s="17">
        <v>3.8</v>
      </c>
      <c r="OY13" s="17">
        <v>0.2</v>
      </c>
      <c r="OZ13" s="17"/>
      <c r="PA13" s="17"/>
      <c r="PB13" s="17"/>
      <c r="PC13" s="17">
        <v>0</v>
      </c>
      <c r="PD13" s="17">
        <v>9.8000000000000007</v>
      </c>
      <c r="PE13" s="17"/>
      <c r="PF13" s="17"/>
      <c r="PG13" s="17">
        <v>9.8000000000000007</v>
      </c>
      <c r="PH13" s="17">
        <v>1</v>
      </c>
      <c r="PI13" s="17"/>
      <c r="PJ13" s="17">
        <v>2.33453</v>
      </c>
      <c r="PK13" s="17">
        <v>-1.33453</v>
      </c>
      <c r="PL13" s="17">
        <v>0</v>
      </c>
      <c r="PM13" s="17"/>
      <c r="PN13" s="17"/>
      <c r="PO13" s="17">
        <v>0</v>
      </c>
      <c r="PP13" s="17">
        <v>0.3</v>
      </c>
      <c r="PQ13" s="17">
        <v>1</v>
      </c>
      <c r="PR13" s="17">
        <v>1</v>
      </c>
      <c r="PS13" s="17">
        <v>-0.7</v>
      </c>
      <c r="PT13" s="17">
        <v>1.4</v>
      </c>
      <c r="PU13" s="17">
        <v>1.1499999999999999</v>
      </c>
      <c r="PV13" s="17">
        <v>1.1499999999999999</v>
      </c>
      <c r="PW13" s="17">
        <v>0.25</v>
      </c>
      <c r="PX13" s="17">
        <v>4.4000000000000004</v>
      </c>
      <c r="PY13" s="17">
        <v>4.2</v>
      </c>
      <c r="PZ13" s="17">
        <v>4.2</v>
      </c>
      <c r="QA13" s="17">
        <v>0.2</v>
      </c>
      <c r="QB13" s="17">
        <v>20.100000000000001</v>
      </c>
      <c r="QC13" s="17">
        <v>18.4466</v>
      </c>
      <c r="QD13" s="17">
        <v>18.4466</v>
      </c>
      <c r="QE13" s="17">
        <v>1.6534</v>
      </c>
      <c r="QF13" s="17">
        <v>7.2</v>
      </c>
      <c r="QG13" s="17">
        <v>3.2</v>
      </c>
      <c r="QH13" s="17">
        <v>3.2</v>
      </c>
      <c r="QI13" s="17">
        <v>4</v>
      </c>
      <c r="QJ13" s="17">
        <v>7.2</v>
      </c>
      <c r="QK13" s="17">
        <v>6</v>
      </c>
      <c r="QL13" s="17">
        <v>6</v>
      </c>
      <c r="QM13" s="17">
        <v>1.2</v>
      </c>
      <c r="QN13" s="17">
        <v>3.5</v>
      </c>
      <c r="QO13" s="17">
        <v>3.4</v>
      </c>
      <c r="QP13" s="17">
        <v>3.4</v>
      </c>
      <c r="QQ13" s="17">
        <v>0.1</v>
      </c>
      <c r="QR13" s="17">
        <v>17.100000000000001</v>
      </c>
      <c r="QS13" s="17">
        <v>17.475729999999999</v>
      </c>
      <c r="QT13" s="17">
        <v>17.475729999999999</v>
      </c>
      <c r="QU13" s="17">
        <v>-0.37573000000000001</v>
      </c>
      <c r="QV13" s="17">
        <v>0</v>
      </c>
      <c r="QW13" s="17"/>
      <c r="QX13" s="17"/>
      <c r="QY13" s="17">
        <v>0</v>
      </c>
      <c r="QZ13" s="17">
        <v>0</v>
      </c>
      <c r="RA13" s="17"/>
      <c r="RB13" s="17"/>
      <c r="RC13" s="17">
        <v>0</v>
      </c>
      <c r="RD13" s="17">
        <v>31.9</v>
      </c>
      <c r="RE13" s="17">
        <v>29.698</v>
      </c>
      <c r="RF13" s="17">
        <v>29.698</v>
      </c>
      <c r="RG13" s="17">
        <v>2.202</v>
      </c>
      <c r="RH13" s="17">
        <v>88.7</v>
      </c>
      <c r="RI13" s="17">
        <v>83.421999999999997</v>
      </c>
      <c r="RJ13" s="17">
        <v>83.421999999999997</v>
      </c>
      <c r="RK13" s="17">
        <v>5.2779999999999996</v>
      </c>
      <c r="RL13" s="17">
        <v>0</v>
      </c>
      <c r="RM13" s="17"/>
      <c r="RN13" s="17"/>
      <c r="RO13" s="17">
        <v>0</v>
      </c>
      <c r="RP13" s="17">
        <v>1.8</v>
      </c>
      <c r="RQ13" s="17">
        <v>1.7490000000000001</v>
      </c>
      <c r="RR13" s="17">
        <v>1.7490000000000001</v>
      </c>
      <c r="RS13" s="17">
        <v>5.0999999999999997E-2</v>
      </c>
      <c r="RT13" s="17">
        <v>7.4</v>
      </c>
      <c r="RU13" s="17"/>
      <c r="RV13" s="17">
        <v>3.8144300000000002</v>
      </c>
      <c r="RW13" s="17">
        <v>3.5855700000000001</v>
      </c>
      <c r="RX13" s="17">
        <v>1.24</v>
      </c>
      <c r="RY13" s="17">
        <v>1</v>
      </c>
      <c r="RZ13" s="17">
        <v>1</v>
      </c>
      <c r="SA13" s="17">
        <v>0.24</v>
      </c>
      <c r="SB13" s="17"/>
      <c r="SC13" s="17">
        <v>0.4</v>
      </c>
      <c r="SD13" s="17">
        <v>0.4</v>
      </c>
      <c r="SE13" s="17">
        <v>-0.4</v>
      </c>
      <c r="SF13" s="17">
        <v>3.8</v>
      </c>
      <c r="SG13" s="17">
        <v>4.0999999999999996</v>
      </c>
      <c r="SH13" s="17">
        <v>4.0999999999999996</v>
      </c>
      <c r="SI13" s="17">
        <v>-0.3</v>
      </c>
      <c r="SJ13" s="17">
        <v>2.2999999999999998</v>
      </c>
      <c r="SK13" s="17">
        <v>2.2999999999999998</v>
      </c>
      <c r="SL13" s="17">
        <v>2.2999999999999998</v>
      </c>
      <c r="SM13" s="17">
        <v>0</v>
      </c>
      <c r="SN13" s="17">
        <v>3.4</v>
      </c>
      <c r="SO13" s="17">
        <v>3.5</v>
      </c>
      <c r="SP13" s="17">
        <v>3.5</v>
      </c>
      <c r="SQ13" s="17">
        <v>-0.1</v>
      </c>
      <c r="SR13" s="17">
        <v>4.5999999999999996</v>
      </c>
      <c r="SS13" s="17">
        <v>5</v>
      </c>
      <c r="ST13" s="17">
        <v>5</v>
      </c>
      <c r="SU13" s="17">
        <v>-0.4</v>
      </c>
      <c r="SV13" s="17">
        <v>10</v>
      </c>
      <c r="SW13" s="17">
        <v>10</v>
      </c>
      <c r="SX13" s="17">
        <v>10</v>
      </c>
      <c r="SY13" s="17">
        <v>0</v>
      </c>
      <c r="SZ13" s="17">
        <v>18.7</v>
      </c>
      <c r="TA13" s="17">
        <v>18.334</v>
      </c>
      <c r="TB13" s="17">
        <v>18.334</v>
      </c>
      <c r="TC13" s="17">
        <v>0.36599999999999999</v>
      </c>
      <c r="TD13" s="17">
        <v>15.7</v>
      </c>
      <c r="TE13" s="17">
        <v>16.611999999999998</v>
      </c>
      <c r="TF13" s="17">
        <v>16.611999999999998</v>
      </c>
      <c r="TG13" s="17">
        <v>-0.91200000000000003</v>
      </c>
      <c r="TH13" s="17">
        <v>0</v>
      </c>
      <c r="TI13" s="17"/>
      <c r="TJ13" s="17"/>
      <c r="TK13" s="17">
        <v>0</v>
      </c>
      <c r="TL13" s="17">
        <v>80.3</v>
      </c>
      <c r="TM13" s="17">
        <v>64.477000000000004</v>
      </c>
      <c r="TN13" s="17">
        <v>64.477000000000004</v>
      </c>
      <c r="TO13" s="17">
        <v>15.823</v>
      </c>
      <c r="TP13" s="17">
        <v>98.5</v>
      </c>
      <c r="TQ13" s="17">
        <v>83.061000000000007</v>
      </c>
      <c r="TR13" s="17">
        <v>83.061000000000007</v>
      </c>
      <c r="TS13" s="17">
        <v>15.439</v>
      </c>
      <c r="TT13" s="17">
        <v>14.4</v>
      </c>
      <c r="TU13" s="17">
        <v>7.4909999999999997</v>
      </c>
      <c r="TV13" s="17">
        <v>7.4909999999999997</v>
      </c>
      <c r="TW13" s="17">
        <v>6.9089999999999998</v>
      </c>
      <c r="TX13" s="17">
        <v>3</v>
      </c>
      <c r="TY13" s="17">
        <v>5.5339999999999998</v>
      </c>
      <c r="TZ13" s="17">
        <v>5.5339999999999998</v>
      </c>
      <c r="UA13" s="17">
        <v>-2.5339999999999998</v>
      </c>
      <c r="UB13" s="17">
        <v>4.5</v>
      </c>
      <c r="UC13" s="17">
        <v>6</v>
      </c>
      <c r="UD13" s="17">
        <v>6</v>
      </c>
      <c r="UE13" s="17">
        <v>-1.5</v>
      </c>
      <c r="UF13" s="17">
        <v>1.8</v>
      </c>
      <c r="UG13" s="17">
        <v>2</v>
      </c>
      <c r="UH13" s="17">
        <v>2</v>
      </c>
      <c r="UI13" s="17">
        <v>-0.2</v>
      </c>
      <c r="UJ13" s="17">
        <v>7.9</v>
      </c>
      <c r="UK13" s="17">
        <v>7.6</v>
      </c>
      <c r="UL13" s="17">
        <v>7.6</v>
      </c>
      <c r="UM13" s="17">
        <v>0.3</v>
      </c>
      <c r="UN13" s="17">
        <v>3.4</v>
      </c>
      <c r="UO13" s="17">
        <v>4</v>
      </c>
      <c r="UP13" s="17">
        <v>4</v>
      </c>
      <c r="UQ13" s="17">
        <v>-0.6</v>
      </c>
      <c r="UR13" s="17">
        <v>3.9</v>
      </c>
      <c r="US13" s="17">
        <v>4</v>
      </c>
      <c r="UT13" s="17">
        <v>4</v>
      </c>
      <c r="UU13" s="17">
        <v>-0.1</v>
      </c>
      <c r="UV13" s="17">
        <v>4.0999999999999996</v>
      </c>
      <c r="UW13" s="17">
        <v>4.2</v>
      </c>
      <c r="UX13" s="17">
        <v>4.2</v>
      </c>
      <c r="UY13" s="17">
        <v>-0.1</v>
      </c>
      <c r="UZ13" s="17">
        <v>3.5</v>
      </c>
      <c r="VA13" s="17">
        <v>6.0579999999999998</v>
      </c>
      <c r="VB13" s="17">
        <v>6.0579999999999998</v>
      </c>
      <c r="VC13" s="17">
        <v>-2.5579999999999998</v>
      </c>
      <c r="VD13" s="17">
        <v>0</v>
      </c>
      <c r="VE13" s="17"/>
      <c r="VF13" s="17"/>
      <c r="VG13" s="17">
        <v>0</v>
      </c>
      <c r="VH13" s="17">
        <v>0</v>
      </c>
      <c r="VI13" s="17"/>
      <c r="VJ13" s="17"/>
      <c r="VK13" s="17">
        <v>0</v>
      </c>
      <c r="VL13" s="17">
        <v>0</v>
      </c>
      <c r="VM13" s="17"/>
      <c r="VN13" s="17"/>
      <c r="VO13" s="17">
        <v>0</v>
      </c>
      <c r="VP13" s="17">
        <v>0.6</v>
      </c>
      <c r="VQ13" s="17">
        <v>0.6</v>
      </c>
      <c r="VR13" s="17">
        <v>0.6</v>
      </c>
      <c r="VS13" s="17">
        <v>0</v>
      </c>
      <c r="VT13" s="17">
        <v>75.900000000000006</v>
      </c>
      <c r="VU13" s="17">
        <v>94</v>
      </c>
      <c r="VV13" s="17">
        <v>94</v>
      </c>
      <c r="VW13" s="17">
        <v>-18.100000000000001</v>
      </c>
      <c r="VX13" s="17">
        <v>81.099999999999994</v>
      </c>
      <c r="VY13" s="17">
        <v>91</v>
      </c>
      <c r="VZ13" s="17">
        <v>91</v>
      </c>
      <c r="WA13" s="17">
        <v>-9.9</v>
      </c>
      <c r="WB13" s="17">
        <v>0</v>
      </c>
      <c r="WC13" s="17"/>
      <c r="WD13" s="17"/>
      <c r="WE13" s="17">
        <v>0</v>
      </c>
      <c r="WF13" s="17">
        <v>2.9</v>
      </c>
      <c r="WG13" s="17">
        <v>3</v>
      </c>
      <c r="WH13" s="17">
        <v>3</v>
      </c>
      <c r="WI13" s="17">
        <v>-0.1</v>
      </c>
      <c r="WJ13" s="17">
        <v>2.4</v>
      </c>
      <c r="WK13" s="17">
        <v>2.4</v>
      </c>
      <c r="WL13" s="17">
        <v>2.4</v>
      </c>
      <c r="WM13" s="17">
        <v>0</v>
      </c>
      <c r="WN13" s="17">
        <v>2.4</v>
      </c>
      <c r="WO13" s="17">
        <v>2.4</v>
      </c>
      <c r="WP13" s="17">
        <v>2.4</v>
      </c>
      <c r="WQ13" s="17">
        <v>0</v>
      </c>
      <c r="WR13" s="17">
        <v>2.5</v>
      </c>
      <c r="WS13" s="17">
        <v>2.8</v>
      </c>
      <c r="WT13" s="17">
        <v>2.8</v>
      </c>
      <c r="WU13" s="17">
        <v>-0.3</v>
      </c>
      <c r="WV13" s="17">
        <v>0</v>
      </c>
      <c r="WW13" s="17"/>
      <c r="WX13" s="17"/>
      <c r="WY13" s="17">
        <v>0</v>
      </c>
      <c r="WZ13" s="17">
        <v>7.6</v>
      </c>
      <c r="XA13" s="17">
        <v>7.2</v>
      </c>
      <c r="XB13" s="17">
        <v>7.2</v>
      </c>
      <c r="XC13" s="17">
        <v>0.4</v>
      </c>
      <c r="XD13" s="17">
        <v>19.8</v>
      </c>
      <c r="XE13" s="17">
        <v>19.223299999999998</v>
      </c>
      <c r="XF13" s="17">
        <v>19.223299999999998</v>
      </c>
      <c r="XG13" s="17">
        <v>0.57669999999999999</v>
      </c>
      <c r="XH13" s="17">
        <v>9.8000000000000007</v>
      </c>
      <c r="XI13" s="17">
        <v>10.8</v>
      </c>
      <c r="XJ13" s="17">
        <v>10.8</v>
      </c>
      <c r="XK13" s="17">
        <v>-1</v>
      </c>
      <c r="XL13" s="17">
        <v>28.6</v>
      </c>
      <c r="XM13" s="17">
        <v>29</v>
      </c>
      <c r="XN13" s="17">
        <v>29</v>
      </c>
      <c r="XO13" s="17">
        <v>-0.4</v>
      </c>
      <c r="XP13" s="17">
        <v>27.03</v>
      </c>
      <c r="XQ13" s="17">
        <v>29</v>
      </c>
      <c r="XR13" s="17">
        <v>29</v>
      </c>
      <c r="XS13" s="17">
        <v>-1.97</v>
      </c>
      <c r="XT13" s="17">
        <v>0</v>
      </c>
      <c r="XU13" s="17">
        <v>14</v>
      </c>
      <c r="XV13" s="17">
        <v>14</v>
      </c>
      <c r="XW13" s="17">
        <v>-14</v>
      </c>
      <c r="XX13" s="17">
        <v>19.100000000000001</v>
      </c>
      <c r="XY13" s="17">
        <v>20</v>
      </c>
      <c r="XZ13" s="17">
        <v>20</v>
      </c>
      <c r="YA13" s="17">
        <v>-0.9</v>
      </c>
      <c r="YB13" s="17">
        <v>9.1999999999999993</v>
      </c>
      <c r="YC13" s="17">
        <v>7.96</v>
      </c>
      <c r="YD13" s="17">
        <v>7.96</v>
      </c>
      <c r="YE13" s="17">
        <v>1.24</v>
      </c>
      <c r="YF13" s="17">
        <v>10.6</v>
      </c>
      <c r="YG13" s="17">
        <v>11</v>
      </c>
      <c r="YH13" s="17">
        <v>11</v>
      </c>
      <c r="YI13" s="17">
        <v>-0.4</v>
      </c>
    </row>
    <row r="14" spans="1:659" ht="24" customHeight="1" x14ac:dyDescent="0.3">
      <c r="A14" s="1"/>
      <c r="B14" s="16" t="s">
        <v>66</v>
      </c>
      <c r="C14" s="16" t="s">
        <v>790</v>
      </c>
      <c r="D14" s="17">
        <v>78.7</v>
      </c>
      <c r="E14" s="17">
        <v>48.884509999999999</v>
      </c>
      <c r="F14" s="17">
        <v>26.009540000000001</v>
      </c>
      <c r="G14" s="17">
        <v>52.690460000000002</v>
      </c>
      <c r="H14" s="17">
        <v>635.1</v>
      </c>
      <c r="I14" s="17">
        <v>635.88252999999997</v>
      </c>
      <c r="J14" s="17">
        <v>635.88252999999997</v>
      </c>
      <c r="K14" s="17">
        <v>-0.78252999999999995</v>
      </c>
      <c r="L14" s="17">
        <v>216.9</v>
      </c>
      <c r="M14" s="17">
        <v>206.86389</v>
      </c>
      <c r="N14" s="17">
        <v>206.86389</v>
      </c>
      <c r="O14" s="17">
        <v>10.036110000000001</v>
      </c>
      <c r="P14" s="17"/>
      <c r="Q14" s="17"/>
      <c r="R14" s="17"/>
      <c r="S14" s="17">
        <v>0</v>
      </c>
      <c r="T14" s="17"/>
      <c r="U14" s="17"/>
      <c r="V14" s="17"/>
      <c r="W14" s="17">
        <v>0</v>
      </c>
      <c r="X14" s="17">
        <v>11.1</v>
      </c>
      <c r="Y14" s="17">
        <v>10.309279999999999</v>
      </c>
      <c r="Z14" s="17">
        <v>30.615749999999998</v>
      </c>
      <c r="AA14" s="17">
        <v>-19.515750000000001</v>
      </c>
      <c r="AB14" s="17">
        <v>91.6</v>
      </c>
      <c r="AC14" s="17">
        <v>82.578999999999994</v>
      </c>
      <c r="AD14" s="17">
        <v>82.578999999999994</v>
      </c>
      <c r="AE14" s="17">
        <v>9.0210000000000008</v>
      </c>
      <c r="AF14" s="17"/>
      <c r="AG14" s="17"/>
      <c r="AH14" s="17"/>
      <c r="AI14" s="17">
        <v>0</v>
      </c>
      <c r="AJ14" s="17"/>
      <c r="AK14" s="17"/>
      <c r="AL14" s="17"/>
      <c r="AM14" s="17">
        <v>0</v>
      </c>
      <c r="AN14" s="17">
        <v>128.6</v>
      </c>
      <c r="AO14" s="17">
        <v>145.49770000000001</v>
      </c>
      <c r="AP14" s="17">
        <v>166.67692</v>
      </c>
      <c r="AQ14" s="17">
        <v>-38.076920000000001</v>
      </c>
      <c r="AR14" s="17">
        <v>128.30000000000001</v>
      </c>
      <c r="AS14" s="17">
        <v>145.49770000000001</v>
      </c>
      <c r="AT14" s="17">
        <v>166.67692</v>
      </c>
      <c r="AU14" s="17">
        <v>-38.376919999999998</v>
      </c>
      <c r="AV14" s="17">
        <v>129</v>
      </c>
      <c r="AW14" s="17">
        <v>145.49770000000001</v>
      </c>
      <c r="AX14" s="17">
        <v>166.67692</v>
      </c>
      <c r="AY14" s="17">
        <v>-37.676920000000003</v>
      </c>
      <c r="AZ14" s="17">
        <v>224.1</v>
      </c>
      <c r="BA14" s="17">
        <v>218.90195</v>
      </c>
      <c r="BB14" s="17">
        <v>250.76617999999999</v>
      </c>
      <c r="BC14" s="17">
        <v>-26.666180000000001</v>
      </c>
      <c r="BD14" s="17">
        <v>215.9</v>
      </c>
      <c r="BE14" s="17">
        <v>207.04164</v>
      </c>
      <c r="BF14" s="17">
        <v>207.04164</v>
      </c>
      <c r="BG14" s="17">
        <v>8.8583599999999993</v>
      </c>
      <c r="BH14" s="17">
        <v>110.9</v>
      </c>
      <c r="BI14" s="17">
        <v>103.8317</v>
      </c>
      <c r="BJ14" s="17">
        <v>103.8317</v>
      </c>
      <c r="BK14" s="17">
        <v>7.0682999999999998</v>
      </c>
      <c r="BL14" s="17">
        <v>79</v>
      </c>
      <c r="BM14" s="17">
        <v>66.49485</v>
      </c>
      <c r="BN14" s="17">
        <v>66.49485</v>
      </c>
      <c r="BO14" s="17">
        <v>12.50515</v>
      </c>
      <c r="BP14" s="17">
        <v>3</v>
      </c>
      <c r="BQ14" s="17">
        <v>3.4527100000000002</v>
      </c>
      <c r="BR14" s="17">
        <v>3.4527100000000002</v>
      </c>
      <c r="BS14" s="17">
        <v>-0.45271</v>
      </c>
      <c r="BT14" s="17"/>
      <c r="BU14" s="17"/>
      <c r="BV14" s="17"/>
      <c r="BW14" s="17">
        <v>0</v>
      </c>
      <c r="BX14" s="17"/>
      <c r="BY14" s="17"/>
      <c r="BZ14" s="17"/>
      <c r="CA14" s="17">
        <v>0</v>
      </c>
      <c r="CB14" s="17"/>
      <c r="CC14" s="17"/>
      <c r="CD14" s="17"/>
      <c r="CE14" s="17">
        <v>0</v>
      </c>
      <c r="CF14" s="17"/>
      <c r="CG14" s="17"/>
      <c r="CH14" s="17"/>
      <c r="CI14" s="17">
        <v>0</v>
      </c>
      <c r="CJ14" s="17">
        <v>122.6</v>
      </c>
      <c r="CK14" s="17">
        <v>114.29546000000001</v>
      </c>
      <c r="CL14" s="17">
        <v>114.29546000000001</v>
      </c>
      <c r="CM14" s="17">
        <v>8.3045399999999994</v>
      </c>
      <c r="CN14" s="17">
        <v>5.9420000000000002</v>
      </c>
      <c r="CO14" s="17">
        <v>5.1333399999999996</v>
      </c>
      <c r="CP14" s="17">
        <v>5.1333399999999996</v>
      </c>
      <c r="CQ14" s="17">
        <v>0.80866000000000005</v>
      </c>
      <c r="CR14" s="17">
        <v>4.8970000000000002</v>
      </c>
      <c r="CS14" s="17">
        <v>2.8177599999999998</v>
      </c>
      <c r="CT14" s="17">
        <v>2.8177599999999998</v>
      </c>
      <c r="CU14" s="17">
        <v>2.07924</v>
      </c>
      <c r="CV14" s="17"/>
      <c r="CW14" s="17"/>
      <c r="CX14" s="17"/>
      <c r="CY14" s="17">
        <v>0</v>
      </c>
      <c r="CZ14" s="17">
        <v>6.9</v>
      </c>
      <c r="DA14" s="17">
        <v>6.8787000000000003</v>
      </c>
      <c r="DB14" s="17">
        <v>6.8787000000000003</v>
      </c>
      <c r="DC14" s="17">
        <v>2.1299999999999999E-2</v>
      </c>
      <c r="DD14" s="17">
        <v>11.9</v>
      </c>
      <c r="DE14" s="17">
        <v>14.919420000000001</v>
      </c>
      <c r="DF14" s="17">
        <v>14.099460000000001</v>
      </c>
      <c r="DG14" s="17">
        <v>-2.1994600000000002</v>
      </c>
      <c r="DH14" s="17">
        <v>60.3</v>
      </c>
      <c r="DI14" s="17">
        <v>50</v>
      </c>
      <c r="DJ14" s="17">
        <v>29.435099999999998</v>
      </c>
      <c r="DK14" s="17">
        <v>30.864899999999999</v>
      </c>
      <c r="DL14" s="17"/>
      <c r="DM14" s="17"/>
      <c r="DN14" s="17"/>
      <c r="DO14" s="17">
        <v>0</v>
      </c>
      <c r="DP14" s="17">
        <v>0</v>
      </c>
      <c r="DQ14" s="17"/>
      <c r="DR14" s="17"/>
      <c r="DS14" s="17">
        <v>0</v>
      </c>
      <c r="DT14" s="17">
        <v>0</v>
      </c>
      <c r="DU14" s="17"/>
      <c r="DV14" s="17"/>
      <c r="DW14" s="17">
        <v>0</v>
      </c>
      <c r="DX14" s="17"/>
      <c r="DY14" s="17"/>
      <c r="DZ14" s="17"/>
      <c r="EA14" s="17">
        <v>0</v>
      </c>
      <c r="EB14" s="17">
        <v>54.3</v>
      </c>
      <c r="EC14" s="17">
        <v>57.80986</v>
      </c>
      <c r="ED14" s="17">
        <v>52.739289999999997</v>
      </c>
      <c r="EE14" s="17">
        <v>1.56071</v>
      </c>
      <c r="EF14" s="17">
        <v>107.8</v>
      </c>
      <c r="EG14" s="17">
        <v>110.26321</v>
      </c>
      <c r="EH14" s="17">
        <v>110.26321</v>
      </c>
      <c r="EI14" s="17">
        <v>-2.4632100000000001</v>
      </c>
      <c r="EJ14" s="17"/>
      <c r="EK14" s="17"/>
      <c r="EL14" s="17"/>
      <c r="EM14" s="17">
        <v>0</v>
      </c>
      <c r="EN14" s="17"/>
      <c r="EO14" s="17"/>
      <c r="EP14" s="17"/>
      <c r="EQ14" s="17">
        <v>0</v>
      </c>
      <c r="ER14" s="17"/>
      <c r="ES14" s="17"/>
      <c r="ET14" s="17"/>
      <c r="EU14" s="17">
        <v>0</v>
      </c>
      <c r="EV14" s="17">
        <v>6.4</v>
      </c>
      <c r="EW14" s="17">
        <v>6.39</v>
      </c>
      <c r="EX14" s="17">
        <v>6.39</v>
      </c>
      <c r="EY14" s="17">
        <v>0.01</v>
      </c>
      <c r="EZ14" s="17">
        <v>0</v>
      </c>
      <c r="FA14" s="17"/>
      <c r="FB14" s="17"/>
      <c r="FC14" s="17">
        <v>0</v>
      </c>
      <c r="FD14" s="17">
        <v>24.4</v>
      </c>
      <c r="FE14" s="17">
        <v>27.99183</v>
      </c>
      <c r="FF14" s="17">
        <v>27.99183</v>
      </c>
      <c r="FG14" s="17">
        <v>-3.5918299999999999</v>
      </c>
      <c r="FH14" s="17">
        <v>0</v>
      </c>
      <c r="FI14" s="17"/>
      <c r="FJ14" s="17"/>
      <c r="FK14" s="17">
        <v>0</v>
      </c>
      <c r="FL14" s="17"/>
      <c r="FM14" s="17"/>
      <c r="FN14" s="17"/>
      <c r="FO14" s="17">
        <v>0</v>
      </c>
      <c r="FP14" s="17">
        <v>18</v>
      </c>
      <c r="FQ14" s="17">
        <v>16.68403</v>
      </c>
      <c r="FR14" s="17">
        <v>16.68403</v>
      </c>
      <c r="FS14" s="17">
        <v>1.3159700000000001</v>
      </c>
      <c r="FT14" s="17">
        <v>9.1</v>
      </c>
      <c r="FU14" s="17">
        <v>9.5</v>
      </c>
      <c r="FV14" s="17">
        <v>9.5</v>
      </c>
      <c r="FW14" s="17">
        <v>-0.4</v>
      </c>
      <c r="FX14" s="17">
        <v>60</v>
      </c>
      <c r="FY14" s="17">
        <v>62.455329999999996</v>
      </c>
      <c r="FZ14" s="17">
        <v>62.455329999999996</v>
      </c>
      <c r="GA14" s="17">
        <v>-2.45533</v>
      </c>
      <c r="GB14" s="17">
        <v>123.3</v>
      </c>
      <c r="GC14" s="17">
        <v>184.91498000000001</v>
      </c>
      <c r="GD14" s="17">
        <v>184.91498000000001</v>
      </c>
      <c r="GE14" s="17">
        <v>-61.614980000000003</v>
      </c>
      <c r="GF14" s="17">
        <v>123.6</v>
      </c>
      <c r="GG14" s="17">
        <v>184.91498000000001</v>
      </c>
      <c r="GH14" s="17">
        <v>184.91498000000001</v>
      </c>
      <c r="GI14" s="17">
        <v>-61.314979999999998</v>
      </c>
      <c r="GJ14" s="17">
        <v>153.30000000000001</v>
      </c>
      <c r="GK14" s="17">
        <v>185.47028</v>
      </c>
      <c r="GL14" s="17">
        <v>185.47028</v>
      </c>
      <c r="GM14" s="17">
        <v>-32.170279999999998</v>
      </c>
      <c r="GN14" s="17">
        <v>99.5</v>
      </c>
      <c r="GO14" s="17">
        <v>61.576860000000003</v>
      </c>
      <c r="GP14" s="17">
        <v>36.353740000000002</v>
      </c>
      <c r="GQ14" s="17">
        <v>63.146259999999998</v>
      </c>
      <c r="GR14" s="17">
        <v>7.5</v>
      </c>
      <c r="GS14" s="17">
        <v>7.9823300000000001</v>
      </c>
      <c r="GT14" s="17">
        <v>7.9823300000000001</v>
      </c>
      <c r="GU14" s="17">
        <v>-0.48232999999999998</v>
      </c>
      <c r="GV14" s="17">
        <v>8.8000000000000007</v>
      </c>
      <c r="GW14" s="17">
        <v>8.3742199999999993</v>
      </c>
      <c r="GX14" s="17">
        <v>8.3742199999999993</v>
      </c>
      <c r="GY14" s="17">
        <v>0.42577999999999999</v>
      </c>
      <c r="GZ14" s="17">
        <v>18.399999999999999</v>
      </c>
      <c r="HA14" s="17">
        <v>18</v>
      </c>
      <c r="HB14" s="17">
        <v>35.371740000000003</v>
      </c>
      <c r="HC14" s="17">
        <v>-16.97174</v>
      </c>
      <c r="HD14" s="17">
        <v>0</v>
      </c>
      <c r="HE14" s="17"/>
      <c r="HF14" s="17"/>
      <c r="HG14" s="17">
        <v>0</v>
      </c>
      <c r="HH14" s="17">
        <v>2</v>
      </c>
      <c r="HI14" s="17">
        <v>1.97359</v>
      </c>
      <c r="HJ14" s="17">
        <v>1.97359</v>
      </c>
      <c r="HK14" s="17">
        <v>2.6409999999999999E-2</v>
      </c>
      <c r="HL14" s="17">
        <v>0</v>
      </c>
      <c r="HM14" s="17"/>
      <c r="HN14" s="17"/>
      <c r="HO14" s="17">
        <v>0</v>
      </c>
      <c r="HP14" s="17">
        <v>36.299999999999997</v>
      </c>
      <c r="HQ14" s="17">
        <v>40.767710000000001</v>
      </c>
      <c r="HR14" s="17">
        <v>82.474230000000006</v>
      </c>
      <c r="HS14" s="17">
        <v>-46.174230000000001</v>
      </c>
      <c r="HT14" s="17"/>
      <c r="HU14" s="17"/>
      <c r="HV14" s="17"/>
      <c r="HW14" s="17">
        <v>0</v>
      </c>
      <c r="HX14" s="17"/>
      <c r="HY14" s="17"/>
      <c r="HZ14" s="17"/>
      <c r="IA14" s="17">
        <v>0</v>
      </c>
      <c r="IB14" s="17">
        <v>30.39</v>
      </c>
      <c r="IC14" s="17">
        <v>26.200489999999999</v>
      </c>
      <c r="ID14" s="17">
        <v>16.490729999999999</v>
      </c>
      <c r="IE14" s="17">
        <v>13.89927</v>
      </c>
      <c r="IF14" s="17"/>
      <c r="IG14" s="17"/>
      <c r="IH14" s="17"/>
      <c r="II14" s="17">
        <v>0</v>
      </c>
      <c r="IJ14" s="17"/>
      <c r="IK14" s="17"/>
      <c r="IL14" s="17"/>
      <c r="IM14" s="17">
        <v>0</v>
      </c>
      <c r="IN14" s="17"/>
      <c r="IO14" s="17"/>
      <c r="IP14" s="17"/>
      <c r="IQ14" s="17">
        <v>0</v>
      </c>
      <c r="IR14" s="17"/>
      <c r="IS14" s="17"/>
      <c r="IT14" s="17"/>
      <c r="IU14" s="17">
        <v>0</v>
      </c>
      <c r="IV14" s="17"/>
      <c r="IW14" s="17"/>
      <c r="IX14" s="17"/>
      <c r="IY14" s="17">
        <v>0</v>
      </c>
      <c r="IZ14" s="17"/>
      <c r="JA14" s="17"/>
      <c r="JB14" s="17"/>
      <c r="JC14" s="17">
        <v>0</v>
      </c>
      <c r="JD14" s="17">
        <v>91</v>
      </c>
      <c r="JE14" s="17">
        <v>46.260080000000002</v>
      </c>
      <c r="JF14" s="17">
        <v>16.49485</v>
      </c>
      <c r="JG14" s="17">
        <v>74.50515</v>
      </c>
      <c r="JH14" s="17">
        <v>176.9</v>
      </c>
      <c r="JI14" s="17">
        <v>185.29459</v>
      </c>
      <c r="JJ14" s="17">
        <v>185.29459</v>
      </c>
      <c r="JK14" s="17">
        <v>-8.3945900000000009</v>
      </c>
      <c r="JL14" s="17">
        <v>175.5</v>
      </c>
      <c r="JM14" s="17">
        <v>185.29459</v>
      </c>
      <c r="JN14" s="17">
        <v>185.29459</v>
      </c>
      <c r="JO14" s="17">
        <v>-9.7945899999999995</v>
      </c>
      <c r="JP14" s="17">
        <v>211.3</v>
      </c>
      <c r="JQ14" s="17">
        <v>185.29459</v>
      </c>
      <c r="JR14" s="17">
        <v>185.29459</v>
      </c>
      <c r="JS14" s="17">
        <v>26.005410000000001</v>
      </c>
      <c r="JT14" s="17">
        <v>271.60000000000002</v>
      </c>
      <c r="JU14" s="17">
        <v>278.77654000000001</v>
      </c>
      <c r="JV14" s="17">
        <v>278.77654000000001</v>
      </c>
      <c r="JW14" s="17">
        <v>-7.1765400000000001</v>
      </c>
      <c r="JX14" s="17">
        <v>40.1</v>
      </c>
      <c r="JY14" s="17">
        <v>44.848439999999997</v>
      </c>
      <c r="JZ14" s="17">
        <v>44.848439999999997</v>
      </c>
      <c r="KA14" s="17">
        <v>-4.7484400000000004</v>
      </c>
      <c r="KB14" s="17">
        <v>27.2</v>
      </c>
      <c r="KC14" s="17">
        <v>22.49156</v>
      </c>
      <c r="KD14" s="17">
        <v>22.49156</v>
      </c>
      <c r="KE14" s="17">
        <v>4.7084400000000004</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0.5</v>
      </c>
      <c r="LE14" s="17">
        <v>0.37169999999999997</v>
      </c>
      <c r="LF14" s="17">
        <v>0.37169999999999997</v>
      </c>
      <c r="LG14" s="17">
        <v>0.1283</v>
      </c>
      <c r="LH14" s="17">
        <v>102.5</v>
      </c>
      <c r="LI14" s="17">
        <v>115.73545</v>
      </c>
      <c r="LJ14" s="17">
        <v>54.880510000000001</v>
      </c>
      <c r="LK14" s="17">
        <v>47.619489999999999</v>
      </c>
      <c r="LL14" s="17">
        <v>81.099999999999994</v>
      </c>
      <c r="LM14" s="17">
        <v>81.125659999999996</v>
      </c>
      <c r="LN14" s="17">
        <v>86.023489999999995</v>
      </c>
      <c r="LO14" s="17">
        <v>-4.9234900000000001</v>
      </c>
      <c r="LP14" s="17">
        <v>63.8</v>
      </c>
      <c r="LQ14" s="17">
        <v>67.133979999999994</v>
      </c>
      <c r="LR14" s="17">
        <v>67.133979999999994</v>
      </c>
      <c r="LS14" s="17">
        <v>-3.3339799999999999</v>
      </c>
      <c r="LT14" s="17">
        <v>68.7</v>
      </c>
      <c r="LU14" s="17">
        <v>68.95008</v>
      </c>
      <c r="LV14" s="17">
        <v>71.736000000000004</v>
      </c>
      <c r="LW14" s="17">
        <v>-3.036</v>
      </c>
      <c r="LX14" s="17">
        <v>29.9</v>
      </c>
      <c r="LY14" s="17">
        <v>29.687480000000001</v>
      </c>
      <c r="LZ14" s="17">
        <v>29.687480000000001</v>
      </c>
      <c r="MA14" s="17">
        <v>0.21251999999999999</v>
      </c>
      <c r="MB14" s="17"/>
      <c r="MC14" s="17"/>
      <c r="MD14" s="17"/>
      <c r="ME14" s="17">
        <v>0</v>
      </c>
      <c r="MF14" s="17"/>
      <c r="MG14" s="17"/>
      <c r="MH14" s="17"/>
      <c r="MI14" s="17">
        <v>0</v>
      </c>
      <c r="MJ14" s="17"/>
      <c r="MK14" s="17"/>
      <c r="ML14" s="17"/>
      <c r="MM14" s="17">
        <v>0</v>
      </c>
      <c r="MN14" s="17">
        <v>145.5</v>
      </c>
      <c r="MO14" s="17">
        <v>151.08876000000001</v>
      </c>
      <c r="MP14" s="17">
        <v>151.08876000000001</v>
      </c>
      <c r="MQ14" s="17">
        <v>-5.5887599999999997</v>
      </c>
      <c r="MR14" s="17">
        <v>148.30000000000001</v>
      </c>
      <c r="MS14" s="17">
        <v>151.08876000000001</v>
      </c>
      <c r="MT14" s="17">
        <v>151.08876000000001</v>
      </c>
      <c r="MU14" s="17">
        <v>-2.7887599999999999</v>
      </c>
      <c r="MV14" s="17">
        <v>149.4</v>
      </c>
      <c r="MW14" s="17">
        <v>151.54248000000001</v>
      </c>
      <c r="MX14" s="17">
        <v>151.54248000000001</v>
      </c>
      <c r="MY14" s="17">
        <v>-2.1424799999999999</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c r="NY14" s="17"/>
      <c r="NZ14" s="17"/>
      <c r="OA14" s="17">
        <v>0</v>
      </c>
      <c r="OB14" s="17">
        <v>0</v>
      </c>
      <c r="OC14" s="17"/>
      <c r="OD14" s="17"/>
      <c r="OE14" s="17">
        <v>0</v>
      </c>
      <c r="OF14" s="17">
        <v>108</v>
      </c>
      <c r="OG14" s="17">
        <v>104.89</v>
      </c>
      <c r="OH14" s="17">
        <v>104.89</v>
      </c>
      <c r="OI14" s="17">
        <v>3.11</v>
      </c>
      <c r="OJ14" s="17">
        <v>0</v>
      </c>
      <c r="OK14" s="17"/>
      <c r="OL14" s="17"/>
      <c r="OM14" s="17">
        <v>0</v>
      </c>
      <c r="ON14" s="17">
        <v>5.3</v>
      </c>
      <c r="OO14" s="17">
        <v>11.132999999999999</v>
      </c>
      <c r="OP14" s="17">
        <v>11.132999999999999</v>
      </c>
      <c r="OQ14" s="17">
        <v>-5.8330000000000002</v>
      </c>
      <c r="OR14" s="17">
        <v>0</v>
      </c>
      <c r="OS14" s="17"/>
      <c r="OT14" s="17"/>
      <c r="OU14" s="17">
        <v>0</v>
      </c>
      <c r="OV14" s="17">
        <v>3.8</v>
      </c>
      <c r="OW14" s="17">
        <v>3.8</v>
      </c>
      <c r="OX14" s="17">
        <v>3.8</v>
      </c>
      <c r="OY14" s="17">
        <v>0</v>
      </c>
      <c r="OZ14" s="17"/>
      <c r="PA14" s="17"/>
      <c r="PB14" s="17"/>
      <c r="PC14" s="17">
        <v>0</v>
      </c>
      <c r="PD14" s="17">
        <v>9.9</v>
      </c>
      <c r="PE14" s="17"/>
      <c r="PF14" s="17"/>
      <c r="PG14" s="17">
        <v>9.9</v>
      </c>
      <c r="PH14" s="17">
        <v>1</v>
      </c>
      <c r="PI14" s="17"/>
      <c r="PJ14" s="17">
        <v>1.99193</v>
      </c>
      <c r="PK14" s="17">
        <v>-0.99192999999999998</v>
      </c>
      <c r="PL14" s="17">
        <v>0</v>
      </c>
      <c r="PM14" s="17"/>
      <c r="PN14" s="17"/>
      <c r="PO14" s="17">
        <v>0</v>
      </c>
      <c r="PP14" s="17">
        <v>0.3</v>
      </c>
      <c r="PQ14" s="17">
        <v>1</v>
      </c>
      <c r="PR14" s="17">
        <v>1</v>
      </c>
      <c r="PS14" s="17">
        <v>-0.7</v>
      </c>
      <c r="PT14" s="17">
        <v>1.4</v>
      </c>
      <c r="PU14" s="17">
        <v>1.1499999999999999</v>
      </c>
      <c r="PV14" s="17">
        <v>1.1499999999999999</v>
      </c>
      <c r="PW14" s="17">
        <v>0.25</v>
      </c>
      <c r="PX14" s="17">
        <v>4.5</v>
      </c>
      <c r="PY14" s="17">
        <v>4.2</v>
      </c>
      <c r="PZ14" s="17">
        <v>4.2</v>
      </c>
      <c r="QA14" s="17">
        <v>0.3</v>
      </c>
      <c r="QB14" s="17">
        <v>19.899999999999999</v>
      </c>
      <c r="QC14" s="17">
        <v>18.4466</v>
      </c>
      <c r="QD14" s="17">
        <v>18.4466</v>
      </c>
      <c r="QE14" s="17">
        <v>1.4534</v>
      </c>
      <c r="QF14" s="17">
        <v>7.2</v>
      </c>
      <c r="QG14" s="17">
        <v>3.2</v>
      </c>
      <c r="QH14" s="17">
        <v>3.2</v>
      </c>
      <c r="QI14" s="17">
        <v>4</v>
      </c>
      <c r="QJ14" s="17">
        <v>7.2</v>
      </c>
      <c r="QK14" s="17">
        <v>6</v>
      </c>
      <c r="QL14" s="17">
        <v>6</v>
      </c>
      <c r="QM14" s="17">
        <v>1.2</v>
      </c>
      <c r="QN14" s="17">
        <v>3.5</v>
      </c>
      <c r="QO14" s="17">
        <v>3.4</v>
      </c>
      <c r="QP14" s="17">
        <v>3.4</v>
      </c>
      <c r="QQ14" s="17">
        <v>0.1</v>
      </c>
      <c r="QR14" s="17">
        <v>17.100000000000001</v>
      </c>
      <c r="QS14" s="17">
        <v>17.475729999999999</v>
      </c>
      <c r="QT14" s="17">
        <v>17.475729999999999</v>
      </c>
      <c r="QU14" s="17">
        <v>-0.37573000000000001</v>
      </c>
      <c r="QV14" s="17">
        <v>0</v>
      </c>
      <c r="QW14" s="17"/>
      <c r="QX14" s="17"/>
      <c r="QY14" s="17">
        <v>0</v>
      </c>
      <c r="QZ14" s="17">
        <v>0</v>
      </c>
      <c r="RA14" s="17"/>
      <c r="RB14" s="17"/>
      <c r="RC14" s="17">
        <v>0</v>
      </c>
      <c r="RD14" s="17">
        <v>32</v>
      </c>
      <c r="RE14" s="17">
        <v>29.367000000000001</v>
      </c>
      <c r="RF14" s="17">
        <v>29.367000000000001</v>
      </c>
      <c r="RG14" s="17">
        <v>2.633</v>
      </c>
      <c r="RH14" s="17">
        <v>86.5</v>
      </c>
      <c r="RI14" s="17">
        <v>81.353999999999999</v>
      </c>
      <c r="RJ14" s="17">
        <v>81.353999999999999</v>
      </c>
      <c r="RK14" s="17">
        <v>5.1459999999999999</v>
      </c>
      <c r="RL14" s="17">
        <v>0</v>
      </c>
      <c r="RM14" s="17"/>
      <c r="RN14" s="17"/>
      <c r="RO14" s="17">
        <v>0</v>
      </c>
      <c r="RP14" s="17">
        <v>1.8</v>
      </c>
      <c r="RQ14" s="17">
        <v>1.7490000000000001</v>
      </c>
      <c r="RR14" s="17">
        <v>1.7490000000000001</v>
      </c>
      <c r="RS14" s="17">
        <v>5.0999999999999997E-2</v>
      </c>
      <c r="RT14" s="17">
        <v>7.4</v>
      </c>
      <c r="RU14" s="17">
        <v>6.0603800000000003</v>
      </c>
      <c r="RV14" s="17">
        <v>3.8144300000000002</v>
      </c>
      <c r="RW14" s="17">
        <v>3.5855700000000001</v>
      </c>
      <c r="RX14" s="17">
        <v>1.24</v>
      </c>
      <c r="RY14" s="17">
        <v>1</v>
      </c>
      <c r="RZ14" s="17">
        <v>1</v>
      </c>
      <c r="SA14" s="17">
        <v>0.24</v>
      </c>
      <c r="SB14" s="17"/>
      <c r="SC14" s="17">
        <v>0.4</v>
      </c>
      <c r="SD14" s="17">
        <v>0.4</v>
      </c>
      <c r="SE14" s="17">
        <v>-0.4</v>
      </c>
      <c r="SF14" s="17">
        <v>3.8</v>
      </c>
      <c r="SG14" s="17">
        <v>4.0999999999999996</v>
      </c>
      <c r="SH14" s="17">
        <v>4.0999999999999996</v>
      </c>
      <c r="SI14" s="17">
        <v>-0.3</v>
      </c>
      <c r="SJ14" s="17">
        <v>2.2999999999999998</v>
      </c>
      <c r="SK14" s="17">
        <v>2.2999999999999998</v>
      </c>
      <c r="SL14" s="17">
        <v>2.2999999999999998</v>
      </c>
      <c r="SM14" s="17">
        <v>0</v>
      </c>
      <c r="SN14" s="17">
        <v>3.4</v>
      </c>
      <c r="SO14" s="17">
        <v>3.5</v>
      </c>
      <c r="SP14" s="17">
        <v>3.5</v>
      </c>
      <c r="SQ14" s="17">
        <v>-0.1</v>
      </c>
      <c r="SR14" s="17">
        <v>4.8</v>
      </c>
      <c r="SS14" s="17">
        <v>5</v>
      </c>
      <c r="ST14" s="17">
        <v>5</v>
      </c>
      <c r="SU14" s="17">
        <v>-0.2</v>
      </c>
      <c r="SV14" s="17">
        <v>10</v>
      </c>
      <c r="SW14" s="17">
        <v>10</v>
      </c>
      <c r="SX14" s="17">
        <v>10</v>
      </c>
      <c r="SY14" s="17">
        <v>0</v>
      </c>
      <c r="SZ14" s="17">
        <v>19.600000000000001</v>
      </c>
      <c r="TA14" s="17">
        <v>17.600999999999999</v>
      </c>
      <c r="TB14" s="17">
        <v>17.600999999999999</v>
      </c>
      <c r="TC14" s="17">
        <v>1.9990000000000001</v>
      </c>
      <c r="TD14" s="17">
        <v>13.8</v>
      </c>
      <c r="TE14" s="17">
        <v>15.827999999999999</v>
      </c>
      <c r="TF14" s="17">
        <v>15.827999999999999</v>
      </c>
      <c r="TG14" s="17">
        <v>-2.028</v>
      </c>
      <c r="TH14" s="17">
        <v>0</v>
      </c>
      <c r="TI14" s="17"/>
      <c r="TJ14" s="17"/>
      <c r="TK14" s="17">
        <v>0</v>
      </c>
      <c r="TL14" s="17">
        <v>68.7</v>
      </c>
      <c r="TM14" s="17">
        <v>57.06</v>
      </c>
      <c r="TN14" s="17">
        <v>57.06</v>
      </c>
      <c r="TO14" s="17">
        <v>11.64</v>
      </c>
      <c r="TP14" s="17">
        <v>85.9</v>
      </c>
      <c r="TQ14" s="17">
        <v>80.070999999999998</v>
      </c>
      <c r="TR14" s="17">
        <v>80.070999999999998</v>
      </c>
      <c r="TS14" s="17">
        <v>5.8289999999999997</v>
      </c>
      <c r="TT14" s="17">
        <v>9.6</v>
      </c>
      <c r="TU14" s="17">
        <v>6.0640000000000001</v>
      </c>
      <c r="TV14" s="17">
        <v>6.0640000000000001</v>
      </c>
      <c r="TW14" s="17">
        <v>3.536</v>
      </c>
      <c r="TX14" s="17">
        <v>0.9</v>
      </c>
      <c r="TY14" s="17">
        <v>4.298</v>
      </c>
      <c r="TZ14" s="17">
        <v>4.298</v>
      </c>
      <c r="UA14" s="17">
        <v>-3.3980000000000001</v>
      </c>
      <c r="UB14" s="17">
        <v>4.4000000000000004</v>
      </c>
      <c r="UC14" s="17">
        <v>6</v>
      </c>
      <c r="UD14" s="17">
        <v>6</v>
      </c>
      <c r="UE14" s="17">
        <v>-1.6</v>
      </c>
      <c r="UF14" s="17">
        <v>1.8</v>
      </c>
      <c r="UG14" s="17">
        <v>2</v>
      </c>
      <c r="UH14" s="17">
        <v>2</v>
      </c>
      <c r="UI14" s="17">
        <v>-0.2</v>
      </c>
      <c r="UJ14" s="17">
        <v>7.9</v>
      </c>
      <c r="UK14" s="17">
        <v>7.6</v>
      </c>
      <c r="UL14" s="17">
        <v>7.6</v>
      </c>
      <c r="UM14" s="17">
        <v>0.3</v>
      </c>
      <c r="UN14" s="17">
        <v>3.4</v>
      </c>
      <c r="UO14" s="17">
        <v>4</v>
      </c>
      <c r="UP14" s="17">
        <v>4</v>
      </c>
      <c r="UQ14" s="17">
        <v>-0.6</v>
      </c>
      <c r="UR14" s="17">
        <v>3.9</v>
      </c>
      <c r="US14" s="17">
        <v>4</v>
      </c>
      <c r="UT14" s="17">
        <v>4</v>
      </c>
      <c r="UU14" s="17">
        <v>-0.1</v>
      </c>
      <c r="UV14" s="17">
        <v>4.0999999999999996</v>
      </c>
      <c r="UW14" s="17">
        <v>4.2</v>
      </c>
      <c r="UX14" s="17">
        <v>4.2</v>
      </c>
      <c r="UY14" s="17">
        <v>-0.1</v>
      </c>
      <c r="UZ14" s="17">
        <v>3.5</v>
      </c>
      <c r="VA14" s="17">
        <v>5.758</v>
      </c>
      <c r="VB14" s="17">
        <v>5.758</v>
      </c>
      <c r="VC14" s="17">
        <v>-2.258</v>
      </c>
      <c r="VD14" s="17">
        <v>0</v>
      </c>
      <c r="VE14" s="17"/>
      <c r="VF14" s="17"/>
      <c r="VG14" s="17">
        <v>0</v>
      </c>
      <c r="VH14" s="17">
        <v>0</v>
      </c>
      <c r="VI14" s="17"/>
      <c r="VJ14" s="17"/>
      <c r="VK14" s="17">
        <v>0</v>
      </c>
      <c r="VL14" s="17">
        <v>0</v>
      </c>
      <c r="VM14" s="17"/>
      <c r="VN14" s="17"/>
      <c r="VO14" s="17">
        <v>0</v>
      </c>
      <c r="VP14" s="17">
        <v>0.6</v>
      </c>
      <c r="VQ14" s="17">
        <v>0.6</v>
      </c>
      <c r="VR14" s="17">
        <v>0.6</v>
      </c>
      <c r="VS14" s="17">
        <v>0</v>
      </c>
      <c r="VT14" s="17">
        <v>56.6</v>
      </c>
      <c r="VU14" s="17">
        <v>82</v>
      </c>
      <c r="VV14" s="17">
        <v>82</v>
      </c>
      <c r="VW14" s="17">
        <v>-25.4</v>
      </c>
      <c r="VX14" s="17">
        <v>71.3</v>
      </c>
      <c r="VY14" s="17">
        <v>78</v>
      </c>
      <c r="VZ14" s="17">
        <v>78</v>
      </c>
      <c r="WA14" s="17">
        <v>-6.7</v>
      </c>
      <c r="WB14" s="17">
        <v>0</v>
      </c>
      <c r="WC14" s="17"/>
      <c r="WD14" s="17"/>
      <c r="WE14" s="17">
        <v>0</v>
      </c>
      <c r="WF14" s="17">
        <v>2.9</v>
      </c>
      <c r="WG14" s="17">
        <v>3</v>
      </c>
      <c r="WH14" s="17">
        <v>3</v>
      </c>
      <c r="WI14" s="17">
        <v>-0.1</v>
      </c>
      <c r="WJ14" s="17">
        <v>2.4</v>
      </c>
      <c r="WK14" s="17">
        <v>2.4</v>
      </c>
      <c r="WL14" s="17">
        <v>2.4</v>
      </c>
      <c r="WM14" s="17">
        <v>0</v>
      </c>
      <c r="WN14" s="17">
        <v>2.4</v>
      </c>
      <c r="WO14" s="17">
        <v>2.4</v>
      </c>
      <c r="WP14" s="17">
        <v>2.4</v>
      </c>
      <c r="WQ14" s="17">
        <v>0</v>
      </c>
      <c r="WR14" s="17">
        <v>2.5</v>
      </c>
      <c r="WS14" s="17">
        <v>2.8</v>
      </c>
      <c r="WT14" s="17">
        <v>2.8</v>
      </c>
      <c r="WU14" s="17">
        <v>-0.3</v>
      </c>
      <c r="WV14" s="17">
        <v>0</v>
      </c>
      <c r="WW14" s="17"/>
      <c r="WX14" s="17"/>
      <c r="WY14" s="17">
        <v>0</v>
      </c>
      <c r="WZ14" s="17">
        <v>7.6</v>
      </c>
      <c r="XA14" s="17">
        <v>7.2</v>
      </c>
      <c r="XB14" s="17">
        <v>7.2</v>
      </c>
      <c r="XC14" s="17">
        <v>0.4</v>
      </c>
      <c r="XD14" s="17">
        <v>19.8</v>
      </c>
      <c r="XE14" s="17">
        <v>19.223299999999998</v>
      </c>
      <c r="XF14" s="17">
        <v>19.223299999999998</v>
      </c>
      <c r="XG14" s="17">
        <v>0.57669999999999999</v>
      </c>
      <c r="XH14" s="17">
        <v>9.6</v>
      </c>
      <c r="XI14" s="17">
        <v>10.8</v>
      </c>
      <c r="XJ14" s="17">
        <v>10.8</v>
      </c>
      <c r="XK14" s="17">
        <v>-1.2</v>
      </c>
      <c r="XL14" s="17">
        <v>28.72</v>
      </c>
      <c r="XM14" s="17">
        <v>29</v>
      </c>
      <c r="XN14" s="17">
        <v>29</v>
      </c>
      <c r="XO14" s="17">
        <v>-0.28000000000000003</v>
      </c>
      <c r="XP14" s="17">
        <v>27.09</v>
      </c>
      <c r="XQ14" s="17">
        <v>29</v>
      </c>
      <c r="XR14" s="17">
        <v>29</v>
      </c>
      <c r="XS14" s="17">
        <v>-1.91</v>
      </c>
      <c r="XT14" s="17">
        <v>4</v>
      </c>
      <c r="XU14" s="17">
        <v>14</v>
      </c>
      <c r="XV14" s="17">
        <v>14</v>
      </c>
      <c r="XW14" s="17">
        <v>-10</v>
      </c>
      <c r="XX14" s="17">
        <v>19.100000000000001</v>
      </c>
      <c r="XY14" s="17">
        <v>20</v>
      </c>
      <c r="XZ14" s="17">
        <v>20</v>
      </c>
      <c r="YA14" s="17">
        <v>-0.9</v>
      </c>
      <c r="YB14" s="17">
        <v>9.1</v>
      </c>
      <c r="YC14" s="17">
        <v>7.96</v>
      </c>
      <c r="YD14" s="17">
        <v>7.96</v>
      </c>
      <c r="YE14" s="17">
        <v>1.1399999999999999</v>
      </c>
      <c r="YF14" s="17">
        <v>10.6</v>
      </c>
      <c r="YG14" s="17">
        <v>11</v>
      </c>
      <c r="YH14" s="17">
        <v>11</v>
      </c>
      <c r="YI14" s="17">
        <v>-0.4</v>
      </c>
    </row>
    <row r="15" spans="1:659" ht="24" customHeight="1" x14ac:dyDescent="0.3">
      <c r="A15" s="1"/>
      <c r="B15" s="16" t="s">
        <v>66</v>
      </c>
      <c r="C15" s="16" t="s">
        <v>791</v>
      </c>
      <c r="D15" s="17">
        <v>84</v>
      </c>
      <c r="E15" s="17">
        <v>53.01417</v>
      </c>
      <c r="F15" s="17">
        <v>29.191310000000001</v>
      </c>
      <c r="G15" s="17">
        <v>54.808689999999999</v>
      </c>
      <c r="H15" s="17">
        <v>638</v>
      </c>
      <c r="I15" s="17">
        <v>635.88252999999997</v>
      </c>
      <c r="J15" s="17">
        <v>635.88252999999997</v>
      </c>
      <c r="K15" s="17">
        <v>2.11747</v>
      </c>
      <c r="L15" s="17">
        <v>216.4</v>
      </c>
      <c r="M15" s="17">
        <v>206.86389</v>
      </c>
      <c r="N15" s="17">
        <v>206.86389</v>
      </c>
      <c r="O15" s="17">
        <v>9.5361100000000008</v>
      </c>
      <c r="P15" s="17"/>
      <c r="Q15" s="17"/>
      <c r="R15" s="17"/>
      <c r="S15" s="17">
        <v>0</v>
      </c>
      <c r="T15" s="17"/>
      <c r="U15" s="17"/>
      <c r="V15" s="17"/>
      <c r="W15" s="17">
        <v>0</v>
      </c>
      <c r="X15" s="17">
        <v>30.5</v>
      </c>
      <c r="Y15" s="17">
        <v>10.309279999999999</v>
      </c>
      <c r="Z15" s="17">
        <v>34.374679999999998</v>
      </c>
      <c r="AA15" s="17">
        <v>-3.8746800000000001</v>
      </c>
      <c r="AB15" s="17">
        <v>92.9</v>
      </c>
      <c r="AC15" s="17">
        <v>82.578999999999994</v>
      </c>
      <c r="AD15" s="17">
        <v>82.578999999999994</v>
      </c>
      <c r="AE15" s="17">
        <v>10.321</v>
      </c>
      <c r="AF15" s="17"/>
      <c r="AG15" s="17"/>
      <c r="AH15" s="17"/>
      <c r="AI15" s="17">
        <v>0</v>
      </c>
      <c r="AJ15" s="17"/>
      <c r="AK15" s="17"/>
      <c r="AL15" s="17"/>
      <c r="AM15" s="17">
        <v>0</v>
      </c>
      <c r="AN15" s="17">
        <v>128.69999999999999</v>
      </c>
      <c r="AO15" s="17">
        <v>153.08285000000001</v>
      </c>
      <c r="AP15" s="17">
        <v>175.07359</v>
      </c>
      <c r="AQ15" s="17">
        <v>-46.37359</v>
      </c>
      <c r="AR15" s="17">
        <v>128.30000000000001</v>
      </c>
      <c r="AS15" s="17">
        <v>153.08285000000001</v>
      </c>
      <c r="AT15" s="17">
        <v>175.07359</v>
      </c>
      <c r="AU15" s="17">
        <v>-46.773589999999999</v>
      </c>
      <c r="AV15" s="17">
        <v>127.4</v>
      </c>
      <c r="AW15" s="17">
        <v>153.08285000000001</v>
      </c>
      <c r="AX15" s="17">
        <v>175.07359</v>
      </c>
      <c r="AY15" s="17">
        <v>-47.673589999999997</v>
      </c>
      <c r="AZ15" s="17">
        <v>221.7</v>
      </c>
      <c r="BA15" s="17">
        <v>230.31384</v>
      </c>
      <c r="BB15" s="17">
        <v>263.399</v>
      </c>
      <c r="BC15" s="17">
        <v>-41.698999999999998</v>
      </c>
      <c r="BD15" s="17">
        <v>215.5</v>
      </c>
      <c r="BE15" s="17">
        <v>207.04164</v>
      </c>
      <c r="BF15" s="17">
        <v>207.04164</v>
      </c>
      <c r="BG15" s="17">
        <v>8.4583600000000008</v>
      </c>
      <c r="BH15" s="17">
        <v>111.1</v>
      </c>
      <c r="BI15" s="17">
        <v>103.8317</v>
      </c>
      <c r="BJ15" s="17">
        <v>103.8317</v>
      </c>
      <c r="BK15" s="17">
        <v>7.2683</v>
      </c>
      <c r="BL15" s="17">
        <v>137.6</v>
      </c>
      <c r="BM15" s="17">
        <v>72.835049999999995</v>
      </c>
      <c r="BN15" s="17">
        <v>66.49485</v>
      </c>
      <c r="BO15" s="17">
        <v>71.105149999999995</v>
      </c>
      <c r="BP15" s="17">
        <v>3.1</v>
      </c>
      <c r="BQ15" s="17">
        <v>3.4527100000000002</v>
      </c>
      <c r="BR15" s="17">
        <v>3.4527100000000002</v>
      </c>
      <c r="BS15" s="17">
        <v>-0.35271000000000002</v>
      </c>
      <c r="BT15" s="17"/>
      <c r="BU15" s="17"/>
      <c r="BV15" s="17"/>
      <c r="BW15" s="17">
        <v>0</v>
      </c>
      <c r="BX15" s="17"/>
      <c r="BY15" s="17"/>
      <c r="BZ15" s="17"/>
      <c r="CA15" s="17">
        <v>0</v>
      </c>
      <c r="CB15" s="17"/>
      <c r="CC15" s="17"/>
      <c r="CD15" s="17"/>
      <c r="CE15" s="17">
        <v>0</v>
      </c>
      <c r="CF15" s="17"/>
      <c r="CG15" s="17"/>
      <c r="CH15" s="17"/>
      <c r="CI15" s="17">
        <v>0</v>
      </c>
      <c r="CJ15" s="17">
        <v>123.7</v>
      </c>
      <c r="CK15" s="17">
        <v>114.29546000000001</v>
      </c>
      <c r="CL15" s="17">
        <v>114.29546000000001</v>
      </c>
      <c r="CM15" s="17">
        <v>9.4045400000000008</v>
      </c>
      <c r="CN15" s="17">
        <v>6.4409999999999998</v>
      </c>
      <c r="CO15" s="17">
        <v>5.1333399999999996</v>
      </c>
      <c r="CP15" s="17">
        <v>5.1333399999999996</v>
      </c>
      <c r="CQ15" s="17">
        <v>1.30766</v>
      </c>
      <c r="CR15" s="17">
        <v>4.8559999999999999</v>
      </c>
      <c r="CS15" s="17">
        <v>2.8177599999999998</v>
      </c>
      <c r="CT15" s="17">
        <v>2.8177599999999998</v>
      </c>
      <c r="CU15" s="17">
        <v>2.0382400000000001</v>
      </c>
      <c r="CV15" s="17"/>
      <c r="CW15" s="17"/>
      <c r="CX15" s="17"/>
      <c r="CY15" s="17">
        <v>0</v>
      </c>
      <c r="CZ15" s="17">
        <v>7</v>
      </c>
      <c r="DA15" s="17">
        <v>6.8787000000000003</v>
      </c>
      <c r="DB15" s="17">
        <v>6.8787000000000003</v>
      </c>
      <c r="DC15" s="17">
        <v>0.12130000000000001</v>
      </c>
      <c r="DD15" s="17">
        <v>11.9</v>
      </c>
      <c r="DE15" s="17">
        <v>14.919420000000001</v>
      </c>
      <c r="DF15" s="17">
        <v>14.099460000000001</v>
      </c>
      <c r="DG15" s="17">
        <v>-2.1994600000000002</v>
      </c>
      <c r="DH15" s="17">
        <v>61.1</v>
      </c>
      <c r="DI15" s="17">
        <v>50</v>
      </c>
      <c r="DJ15" s="17">
        <v>36.513170000000002</v>
      </c>
      <c r="DK15" s="17">
        <v>24.586829999999999</v>
      </c>
      <c r="DL15" s="17"/>
      <c r="DM15" s="17"/>
      <c r="DN15" s="17"/>
      <c r="DO15" s="17">
        <v>0</v>
      </c>
      <c r="DP15" s="17">
        <v>0</v>
      </c>
      <c r="DQ15" s="17"/>
      <c r="DR15" s="17"/>
      <c r="DS15" s="17">
        <v>0</v>
      </c>
      <c r="DT15" s="17">
        <v>0</v>
      </c>
      <c r="DU15" s="17"/>
      <c r="DV15" s="17"/>
      <c r="DW15" s="17">
        <v>0</v>
      </c>
      <c r="DX15" s="17"/>
      <c r="DY15" s="17"/>
      <c r="DZ15" s="17"/>
      <c r="EA15" s="17">
        <v>0</v>
      </c>
      <c r="EB15" s="17">
        <v>55.3</v>
      </c>
      <c r="EC15" s="17">
        <v>58.115760000000002</v>
      </c>
      <c r="ED15" s="17">
        <v>52.836269999999999</v>
      </c>
      <c r="EE15" s="17">
        <v>2.46373</v>
      </c>
      <c r="EF15" s="17">
        <v>111.7</v>
      </c>
      <c r="EG15" s="17">
        <v>110.26321</v>
      </c>
      <c r="EH15" s="17">
        <v>110.26321</v>
      </c>
      <c r="EI15" s="17">
        <v>1.43679</v>
      </c>
      <c r="EJ15" s="17"/>
      <c r="EK15" s="17"/>
      <c r="EL15" s="17"/>
      <c r="EM15" s="17">
        <v>0</v>
      </c>
      <c r="EN15" s="17"/>
      <c r="EO15" s="17"/>
      <c r="EP15" s="17"/>
      <c r="EQ15" s="17">
        <v>0</v>
      </c>
      <c r="ER15" s="17"/>
      <c r="ES15" s="17"/>
      <c r="ET15" s="17"/>
      <c r="EU15" s="17">
        <v>0</v>
      </c>
      <c r="EV15" s="17">
        <v>6.4</v>
      </c>
      <c r="EW15" s="17">
        <v>6.39</v>
      </c>
      <c r="EX15" s="17">
        <v>6.39</v>
      </c>
      <c r="EY15" s="17">
        <v>0.01</v>
      </c>
      <c r="EZ15" s="17">
        <v>0</v>
      </c>
      <c r="FA15" s="17"/>
      <c r="FB15" s="17"/>
      <c r="FC15" s="17">
        <v>0</v>
      </c>
      <c r="FD15" s="17">
        <v>25</v>
      </c>
      <c r="FE15" s="17">
        <v>27.99183</v>
      </c>
      <c r="FF15" s="17">
        <v>27.99183</v>
      </c>
      <c r="FG15" s="17">
        <v>-2.9918300000000002</v>
      </c>
      <c r="FH15" s="17">
        <v>0</v>
      </c>
      <c r="FI15" s="17"/>
      <c r="FJ15" s="17"/>
      <c r="FK15" s="17">
        <v>0</v>
      </c>
      <c r="FL15" s="17"/>
      <c r="FM15" s="17"/>
      <c r="FN15" s="17"/>
      <c r="FO15" s="17">
        <v>0</v>
      </c>
      <c r="FP15" s="17">
        <v>18</v>
      </c>
      <c r="FQ15" s="17">
        <v>16.68403</v>
      </c>
      <c r="FR15" s="17">
        <v>16.68403</v>
      </c>
      <c r="FS15" s="17">
        <v>1.3159700000000001</v>
      </c>
      <c r="FT15" s="17">
        <v>9.1</v>
      </c>
      <c r="FU15" s="17">
        <v>9.5</v>
      </c>
      <c r="FV15" s="17">
        <v>9.5</v>
      </c>
      <c r="FW15" s="17">
        <v>-0.4</v>
      </c>
      <c r="FX15" s="17">
        <v>63.9</v>
      </c>
      <c r="FY15" s="17">
        <v>62.455329999999996</v>
      </c>
      <c r="FZ15" s="17">
        <v>62.455329999999996</v>
      </c>
      <c r="GA15" s="17">
        <v>1.4446699999999999</v>
      </c>
      <c r="GB15" s="17">
        <v>124.9</v>
      </c>
      <c r="GC15" s="17">
        <v>184.91498000000001</v>
      </c>
      <c r="GD15" s="17">
        <v>184.91498000000001</v>
      </c>
      <c r="GE15" s="17">
        <v>-60.014980000000001</v>
      </c>
      <c r="GF15" s="17">
        <v>124.8</v>
      </c>
      <c r="GG15" s="17">
        <v>184.91498000000001</v>
      </c>
      <c r="GH15" s="17">
        <v>184.91498000000001</v>
      </c>
      <c r="GI15" s="17">
        <v>-60.114980000000003</v>
      </c>
      <c r="GJ15" s="17">
        <v>152</v>
      </c>
      <c r="GK15" s="17">
        <v>185.47028</v>
      </c>
      <c r="GL15" s="17">
        <v>185.47028</v>
      </c>
      <c r="GM15" s="17">
        <v>-33.470280000000002</v>
      </c>
      <c r="GN15" s="17">
        <v>100.5</v>
      </c>
      <c r="GO15" s="17">
        <v>63.988109999999999</v>
      </c>
      <c r="GP15" s="17">
        <v>36.353740000000002</v>
      </c>
      <c r="GQ15" s="17">
        <v>64.146259999999998</v>
      </c>
      <c r="GR15" s="17">
        <v>7.5</v>
      </c>
      <c r="GS15" s="17">
        <v>7.9823300000000001</v>
      </c>
      <c r="GT15" s="17">
        <v>7.9823300000000001</v>
      </c>
      <c r="GU15" s="17">
        <v>-0.48232999999999998</v>
      </c>
      <c r="GV15" s="17">
        <v>8.6999999999999993</v>
      </c>
      <c r="GW15" s="17">
        <v>8.3742199999999993</v>
      </c>
      <c r="GX15" s="17">
        <v>8.3742199999999993</v>
      </c>
      <c r="GY15" s="17">
        <v>0.32578000000000001</v>
      </c>
      <c r="GZ15" s="17">
        <v>16.399999999999999</v>
      </c>
      <c r="HA15" s="17">
        <v>15.067500000000001</v>
      </c>
      <c r="HB15" s="17">
        <v>35.371740000000003</v>
      </c>
      <c r="HC15" s="17">
        <v>-18.97174</v>
      </c>
      <c r="HD15" s="17">
        <v>0</v>
      </c>
      <c r="HE15" s="17"/>
      <c r="HF15" s="17"/>
      <c r="HG15" s="17">
        <v>0</v>
      </c>
      <c r="HH15" s="17">
        <v>2</v>
      </c>
      <c r="HI15" s="17">
        <v>1.97359</v>
      </c>
      <c r="HJ15" s="17">
        <v>1.97359</v>
      </c>
      <c r="HK15" s="17">
        <v>2.6409999999999999E-2</v>
      </c>
      <c r="HL15" s="17">
        <v>0</v>
      </c>
      <c r="HM15" s="17"/>
      <c r="HN15" s="17"/>
      <c r="HO15" s="17">
        <v>0</v>
      </c>
      <c r="HP15" s="17">
        <v>71</v>
      </c>
      <c r="HQ15" s="17">
        <v>40.767710000000001</v>
      </c>
      <c r="HR15" s="17">
        <v>82.474230000000006</v>
      </c>
      <c r="HS15" s="17">
        <v>-11.47423</v>
      </c>
      <c r="HT15" s="17"/>
      <c r="HU15" s="17"/>
      <c r="HV15" s="17"/>
      <c r="HW15" s="17">
        <v>0</v>
      </c>
      <c r="HX15" s="17"/>
      <c r="HY15" s="17"/>
      <c r="HZ15" s="17"/>
      <c r="IA15" s="17">
        <v>0</v>
      </c>
      <c r="IB15" s="17">
        <v>30.89</v>
      </c>
      <c r="IC15" s="17">
        <v>32.917119999999997</v>
      </c>
      <c r="ID15" s="17">
        <v>16.490729999999999</v>
      </c>
      <c r="IE15" s="17">
        <v>14.39927</v>
      </c>
      <c r="IF15" s="17"/>
      <c r="IG15" s="17"/>
      <c r="IH15" s="17"/>
      <c r="II15" s="17">
        <v>0</v>
      </c>
      <c r="IJ15" s="17"/>
      <c r="IK15" s="17"/>
      <c r="IL15" s="17"/>
      <c r="IM15" s="17">
        <v>0</v>
      </c>
      <c r="IN15" s="17"/>
      <c r="IO15" s="17"/>
      <c r="IP15" s="17"/>
      <c r="IQ15" s="17">
        <v>0</v>
      </c>
      <c r="IR15" s="17"/>
      <c r="IS15" s="17"/>
      <c r="IT15" s="17"/>
      <c r="IU15" s="17">
        <v>0</v>
      </c>
      <c r="IV15" s="17"/>
      <c r="IW15" s="17"/>
      <c r="IX15" s="17"/>
      <c r="IY15" s="17">
        <v>0</v>
      </c>
      <c r="IZ15" s="17"/>
      <c r="JA15" s="17"/>
      <c r="JB15" s="17"/>
      <c r="JC15" s="17">
        <v>0</v>
      </c>
      <c r="JD15" s="17">
        <v>92.3</v>
      </c>
      <c r="JE15" s="17">
        <v>49.193939999999998</v>
      </c>
      <c r="JF15" s="17">
        <v>16.49485</v>
      </c>
      <c r="JG15" s="17">
        <v>75.805149999999998</v>
      </c>
      <c r="JH15" s="17">
        <v>177.2</v>
      </c>
      <c r="JI15" s="17">
        <v>185.37448000000001</v>
      </c>
      <c r="JJ15" s="17">
        <v>185.37448000000001</v>
      </c>
      <c r="JK15" s="17">
        <v>-8.1744800000000009</v>
      </c>
      <c r="JL15" s="17">
        <v>174.1</v>
      </c>
      <c r="JM15" s="17">
        <v>185.37448000000001</v>
      </c>
      <c r="JN15" s="17">
        <v>185.37448000000001</v>
      </c>
      <c r="JO15" s="17">
        <v>-11.274480000000001</v>
      </c>
      <c r="JP15" s="17">
        <v>210.8</v>
      </c>
      <c r="JQ15" s="17">
        <v>185.37448000000001</v>
      </c>
      <c r="JR15" s="17">
        <v>185.37448000000001</v>
      </c>
      <c r="JS15" s="17">
        <v>25.425519999999999</v>
      </c>
      <c r="JT15" s="17">
        <v>271.89999999999998</v>
      </c>
      <c r="JU15" s="17">
        <v>278.89674000000002</v>
      </c>
      <c r="JV15" s="17">
        <v>278.89674000000002</v>
      </c>
      <c r="JW15" s="17">
        <v>-6.99674</v>
      </c>
      <c r="JX15" s="17">
        <v>39.700000000000003</v>
      </c>
      <c r="JY15" s="17">
        <v>44.848439999999997</v>
      </c>
      <c r="JZ15" s="17">
        <v>44.848439999999997</v>
      </c>
      <c r="KA15" s="17">
        <v>-5.1484399999999999</v>
      </c>
      <c r="KB15" s="17">
        <v>27.2</v>
      </c>
      <c r="KC15" s="17">
        <v>22.49156</v>
      </c>
      <c r="KD15" s="17">
        <v>22.49156</v>
      </c>
      <c r="KE15" s="17">
        <v>4.7084400000000004</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0.5</v>
      </c>
      <c r="LE15" s="17">
        <v>0.37169999999999997</v>
      </c>
      <c r="LF15" s="17">
        <v>0.37169999999999997</v>
      </c>
      <c r="LG15" s="17">
        <v>0.1283</v>
      </c>
      <c r="LH15" s="17">
        <v>129.9</v>
      </c>
      <c r="LI15" s="17">
        <v>117.8411</v>
      </c>
      <c r="LJ15" s="17">
        <v>54.880510000000001</v>
      </c>
      <c r="LK15" s="17">
        <v>75.019490000000005</v>
      </c>
      <c r="LL15" s="17">
        <v>86.6</v>
      </c>
      <c r="LM15" s="17">
        <v>81.993489999999994</v>
      </c>
      <c r="LN15" s="17">
        <v>90.829149999999998</v>
      </c>
      <c r="LO15" s="17">
        <v>-4.2291499999999997</v>
      </c>
      <c r="LP15" s="17">
        <v>64.7</v>
      </c>
      <c r="LQ15" s="17">
        <v>67.133979999999994</v>
      </c>
      <c r="LR15" s="17">
        <v>67.133979999999994</v>
      </c>
      <c r="LS15" s="17">
        <v>-2.43398</v>
      </c>
      <c r="LT15" s="17">
        <v>69.099999999999994</v>
      </c>
      <c r="LU15" s="17">
        <v>68.24682</v>
      </c>
      <c r="LV15" s="17">
        <v>71.736000000000004</v>
      </c>
      <c r="LW15" s="17">
        <v>-2.6360000000000001</v>
      </c>
      <c r="LX15" s="17">
        <v>30.1</v>
      </c>
      <c r="LY15" s="17">
        <v>29.687480000000001</v>
      </c>
      <c r="LZ15" s="17">
        <v>29.687480000000001</v>
      </c>
      <c r="MA15" s="17">
        <v>0.41252</v>
      </c>
      <c r="MB15" s="17"/>
      <c r="MC15" s="17"/>
      <c r="MD15" s="17"/>
      <c r="ME15" s="17">
        <v>0</v>
      </c>
      <c r="MF15" s="17"/>
      <c r="MG15" s="17"/>
      <c r="MH15" s="17"/>
      <c r="MI15" s="17">
        <v>0</v>
      </c>
      <c r="MJ15" s="17"/>
      <c r="MK15" s="17"/>
      <c r="ML15" s="17"/>
      <c r="MM15" s="17">
        <v>0</v>
      </c>
      <c r="MN15" s="17">
        <v>144.5</v>
      </c>
      <c r="MO15" s="17">
        <v>151.08876000000001</v>
      </c>
      <c r="MP15" s="17">
        <v>151.08876000000001</v>
      </c>
      <c r="MQ15" s="17">
        <v>-6.5887599999999997</v>
      </c>
      <c r="MR15" s="17">
        <v>146.80000000000001</v>
      </c>
      <c r="MS15" s="17">
        <v>151.08876000000001</v>
      </c>
      <c r="MT15" s="17">
        <v>151.08876000000001</v>
      </c>
      <c r="MU15" s="17">
        <v>-4.2887599999999999</v>
      </c>
      <c r="MV15" s="17">
        <v>147.6</v>
      </c>
      <c r="MW15" s="17">
        <v>151.54248000000001</v>
      </c>
      <c r="MX15" s="17">
        <v>151.54248000000001</v>
      </c>
      <c r="MY15" s="17">
        <v>-3.9424800000000002</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c r="NY15" s="17"/>
      <c r="NZ15" s="17"/>
      <c r="OA15" s="17">
        <v>0</v>
      </c>
      <c r="OB15" s="17">
        <v>0</v>
      </c>
      <c r="OC15" s="17"/>
      <c r="OD15" s="17"/>
      <c r="OE15" s="17">
        <v>0</v>
      </c>
      <c r="OF15" s="17">
        <v>83.9</v>
      </c>
      <c r="OG15" s="17">
        <v>101.41</v>
      </c>
      <c r="OH15" s="17">
        <v>101.41</v>
      </c>
      <c r="OI15" s="17">
        <v>-17.510000000000002</v>
      </c>
      <c r="OJ15" s="17">
        <v>0</v>
      </c>
      <c r="OK15" s="17"/>
      <c r="OL15" s="17"/>
      <c r="OM15" s="17">
        <v>0</v>
      </c>
      <c r="ON15" s="17">
        <v>5.5</v>
      </c>
      <c r="OO15" s="17">
        <v>11.48</v>
      </c>
      <c r="OP15" s="17">
        <v>11.48</v>
      </c>
      <c r="OQ15" s="17">
        <v>-5.98</v>
      </c>
      <c r="OR15" s="17">
        <v>0</v>
      </c>
      <c r="OS15" s="17"/>
      <c r="OT15" s="17"/>
      <c r="OU15" s="17">
        <v>0</v>
      </c>
      <c r="OV15" s="17">
        <v>3.9</v>
      </c>
      <c r="OW15" s="17">
        <v>3.8</v>
      </c>
      <c r="OX15" s="17">
        <v>3.8</v>
      </c>
      <c r="OY15" s="17">
        <v>0.1</v>
      </c>
      <c r="OZ15" s="17"/>
      <c r="PA15" s="17"/>
      <c r="PB15" s="17"/>
      <c r="PC15" s="17">
        <v>0</v>
      </c>
      <c r="PD15" s="17">
        <v>10</v>
      </c>
      <c r="PE15" s="17"/>
      <c r="PF15" s="17"/>
      <c r="PG15" s="17">
        <v>10</v>
      </c>
      <c r="PH15" s="17">
        <v>2</v>
      </c>
      <c r="PI15" s="17"/>
      <c r="PJ15" s="17">
        <v>2.2364999999999999</v>
      </c>
      <c r="PK15" s="17">
        <v>-0.23649999999999999</v>
      </c>
      <c r="PL15" s="17">
        <v>0</v>
      </c>
      <c r="PM15" s="17"/>
      <c r="PN15" s="17"/>
      <c r="PO15" s="17">
        <v>0</v>
      </c>
      <c r="PP15" s="17">
        <v>0.3</v>
      </c>
      <c r="PQ15" s="17">
        <v>1</v>
      </c>
      <c r="PR15" s="17">
        <v>1</v>
      </c>
      <c r="PS15" s="17">
        <v>-0.7</v>
      </c>
      <c r="PT15" s="17">
        <v>1.41</v>
      </c>
      <c r="PU15" s="17">
        <v>1.1499999999999999</v>
      </c>
      <c r="PV15" s="17">
        <v>1.1499999999999999</v>
      </c>
      <c r="PW15" s="17">
        <v>0.26</v>
      </c>
      <c r="PX15" s="17">
        <v>4.4000000000000004</v>
      </c>
      <c r="PY15" s="17">
        <v>4.2</v>
      </c>
      <c r="PZ15" s="17">
        <v>4.2</v>
      </c>
      <c r="QA15" s="17">
        <v>0.2</v>
      </c>
      <c r="QB15" s="17">
        <v>19.399999999999999</v>
      </c>
      <c r="QC15" s="17">
        <v>18.4466</v>
      </c>
      <c r="QD15" s="17">
        <v>18.4466</v>
      </c>
      <c r="QE15" s="17">
        <v>0.95340000000000003</v>
      </c>
      <c r="QF15" s="17">
        <v>7</v>
      </c>
      <c r="QG15" s="17">
        <v>3.2</v>
      </c>
      <c r="QH15" s="17">
        <v>3.2</v>
      </c>
      <c r="QI15" s="17">
        <v>3.8</v>
      </c>
      <c r="QJ15" s="17">
        <v>7.2</v>
      </c>
      <c r="QK15" s="17">
        <v>6</v>
      </c>
      <c r="QL15" s="17">
        <v>6</v>
      </c>
      <c r="QM15" s="17">
        <v>1.2</v>
      </c>
      <c r="QN15" s="17">
        <v>3.5</v>
      </c>
      <c r="QO15" s="17">
        <v>3.4</v>
      </c>
      <c r="QP15" s="17">
        <v>3.4</v>
      </c>
      <c r="QQ15" s="17">
        <v>0.1</v>
      </c>
      <c r="QR15" s="17">
        <v>17.100000000000001</v>
      </c>
      <c r="QS15" s="17">
        <v>17.475729999999999</v>
      </c>
      <c r="QT15" s="17">
        <v>17.475729999999999</v>
      </c>
      <c r="QU15" s="17">
        <v>-0.37573000000000001</v>
      </c>
      <c r="QV15" s="17">
        <v>0</v>
      </c>
      <c r="QW15" s="17"/>
      <c r="QX15" s="17"/>
      <c r="QY15" s="17">
        <v>0</v>
      </c>
      <c r="QZ15" s="17">
        <v>0</v>
      </c>
      <c r="RA15" s="17"/>
      <c r="RB15" s="17"/>
      <c r="RC15" s="17">
        <v>0</v>
      </c>
      <c r="RD15" s="17">
        <v>31.1</v>
      </c>
      <c r="RE15" s="17">
        <v>28.896000000000001</v>
      </c>
      <c r="RF15" s="17">
        <v>28.896000000000001</v>
      </c>
      <c r="RG15" s="17">
        <v>2.2040000000000002</v>
      </c>
      <c r="RH15" s="17">
        <v>82.5</v>
      </c>
      <c r="RI15" s="17">
        <v>78.760000000000005</v>
      </c>
      <c r="RJ15" s="17">
        <v>78.760000000000005</v>
      </c>
      <c r="RK15" s="17">
        <v>3.74</v>
      </c>
      <c r="RL15" s="17">
        <v>0</v>
      </c>
      <c r="RM15" s="17"/>
      <c r="RN15" s="17"/>
      <c r="RO15" s="17">
        <v>0</v>
      </c>
      <c r="RP15" s="17">
        <v>1.8</v>
      </c>
      <c r="RQ15" s="17">
        <v>1.7490000000000001</v>
      </c>
      <c r="RR15" s="17">
        <v>1.7490000000000001</v>
      </c>
      <c r="RS15" s="17">
        <v>5.0999999999999997E-2</v>
      </c>
      <c r="RT15" s="17">
        <v>7.4</v>
      </c>
      <c r="RU15" s="17">
        <v>7.6139900000000003</v>
      </c>
      <c r="RV15" s="17">
        <v>3.8144300000000002</v>
      </c>
      <c r="RW15" s="17">
        <v>3.5855700000000001</v>
      </c>
      <c r="RX15" s="17">
        <v>1.2</v>
      </c>
      <c r="RY15" s="17">
        <v>1</v>
      </c>
      <c r="RZ15" s="17">
        <v>1</v>
      </c>
      <c r="SA15" s="17">
        <v>0.2</v>
      </c>
      <c r="SB15" s="17"/>
      <c r="SC15" s="17">
        <v>0.4</v>
      </c>
      <c r="SD15" s="17">
        <v>0.4</v>
      </c>
      <c r="SE15" s="17">
        <v>-0.4</v>
      </c>
      <c r="SF15" s="17">
        <v>3.4</v>
      </c>
      <c r="SG15" s="17">
        <v>4.0999999999999996</v>
      </c>
      <c r="SH15" s="17">
        <v>4.0999999999999996</v>
      </c>
      <c r="SI15" s="17">
        <v>-0.7</v>
      </c>
      <c r="SJ15" s="17">
        <v>2.2999999999999998</v>
      </c>
      <c r="SK15" s="17">
        <v>2.2999999999999998</v>
      </c>
      <c r="SL15" s="17">
        <v>2.2999999999999998</v>
      </c>
      <c r="SM15" s="17">
        <v>0</v>
      </c>
      <c r="SN15" s="17">
        <v>3.6</v>
      </c>
      <c r="SO15" s="17">
        <v>3.5</v>
      </c>
      <c r="SP15" s="17">
        <v>3.5</v>
      </c>
      <c r="SQ15" s="17">
        <v>0.1</v>
      </c>
      <c r="SR15" s="17">
        <v>4.7</v>
      </c>
      <c r="SS15" s="17">
        <v>5</v>
      </c>
      <c r="ST15" s="17">
        <v>5</v>
      </c>
      <c r="SU15" s="17">
        <v>-0.3</v>
      </c>
      <c r="SV15" s="17">
        <v>10</v>
      </c>
      <c r="SW15" s="17">
        <v>10</v>
      </c>
      <c r="SX15" s="17">
        <v>10</v>
      </c>
      <c r="SY15" s="17">
        <v>0</v>
      </c>
      <c r="SZ15" s="17">
        <v>19.8</v>
      </c>
      <c r="TA15" s="17">
        <v>16.832999999999998</v>
      </c>
      <c r="TB15" s="17">
        <v>16.832999999999998</v>
      </c>
      <c r="TC15" s="17">
        <v>2.9670000000000001</v>
      </c>
      <c r="TD15" s="17">
        <v>14.6</v>
      </c>
      <c r="TE15" s="17">
        <v>15.005000000000001</v>
      </c>
      <c r="TF15" s="17">
        <v>15.005000000000001</v>
      </c>
      <c r="TG15" s="17">
        <v>-0.40500000000000003</v>
      </c>
      <c r="TH15" s="17">
        <v>0</v>
      </c>
      <c r="TI15" s="17"/>
      <c r="TJ15" s="17"/>
      <c r="TK15" s="17">
        <v>0</v>
      </c>
      <c r="TL15" s="17">
        <v>39</v>
      </c>
      <c r="TM15" s="17">
        <v>48.930999999999997</v>
      </c>
      <c r="TN15" s="17">
        <v>48.930999999999997</v>
      </c>
      <c r="TO15" s="17">
        <v>-9.9309999999999992</v>
      </c>
      <c r="TP15" s="17">
        <v>63.6</v>
      </c>
      <c r="TQ15" s="17">
        <v>75.611999999999995</v>
      </c>
      <c r="TR15" s="17">
        <v>75.611999999999995</v>
      </c>
      <c r="TS15" s="17">
        <v>-12.012</v>
      </c>
      <c r="TT15" s="17">
        <v>6.2</v>
      </c>
      <c r="TU15" s="17">
        <v>4.6859999999999999</v>
      </c>
      <c r="TV15" s="17">
        <v>4.6859999999999999</v>
      </c>
      <c r="TW15" s="17">
        <v>1.514</v>
      </c>
      <c r="TX15" s="17">
        <v>0.6</v>
      </c>
      <c r="TY15" s="17">
        <v>3.125</v>
      </c>
      <c r="TZ15" s="17">
        <v>3.125</v>
      </c>
      <c r="UA15" s="17">
        <v>-2.5249999999999999</v>
      </c>
      <c r="UB15" s="17">
        <v>4.4000000000000004</v>
      </c>
      <c r="UC15" s="17">
        <v>6</v>
      </c>
      <c r="UD15" s="17">
        <v>6</v>
      </c>
      <c r="UE15" s="17">
        <v>-1.6</v>
      </c>
      <c r="UF15" s="17">
        <v>1.8</v>
      </c>
      <c r="UG15" s="17">
        <v>2</v>
      </c>
      <c r="UH15" s="17">
        <v>2</v>
      </c>
      <c r="UI15" s="17">
        <v>-0.2</v>
      </c>
      <c r="UJ15" s="17">
        <v>7.9</v>
      </c>
      <c r="UK15" s="17">
        <v>7.6</v>
      </c>
      <c r="UL15" s="17">
        <v>7.6</v>
      </c>
      <c r="UM15" s="17">
        <v>0.3</v>
      </c>
      <c r="UN15" s="17">
        <v>3.4</v>
      </c>
      <c r="UO15" s="17">
        <v>4</v>
      </c>
      <c r="UP15" s="17">
        <v>4</v>
      </c>
      <c r="UQ15" s="17">
        <v>-0.6</v>
      </c>
      <c r="UR15" s="17">
        <v>3.9</v>
      </c>
      <c r="US15" s="17">
        <v>4</v>
      </c>
      <c r="UT15" s="17">
        <v>4</v>
      </c>
      <c r="UU15" s="17">
        <v>-0.1</v>
      </c>
      <c r="UV15" s="17">
        <v>3.9</v>
      </c>
      <c r="UW15" s="17">
        <v>4.2</v>
      </c>
      <c r="UX15" s="17">
        <v>4.2</v>
      </c>
      <c r="UY15" s="17">
        <v>-0.3</v>
      </c>
      <c r="UZ15" s="17">
        <v>3.2</v>
      </c>
      <c r="VA15" s="17">
        <v>5.5419999999999998</v>
      </c>
      <c r="VB15" s="17">
        <v>5.5419999999999998</v>
      </c>
      <c r="VC15" s="17">
        <v>-2.3420000000000001</v>
      </c>
      <c r="VD15" s="17">
        <v>0</v>
      </c>
      <c r="VE15" s="17"/>
      <c r="VF15" s="17"/>
      <c r="VG15" s="17">
        <v>0</v>
      </c>
      <c r="VH15" s="17">
        <v>0</v>
      </c>
      <c r="VI15" s="17"/>
      <c r="VJ15" s="17"/>
      <c r="VK15" s="17">
        <v>0</v>
      </c>
      <c r="VL15" s="17">
        <v>0</v>
      </c>
      <c r="VM15" s="17"/>
      <c r="VN15" s="17"/>
      <c r="VO15" s="17">
        <v>0</v>
      </c>
      <c r="VP15" s="17">
        <v>0.6</v>
      </c>
      <c r="VQ15" s="17">
        <v>0.6</v>
      </c>
      <c r="VR15" s="17">
        <v>0.6</v>
      </c>
      <c r="VS15" s="17">
        <v>0</v>
      </c>
      <c r="VT15" s="17">
        <v>42.4</v>
      </c>
      <c r="VU15" s="17">
        <v>71</v>
      </c>
      <c r="VV15" s="17">
        <v>71</v>
      </c>
      <c r="VW15" s="17">
        <v>-28.6</v>
      </c>
      <c r="VX15" s="17">
        <v>59.4</v>
      </c>
      <c r="VY15" s="17">
        <v>67</v>
      </c>
      <c r="VZ15" s="17">
        <v>67</v>
      </c>
      <c r="WA15" s="17">
        <v>-7.6</v>
      </c>
      <c r="WB15" s="17">
        <v>0</v>
      </c>
      <c r="WC15" s="17"/>
      <c r="WD15" s="17"/>
      <c r="WE15" s="17">
        <v>0</v>
      </c>
      <c r="WF15" s="17">
        <v>2.9</v>
      </c>
      <c r="WG15" s="17">
        <v>3</v>
      </c>
      <c r="WH15" s="17">
        <v>3</v>
      </c>
      <c r="WI15" s="17">
        <v>-0.1</v>
      </c>
      <c r="WJ15" s="17">
        <v>2.4</v>
      </c>
      <c r="WK15" s="17">
        <v>2.4</v>
      </c>
      <c r="WL15" s="17">
        <v>2.4</v>
      </c>
      <c r="WM15" s="17">
        <v>0</v>
      </c>
      <c r="WN15" s="17">
        <v>2.4</v>
      </c>
      <c r="WO15" s="17">
        <v>2.4</v>
      </c>
      <c r="WP15" s="17">
        <v>2.4</v>
      </c>
      <c r="WQ15" s="17">
        <v>0</v>
      </c>
      <c r="WR15" s="17">
        <v>2.5</v>
      </c>
      <c r="WS15" s="17">
        <v>2.8</v>
      </c>
      <c r="WT15" s="17">
        <v>2.8</v>
      </c>
      <c r="WU15" s="17">
        <v>-0.3</v>
      </c>
      <c r="WV15" s="17">
        <v>0</v>
      </c>
      <c r="WW15" s="17"/>
      <c r="WX15" s="17"/>
      <c r="WY15" s="17">
        <v>0</v>
      </c>
      <c r="WZ15" s="17">
        <v>7.6</v>
      </c>
      <c r="XA15" s="17">
        <v>7.2</v>
      </c>
      <c r="XB15" s="17">
        <v>7.2</v>
      </c>
      <c r="XC15" s="17">
        <v>0.4</v>
      </c>
      <c r="XD15" s="17">
        <v>19.899999999999999</v>
      </c>
      <c r="XE15" s="17">
        <v>19.223299999999998</v>
      </c>
      <c r="XF15" s="17">
        <v>19.223299999999998</v>
      </c>
      <c r="XG15" s="17">
        <v>0.67669999999999997</v>
      </c>
      <c r="XH15" s="17">
        <v>9.6999999999999993</v>
      </c>
      <c r="XI15" s="17">
        <v>10.8</v>
      </c>
      <c r="XJ15" s="17">
        <v>10.8</v>
      </c>
      <c r="XK15" s="17">
        <v>-1.1000000000000001</v>
      </c>
      <c r="XL15" s="17">
        <v>30.02</v>
      </c>
      <c r="XM15" s="17">
        <v>29</v>
      </c>
      <c r="XN15" s="17">
        <v>29</v>
      </c>
      <c r="XO15" s="17">
        <v>1.02</v>
      </c>
      <c r="XP15" s="17">
        <v>26.88</v>
      </c>
      <c r="XQ15" s="17">
        <v>29</v>
      </c>
      <c r="XR15" s="17">
        <v>29</v>
      </c>
      <c r="XS15" s="17">
        <v>-2.12</v>
      </c>
      <c r="XT15" s="17">
        <v>15</v>
      </c>
      <c r="XU15" s="17">
        <v>14</v>
      </c>
      <c r="XV15" s="17">
        <v>14</v>
      </c>
      <c r="XW15" s="17">
        <v>1</v>
      </c>
      <c r="XX15" s="17">
        <v>19.100000000000001</v>
      </c>
      <c r="XY15" s="17">
        <v>20</v>
      </c>
      <c r="XZ15" s="17">
        <v>20</v>
      </c>
      <c r="YA15" s="17">
        <v>-0.9</v>
      </c>
      <c r="YB15" s="17">
        <v>6.9</v>
      </c>
      <c r="YC15" s="17">
        <v>7.96</v>
      </c>
      <c r="YD15" s="17">
        <v>7.96</v>
      </c>
      <c r="YE15" s="17">
        <v>-1.06</v>
      </c>
      <c r="YF15" s="17">
        <v>10.5</v>
      </c>
      <c r="YG15" s="17">
        <v>11</v>
      </c>
      <c r="YH15" s="17">
        <v>11</v>
      </c>
      <c r="YI15" s="17">
        <v>-0.5</v>
      </c>
    </row>
    <row r="16" spans="1:659" ht="24" customHeight="1" x14ac:dyDescent="0.3">
      <c r="A16" s="1"/>
      <c r="B16" s="18" t="s">
        <v>66</v>
      </c>
      <c r="C16" s="18" t="s">
        <v>792</v>
      </c>
      <c r="D16" s="19">
        <v>78.3</v>
      </c>
      <c r="E16" s="19">
        <v>57.920870000000001</v>
      </c>
      <c r="F16" s="19">
        <v>32.894179999999999</v>
      </c>
      <c r="G16" s="19">
        <v>45.405819999999999</v>
      </c>
      <c r="H16" s="19">
        <v>638.6</v>
      </c>
      <c r="I16" s="19">
        <v>635.88252999999997</v>
      </c>
      <c r="J16" s="19">
        <v>635.88252999999997</v>
      </c>
      <c r="K16" s="19">
        <v>2.7174700000000001</v>
      </c>
      <c r="L16" s="19">
        <v>217.1</v>
      </c>
      <c r="M16" s="19">
        <v>206.86389</v>
      </c>
      <c r="N16" s="19">
        <v>206.86389</v>
      </c>
      <c r="O16" s="19">
        <v>10.23611</v>
      </c>
      <c r="P16" s="19"/>
      <c r="Q16" s="19"/>
      <c r="R16" s="19"/>
      <c r="S16" s="19">
        <v>0</v>
      </c>
      <c r="T16" s="19"/>
      <c r="U16" s="19"/>
      <c r="V16" s="19"/>
      <c r="W16" s="19">
        <v>0</v>
      </c>
      <c r="X16" s="19">
        <v>30.1</v>
      </c>
      <c r="Y16" s="19">
        <v>10.309279999999999</v>
      </c>
      <c r="Z16" s="19">
        <v>39.74859</v>
      </c>
      <c r="AA16" s="19">
        <v>-9.6485900000000004</v>
      </c>
      <c r="AB16" s="19">
        <v>92.6</v>
      </c>
      <c r="AC16" s="19">
        <v>82.578999999999994</v>
      </c>
      <c r="AD16" s="19">
        <v>82.578999999999994</v>
      </c>
      <c r="AE16" s="19">
        <v>10.021000000000001</v>
      </c>
      <c r="AF16" s="19"/>
      <c r="AG16" s="19"/>
      <c r="AH16" s="19"/>
      <c r="AI16" s="19">
        <v>0</v>
      </c>
      <c r="AJ16" s="19"/>
      <c r="AK16" s="19"/>
      <c r="AL16" s="19"/>
      <c r="AM16" s="19">
        <v>0</v>
      </c>
      <c r="AN16" s="19">
        <v>129.1</v>
      </c>
      <c r="AO16" s="19">
        <v>164.95318</v>
      </c>
      <c r="AP16" s="19">
        <v>187.61592999999999</v>
      </c>
      <c r="AQ16" s="19">
        <v>-58.515929999999997</v>
      </c>
      <c r="AR16" s="19">
        <v>128.9</v>
      </c>
      <c r="AS16" s="19">
        <v>164.95318</v>
      </c>
      <c r="AT16" s="19">
        <v>187.61592999999999</v>
      </c>
      <c r="AU16" s="19">
        <v>-58.71593</v>
      </c>
      <c r="AV16" s="19">
        <v>130</v>
      </c>
      <c r="AW16" s="19">
        <v>164.95318</v>
      </c>
      <c r="AX16" s="19">
        <v>187.61592999999999</v>
      </c>
      <c r="AY16" s="19">
        <v>-57.615929999999999</v>
      </c>
      <c r="AZ16" s="19">
        <v>224.4</v>
      </c>
      <c r="BA16" s="19">
        <v>248.1728</v>
      </c>
      <c r="BB16" s="19">
        <v>282.26900999999998</v>
      </c>
      <c r="BC16" s="19">
        <v>-57.869010000000003</v>
      </c>
      <c r="BD16" s="19">
        <v>215.6</v>
      </c>
      <c r="BE16" s="19">
        <v>207.04164</v>
      </c>
      <c r="BF16" s="19">
        <v>207.04164</v>
      </c>
      <c r="BG16" s="19">
        <v>8.5583600000000004</v>
      </c>
      <c r="BH16" s="19">
        <v>111.4</v>
      </c>
      <c r="BI16" s="19">
        <v>103.8317</v>
      </c>
      <c r="BJ16" s="19">
        <v>103.8317</v>
      </c>
      <c r="BK16" s="19">
        <v>7.5682999999999998</v>
      </c>
      <c r="BL16" s="19">
        <v>157.1</v>
      </c>
      <c r="BM16" s="19">
        <v>72.835049999999995</v>
      </c>
      <c r="BN16" s="19">
        <v>66.49485</v>
      </c>
      <c r="BO16" s="19">
        <v>90.605149999999995</v>
      </c>
      <c r="BP16" s="19">
        <v>3</v>
      </c>
      <c r="BQ16" s="19">
        <v>3.4527100000000002</v>
      </c>
      <c r="BR16" s="19">
        <v>3.4527100000000002</v>
      </c>
      <c r="BS16" s="19">
        <v>-0.45271</v>
      </c>
      <c r="BT16" s="19"/>
      <c r="BU16" s="19"/>
      <c r="BV16" s="19"/>
      <c r="BW16" s="19">
        <v>0</v>
      </c>
      <c r="BX16" s="19"/>
      <c r="BY16" s="19"/>
      <c r="BZ16" s="19"/>
      <c r="CA16" s="19">
        <v>0</v>
      </c>
      <c r="CB16" s="19"/>
      <c r="CC16" s="19"/>
      <c r="CD16" s="19"/>
      <c r="CE16" s="19">
        <v>0</v>
      </c>
      <c r="CF16" s="19"/>
      <c r="CG16" s="19"/>
      <c r="CH16" s="19"/>
      <c r="CI16" s="19">
        <v>0</v>
      </c>
      <c r="CJ16" s="19">
        <v>121</v>
      </c>
      <c r="CK16" s="19">
        <v>114.29546000000001</v>
      </c>
      <c r="CL16" s="19">
        <v>114.29546000000001</v>
      </c>
      <c r="CM16" s="19">
        <v>6.7045399999999997</v>
      </c>
      <c r="CN16" s="19">
        <v>5.9539999999999997</v>
      </c>
      <c r="CO16" s="19">
        <v>5.1333399999999996</v>
      </c>
      <c r="CP16" s="19">
        <v>5.1333399999999996</v>
      </c>
      <c r="CQ16" s="19">
        <v>0.82065999999999995</v>
      </c>
      <c r="CR16" s="19">
        <v>5.3</v>
      </c>
      <c r="CS16" s="19">
        <v>2.8177599999999998</v>
      </c>
      <c r="CT16" s="19">
        <v>2.8177599999999998</v>
      </c>
      <c r="CU16" s="19">
        <v>2.48224</v>
      </c>
      <c r="CV16" s="19"/>
      <c r="CW16" s="19"/>
      <c r="CX16" s="19"/>
      <c r="CY16" s="19">
        <v>0</v>
      </c>
      <c r="CZ16" s="19">
        <v>7</v>
      </c>
      <c r="DA16" s="19">
        <v>6.8787000000000003</v>
      </c>
      <c r="DB16" s="19">
        <v>6.8787000000000003</v>
      </c>
      <c r="DC16" s="19">
        <v>0.12130000000000001</v>
      </c>
      <c r="DD16" s="19">
        <v>12</v>
      </c>
      <c r="DE16" s="19">
        <v>14.919420000000001</v>
      </c>
      <c r="DF16" s="19">
        <v>14.099460000000001</v>
      </c>
      <c r="DG16" s="19">
        <v>-2.0994600000000001</v>
      </c>
      <c r="DH16" s="19">
        <v>60.7</v>
      </c>
      <c r="DI16" s="19">
        <v>50</v>
      </c>
      <c r="DJ16" s="19">
        <v>46.531860000000002</v>
      </c>
      <c r="DK16" s="19">
        <v>14.168139999999999</v>
      </c>
      <c r="DL16" s="19"/>
      <c r="DM16" s="19"/>
      <c r="DN16" s="19"/>
      <c r="DO16" s="19">
        <v>0</v>
      </c>
      <c r="DP16" s="19">
        <v>0</v>
      </c>
      <c r="DQ16" s="19"/>
      <c r="DR16" s="19"/>
      <c r="DS16" s="19">
        <v>0</v>
      </c>
      <c r="DT16" s="19">
        <v>0</v>
      </c>
      <c r="DU16" s="19"/>
      <c r="DV16" s="19"/>
      <c r="DW16" s="19">
        <v>0</v>
      </c>
      <c r="DX16" s="19"/>
      <c r="DY16" s="19"/>
      <c r="DZ16" s="19"/>
      <c r="EA16" s="19">
        <v>0</v>
      </c>
      <c r="EB16" s="19">
        <v>54.5</v>
      </c>
      <c r="EC16" s="19">
        <v>59.196249999999999</v>
      </c>
      <c r="ED16" s="19">
        <v>53.646630000000002</v>
      </c>
      <c r="EE16" s="19">
        <v>0.85336999999999996</v>
      </c>
      <c r="EF16" s="19">
        <v>100.1</v>
      </c>
      <c r="EG16" s="19">
        <v>98.770719999999997</v>
      </c>
      <c r="EH16" s="19">
        <v>110.26321</v>
      </c>
      <c r="EI16" s="19">
        <v>-10.163209999999999</v>
      </c>
      <c r="EJ16" s="19"/>
      <c r="EK16" s="19"/>
      <c r="EL16" s="19"/>
      <c r="EM16" s="19">
        <v>0</v>
      </c>
      <c r="EN16" s="19"/>
      <c r="EO16" s="19"/>
      <c r="EP16" s="19"/>
      <c r="EQ16" s="19">
        <v>0</v>
      </c>
      <c r="ER16" s="19"/>
      <c r="ES16" s="19"/>
      <c r="ET16" s="19"/>
      <c r="EU16" s="19">
        <v>0</v>
      </c>
      <c r="EV16" s="19">
        <v>6.4</v>
      </c>
      <c r="EW16" s="19">
        <v>6.39</v>
      </c>
      <c r="EX16" s="19">
        <v>6.39</v>
      </c>
      <c r="EY16" s="19">
        <v>0.01</v>
      </c>
      <c r="EZ16" s="19">
        <v>0</v>
      </c>
      <c r="FA16" s="19"/>
      <c r="FB16" s="19"/>
      <c r="FC16" s="19">
        <v>0</v>
      </c>
      <c r="FD16" s="19">
        <v>25</v>
      </c>
      <c r="FE16" s="19">
        <v>27.99183</v>
      </c>
      <c r="FF16" s="19">
        <v>27.99183</v>
      </c>
      <c r="FG16" s="19">
        <v>-2.9918300000000002</v>
      </c>
      <c r="FH16" s="19">
        <v>0</v>
      </c>
      <c r="FI16" s="19"/>
      <c r="FJ16" s="19"/>
      <c r="FK16" s="19">
        <v>0</v>
      </c>
      <c r="FL16" s="19"/>
      <c r="FM16" s="19"/>
      <c r="FN16" s="19"/>
      <c r="FO16" s="19">
        <v>0</v>
      </c>
      <c r="FP16" s="19">
        <v>18</v>
      </c>
      <c r="FQ16" s="19">
        <v>16.68403</v>
      </c>
      <c r="FR16" s="19">
        <v>16.68403</v>
      </c>
      <c r="FS16" s="19">
        <v>1.3159700000000001</v>
      </c>
      <c r="FT16" s="19">
        <v>9.1</v>
      </c>
      <c r="FU16" s="19">
        <v>9.5</v>
      </c>
      <c r="FV16" s="19">
        <v>9.5</v>
      </c>
      <c r="FW16" s="19">
        <v>-0.4</v>
      </c>
      <c r="FX16" s="19">
        <v>65.3</v>
      </c>
      <c r="FY16" s="19">
        <v>62.455329999999996</v>
      </c>
      <c r="FZ16" s="19">
        <v>62.455329999999996</v>
      </c>
      <c r="GA16" s="19">
        <v>2.8446699999999998</v>
      </c>
      <c r="GB16" s="19">
        <v>182.4</v>
      </c>
      <c r="GC16" s="19">
        <v>184.91498000000001</v>
      </c>
      <c r="GD16" s="19">
        <v>184.91498000000001</v>
      </c>
      <c r="GE16" s="19">
        <v>-2.51498</v>
      </c>
      <c r="GF16" s="19">
        <v>183.5</v>
      </c>
      <c r="GG16" s="19">
        <v>184.91498000000001</v>
      </c>
      <c r="GH16" s="19">
        <v>184.91498000000001</v>
      </c>
      <c r="GI16" s="19">
        <v>-1.4149799999999999</v>
      </c>
      <c r="GJ16" s="19">
        <v>184</v>
      </c>
      <c r="GK16" s="19">
        <v>185.47028</v>
      </c>
      <c r="GL16" s="19">
        <v>185.47028</v>
      </c>
      <c r="GM16" s="19">
        <v>-1.47028</v>
      </c>
      <c r="GN16" s="19">
        <v>100.4</v>
      </c>
      <c r="GO16" s="19">
        <v>63.892029999999998</v>
      </c>
      <c r="GP16" s="19">
        <v>36.353740000000002</v>
      </c>
      <c r="GQ16" s="19">
        <v>64.046260000000004</v>
      </c>
      <c r="GR16" s="19">
        <v>7.6</v>
      </c>
      <c r="GS16" s="19">
        <v>7.9823300000000001</v>
      </c>
      <c r="GT16" s="19">
        <v>7.9823300000000001</v>
      </c>
      <c r="GU16" s="19">
        <v>-0.38233</v>
      </c>
      <c r="GV16" s="19">
        <v>8.8000000000000007</v>
      </c>
      <c r="GW16" s="19">
        <v>8.3742199999999993</v>
      </c>
      <c r="GX16" s="19">
        <v>8.3742199999999993</v>
      </c>
      <c r="GY16" s="19">
        <v>0.42577999999999999</v>
      </c>
      <c r="GZ16" s="19">
        <v>35.5</v>
      </c>
      <c r="HA16" s="19">
        <v>35.371740000000003</v>
      </c>
      <c r="HB16" s="19">
        <v>35.371740000000003</v>
      </c>
      <c r="HC16" s="19">
        <v>0.12826000000000001</v>
      </c>
      <c r="HD16" s="19">
        <v>0</v>
      </c>
      <c r="HE16" s="19"/>
      <c r="HF16" s="19"/>
      <c r="HG16" s="19">
        <v>0</v>
      </c>
      <c r="HH16" s="19">
        <v>2</v>
      </c>
      <c r="HI16" s="19">
        <v>1.97359</v>
      </c>
      <c r="HJ16" s="19">
        <v>1.97359</v>
      </c>
      <c r="HK16" s="19">
        <v>2.6409999999999999E-2</v>
      </c>
      <c r="HL16" s="19">
        <v>0</v>
      </c>
      <c r="HM16" s="19"/>
      <c r="HN16" s="19"/>
      <c r="HO16" s="19">
        <v>0</v>
      </c>
      <c r="HP16" s="19">
        <v>76.7</v>
      </c>
      <c r="HQ16" s="19">
        <v>35.445169999999997</v>
      </c>
      <c r="HR16" s="19">
        <v>82.474230000000006</v>
      </c>
      <c r="HS16" s="19">
        <v>-5.7742300000000002</v>
      </c>
      <c r="HT16" s="19"/>
      <c r="HU16" s="19"/>
      <c r="HV16" s="19"/>
      <c r="HW16" s="19">
        <v>0</v>
      </c>
      <c r="HX16" s="19"/>
      <c r="HY16" s="19"/>
      <c r="HZ16" s="19"/>
      <c r="IA16" s="19">
        <v>0</v>
      </c>
      <c r="IB16" s="19">
        <v>30.48</v>
      </c>
      <c r="IC16" s="19">
        <v>42.011330000000001</v>
      </c>
      <c r="ID16" s="19">
        <v>16.490729999999999</v>
      </c>
      <c r="IE16" s="19">
        <v>13.989269999999999</v>
      </c>
      <c r="IF16" s="19"/>
      <c r="IG16" s="19"/>
      <c r="IH16" s="19"/>
      <c r="II16" s="19">
        <v>0</v>
      </c>
      <c r="IJ16" s="19"/>
      <c r="IK16" s="19"/>
      <c r="IL16" s="19"/>
      <c r="IM16" s="19">
        <v>0</v>
      </c>
      <c r="IN16" s="19"/>
      <c r="IO16" s="19"/>
      <c r="IP16" s="19"/>
      <c r="IQ16" s="19">
        <v>0</v>
      </c>
      <c r="IR16" s="19"/>
      <c r="IS16" s="19"/>
      <c r="IT16" s="19"/>
      <c r="IU16" s="19">
        <v>0</v>
      </c>
      <c r="IV16" s="19"/>
      <c r="IW16" s="19"/>
      <c r="IX16" s="19"/>
      <c r="IY16" s="19">
        <v>0</v>
      </c>
      <c r="IZ16" s="19"/>
      <c r="JA16" s="19"/>
      <c r="JB16" s="19"/>
      <c r="JC16" s="19">
        <v>0</v>
      </c>
      <c r="JD16" s="19">
        <v>91.2</v>
      </c>
      <c r="JE16" s="19">
        <v>49.077030000000001</v>
      </c>
      <c r="JF16" s="19">
        <v>16.49485</v>
      </c>
      <c r="JG16" s="19">
        <v>74.705150000000003</v>
      </c>
      <c r="JH16" s="19">
        <v>176.4</v>
      </c>
      <c r="JI16" s="19">
        <v>185.36338000000001</v>
      </c>
      <c r="JJ16" s="19">
        <v>185.36338000000001</v>
      </c>
      <c r="JK16" s="19">
        <v>-8.9633800000000008</v>
      </c>
      <c r="JL16" s="19">
        <v>174.9</v>
      </c>
      <c r="JM16" s="19">
        <v>185.36338000000001</v>
      </c>
      <c r="JN16" s="19">
        <v>185.36338000000001</v>
      </c>
      <c r="JO16" s="19">
        <v>-10.463380000000001</v>
      </c>
      <c r="JP16" s="19">
        <v>210.8</v>
      </c>
      <c r="JQ16" s="19">
        <v>185.36338000000001</v>
      </c>
      <c r="JR16" s="19">
        <v>185.36338000000001</v>
      </c>
      <c r="JS16" s="19">
        <v>25.436620000000001</v>
      </c>
      <c r="JT16" s="19">
        <v>272</v>
      </c>
      <c r="JU16" s="19">
        <v>278.88004000000001</v>
      </c>
      <c r="JV16" s="19">
        <v>278.88004000000001</v>
      </c>
      <c r="JW16" s="19">
        <v>-6.8800400000000002</v>
      </c>
      <c r="JX16" s="19">
        <v>40.4</v>
      </c>
      <c r="JY16" s="19">
        <v>44.848439999999997</v>
      </c>
      <c r="JZ16" s="19">
        <v>44.848439999999997</v>
      </c>
      <c r="KA16" s="19">
        <v>-4.4484399999999997</v>
      </c>
      <c r="KB16" s="19">
        <v>27.2</v>
      </c>
      <c r="KC16" s="19">
        <v>22.49156</v>
      </c>
      <c r="KD16" s="19">
        <v>22.49156</v>
      </c>
      <c r="KE16" s="19">
        <v>4.7084400000000004</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0.5</v>
      </c>
      <c r="LE16" s="19">
        <v>0.37169999999999997</v>
      </c>
      <c r="LF16" s="19">
        <v>0.37169999999999997</v>
      </c>
      <c r="LG16" s="19">
        <v>0.1283</v>
      </c>
      <c r="LH16" s="19">
        <v>123.4</v>
      </c>
      <c r="LI16" s="19">
        <v>121.78573</v>
      </c>
      <c r="LJ16" s="19">
        <v>54.880510000000001</v>
      </c>
      <c r="LK16" s="19">
        <v>68.519490000000005</v>
      </c>
      <c r="LL16" s="19">
        <v>82.7</v>
      </c>
      <c r="LM16" s="19">
        <v>83.463080000000005</v>
      </c>
      <c r="LN16" s="19">
        <v>90.829210000000003</v>
      </c>
      <c r="LO16" s="19">
        <v>-8.1292100000000005</v>
      </c>
      <c r="LP16" s="19">
        <v>64.099999999999994</v>
      </c>
      <c r="LQ16" s="19">
        <v>67.133979999999994</v>
      </c>
      <c r="LR16" s="19">
        <v>67.133979999999994</v>
      </c>
      <c r="LS16" s="19">
        <v>-3.0339800000000001</v>
      </c>
      <c r="LT16" s="19">
        <v>60</v>
      </c>
      <c r="LU16" s="19">
        <v>66.929379999999995</v>
      </c>
      <c r="LV16" s="19">
        <v>71.736000000000004</v>
      </c>
      <c r="LW16" s="19">
        <v>-11.736000000000001</v>
      </c>
      <c r="LX16" s="19">
        <v>30.1</v>
      </c>
      <c r="LY16" s="19">
        <v>29.687480000000001</v>
      </c>
      <c r="LZ16" s="19">
        <v>29.687480000000001</v>
      </c>
      <c r="MA16" s="19">
        <v>0.41252</v>
      </c>
      <c r="MB16" s="19"/>
      <c r="MC16" s="19"/>
      <c r="MD16" s="19"/>
      <c r="ME16" s="19">
        <v>0</v>
      </c>
      <c r="MF16" s="19"/>
      <c r="MG16" s="19"/>
      <c r="MH16" s="19"/>
      <c r="MI16" s="19">
        <v>0</v>
      </c>
      <c r="MJ16" s="19"/>
      <c r="MK16" s="19"/>
      <c r="ML16" s="19"/>
      <c r="MM16" s="19">
        <v>0</v>
      </c>
      <c r="MN16" s="19">
        <v>146.69999999999999</v>
      </c>
      <c r="MO16" s="19">
        <v>151.08876000000001</v>
      </c>
      <c r="MP16" s="19">
        <v>151.08876000000001</v>
      </c>
      <c r="MQ16" s="19">
        <v>-4.3887600000000004</v>
      </c>
      <c r="MR16" s="19">
        <v>148.80000000000001</v>
      </c>
      <c r="MS16" s="19">
        <v>151.08876000000001</v>
      </c>
      <c r="MT16" s="19">
        <v>151.08876000000001</v>
      </c>
      <c r="MU16" s="19">
        <v>-2.2887599999999999</v>
      </c>
      <c r="MV16" s="19">
        <v>149.80000000000001</v>
      </c>
      <c r="MW16" s="19">
        <v>151.54248000000001</v>
      </c>
      <c r="MX16" s="19">
        <v>151.54248000000001</v>
      </c>
      <c r="MY16" s="19">
        <v>-1.74248</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c r="NY16" s="19"/>
      <c r="NZ16" s="19"/>
      <c r="OA16" s="19">
        <v>0</v>
      </c>
      <c r="OB16" s="19">
        <v>0</v>
      </c>
      <c r="OC16" s="19"/>
      <c r="OD16" s="19"/>
      <c r="OE16" s="19">
        <v>0</v>
      </c>
      <c r="OF16" s="19">
        <v>51.7</v>
      </c>
      <c r="OG16" s="19">
        <v>97.93</v>
      </c>
      <c r="OH16" s="19">
        <v>97.93</v>
      </c>
      <c r="OI16" s="19">
        <v>-46.23</v>
      </c>
      <c r="OJ16" s="19">
        <v>0</v>
      </c>
      <c r="OK16" s="19"/>
      <c r="OL16" s="19"/>
      <c r="OM16" s="19">
        <v>0</v>
      </c>
      <c r="ON16" s="19">
        <v>2.4</v>
      </c>
      <c r="OO16" s="19">
        <v>11.673999999999999</v>
      </c>
      <c r="OP16" s="19">
        <v>11.673999999999999</v>
      </c>
      <c r="OQ16" s="19">
        <v>-9.2739999999999991</v>
      </c>
      <c r="OR16" s="19">
        <v>0</v>
      </c>
      <c r="OS16" s="19"/>
      <c r="OT16" s="19"/>
      <c r="OU16" s="19">
        <v>0</v>
      </c>
      <c r="OV16" s="19">
        <v>4.0999999999999996</v>
      </c>
      <c r="OW16" s="19">
        <v>3.8</v>
      </c>
      <c r="OX16" s="19">
        <v>3.8</v>
      </c>
      <c r="OY16" s="19">
        <v>0.3</v>
      </c>
      <c r="OZ16" s="19"/>
      <c r="PA16" s="19"/>
      <c r="PB16" s="19"/>
      <c r="PC16" s="19">
        <v>0</v>
      </c>
      <c r="PD16" s="19">
        <v>9.9</v>
      </c>
      <c r="PE16" s="19"/>
      <c r="PF16" s="19"/>
      <c r="PG16" s="19">
        <v>9.9</v>
      </c>
      <c r="PH16" s="19">
        <v>2.5</v>
      </c>
      <c r="PI16" s="19"/>
      <c r="PJ16" s="19">
        <v>2.5861399999999999</v>
      </c>
      <c r="PK16" s="19">
        <v>-8.6139999999999994E-2</v>
      </c>
      <c r="PL16" s="19">
        <v>0</v>
      </c>
      <c r="PM16" s="19"/>
      <c r="PN16" s="19"/>
      <c r="PO16" s="19">
        <v>0</v>
      </c>
      <c r="PP16" s="19">
        <v>0.3</v>
      </c>
      <c r="PQ16" s="19">
        <v>1</v>
      </c>
      <c r="PR16" s="19">
        <v>1</v>
      </c>
      <c r="PS16" s="19">
        <v>-0.7</v>
      </c>
      <c r="PT16" s="19">
        <v>1.41</v>
      </c>
      <c r="PU16" s="19">
        <v>1.1499999999999999</v>
      </c>
      <c r="PV16" s="19">
        <v>1.1499999999999999</v>
      </c>
      <c r="PW16" s="19">
        <v>0.26</v>
      </c>
      <c r="PX16" s="19">
        <v>4.4000000000000004</v>
      </c>
      <c r="PY16" s="19">
        <v>4.2</v>
      </c>
      <c r="PZ16" s="19">
        <v>4.2</v>
      </c>
      <c r="QA16" s="19">
        <v>0.2</v>
      </c>
      <c r="QB16" s="19">
        <v>19.3</v>
      </c>
      <c r="QC16" s="19">
        <v>18.4466</v>
      </c>
      <c r="QD16" s="19">
        <v>18.4466</v>
      </c>
      <c r="QE16" s="19">
        <v>0.85340000000000005</v>
      </c>
      <c r="QF16" s="19">
        <v>7</v>
      </c>
      <c r="QG16" s="19">
        <v>3.2</v>
      </c>
      <c r="QH16" s="19">
        <v>3.2</v>
      </c>
      <c r="QI16" s="19">
        <v>3.8</v>
      </c>
      <c r="QJ16" s="19">
        <v>7.1</v>
      </c>
      <c r="QK16" s="19">
        <v>6</v>
      </c>
      <c r="QL16" s="19">
        <v>6</v>
      </c>
      <c r="QM16" s="19">
        <v>1.1000000000000001</v>
      </c>
      <c r="QN16" s="19">
        <v>3.5</v>
      </c>
      <c r="QO16" s="19">
        <v>3.4</v>
      </c>
      <c r="QP16" s="19">
        <v>3.4</v>
      </c>
      <c r="QQ16" s="19">
        <v>0.1</v>
      </c>
      <c r="QR16" s="19">
        <v>17.100000000000001</v>
      </c>
      <c r="QS16" s="19">
        <v>17.475729999999999</v>
      </c>
      <c r="QT16" s="19">
        <v>17.475729999999999</v>
      </c>
      <c r="QU16" s="19">
        <v>-0.37573000000000001</v>
      </c>
      <c r="QV16" s="19">
        <v>0</v>
      </c>
      <c r="QW16" s="19"/>
      <c r="QX16" s="19"/>
      <c r="QY16" s="19">
        <v>0</v>
      </c>
      <c r="QZ16" s="19">
        <v>0</v>
      </c>
      <c r="RA16" s="19"/>
      <c r="RB16" s="19"/>
      <c r="RC16" s="19">
        <v>0</v>
      </c>
      <c r="RD16" s="19">
        <v>25.6</v>
      </c>
      <c r="RE16" s="19">
        <v>28.285</v>
      </c>
      <c r="RF16" s="19">
        <v>28.285</v>
      </c>
      <c r="RG16" s="19">
        <v>-2.6850000000000001</v>
      </c>
      <c r="RH16" s="19">
        <v>59.9</v>
      </c>
      <c r="RI16" s="19">
        <v>75.641000000000005</v>
      </c>
      <c r="RJ16" s="19">
        <v>75.641000000000005</v>
      </c>
      <c r="RK16" s="19">
        <v>-15.741</v>
      </c>
      <c r="RL16" s="19">
        <v>0</v>
      </c>
      <c r="RM16" s="19"/>
      <c r="RN16" s="19"/>
      <c r="RO16" s="19">
        <v>0</v>
      </c>
      <c r="RP16" s="19">
        <v>1.8</v>
      </c>
      <c r="RQ16" s="19">
        <v>1.7490000000000001</v>
      </c>
      <c r="RR16" s="19">
        <v>1.7490000000000001</v>
      </c>
      <c r="RS16" s="19">
        <v>5.0999999999999997E-2</v>
      </c>
      <c r="RT16" s="19">
        <v>7.4</v>
      </c>
      <c r="RU16" s="19">
        <v>9.7175499999999992</v>
      </c>
      <c r="RV16" s="19">
        <v>3.8144300000000002</v>
      </c>
      <c r="RW16" s="19">
        <v>3.5855700000000001</v>
      </c>
      <c r="RX16" s="19">
        <v>1.1599999999999999</v>
      </c>
      <c r="RY16" s="19">
        <v>1</v>
      </c>
      <c r="RZ16" s="19">
        <v>1</v>
      </c>
      <c r="SA16" s="19">
        <v>0.16</v>
      </c>
      <c r="SB16" s="19"/>
      <c r="SC16" s="19">
        <v>0.4</v>
      </c>
      <c r="SD16" s="19">
        <v>0.4</v>
      </c>
      <c r="SE16" s="19">
        <v>-0.4</v>
      </c>
      <c r="SF16" s="19">
        <v>3.4</v>
      </c>
      <c r="SG16" s="19">
        <v>4.0999999999999996</v>
      </c>
      <c r="SH16" s="19">
        <v>4.0999999999999996</v>
      </c>
      <c r="SI16" s="19">
        <v>-0.7</v>
      </c>
      <c r="SJ16" s="19">
        <v>2.2999999999999998</v>
      </c>
      <c r="SK16" s="19">
        <v>2.2999999999999998</v>
      </c>
      <c r="SL16" s="19">
        <v>2.2999999999999998</v>
      </c>
      <c r="SM16" s="19">
        <v>0</v>
      </c>
      <c r="SN16" s="19">
        <v>3.5</v>
      </c>
      <c r="SO16" s="19">
        <v>3.5</v>
      </c>
      <c r="SP16" s="19">
        <v>3.5</v>
      </c>
      <c r="SQ16" s="19">
        <v>0</v>
      </c>
      <c r="SR16" s="19">
        <v>4.7</v>
      </c>
      <c r="SS16" s="19">
        <v>5</v>
      </c>
      <c r="ST16" s="19">
        <v>5</v>
      </c>
      <c r="SU16" s="19">
        <v>-0.3</v>
      </c>
      <c r="SV16" s="19">
        <v>10</v>
      </c>
      <c r="SW16" s="19">
        <v>10</v>
      </c>
      <c r="SX16" s="19">
        <v>10</v>
      </c>
      <c r="SY16" s="19">
        <v>0</v>
      </c>
      <c r="SZ16" s="19">
        <v>18.5</v>
      </c>
      <c r="TA16" s="19">
        <v>15.962999999999999</v>
      </c>
      <c r="TB16" s="19">
        <v>15.962999999999999</v>
      </c>
      <c r="TC16" s="19">
        <v>2.5369999999999999</v>
      </c>
      <c r="TD16" s="19">
        <v>11.4</v>
      </c>
      <c r="TE16" s="19">
        <v>14.067</v>
      </c>
      <c r="TF16" s="19">
        <v>14.067</v>
      </c>
      <c r="TG16" s="19">
        <v>-2.6669999999999998</v>
      </c>
      <c r="TH16" s="19">
        <v>0</v>
      </c>
      <c r="TI16" s="19"/>
      <c r="TJ16" s="19"/>
      <c r="TK16" s="19">
        <v>0</v>
      </c>
      <c r="TL16" s="19">
        <v>22.4</v>
      </c>
      <c r="TM16" s="19">
        <v>38.670999999999999</v>
      </c>
      <c r="TN16" s="19">
        <v>38.670999999999999</v>
      </c>
      <c r="TO16" s="19">
        <v>-16.271000000000001</v>
      </c>
      <c r="TP16" s="19">
        <v>46.6</v>
      </c>
      <c r="TQ16" s="19">
        <v>66.745000000000005</v>
      </c>
      <c r="TR16" s="19">
        <v>66.745000000000005</v>
      </c>
      <c r="TS16" s="19">
        <v>-20.145</v>
      </c>
      <c r="TT16" s="19">
        <v>1.7</v>
      </c>
      <c r="TU16" s="19">
        <v>3.4540000000000002</v>
      </c>
      <c r="TV16" s="19">
        <v>3.4540000000000002</v>
      </c>
      <c r="TW16" s="19">
        <v>-1.754</v>
      </c>
      <c r="TX16" s="19">
        <v>0.2</v>
      </c>
      <c r="TY16" s="19">
        <v>2.14</v>
      </c>
      <c r="TZ16" s="19">
        <v>2.14</v>
      </c>
      <c r="UA16" s="19">
        <v>-1.94</v>
      </c>
      <c r="UB16" s="19">
        <v>4.4000000000000004</v>
      </c>
      <c r="UC16" s="19">
        <v>6</v>
      </c>
      <c r="UD16" s="19">
        <v>6</v>
      </c>
      <c r="UE16" s="19">
        <v>-1.6</v>
      </c>
      <c r="UF16" s="19">
        <v>1.8</v>
      </c>
      <c r="UG16" s="19">
        <v>2</v>
      </c>
      <c r="UH16" s="19">
        <v>2</v>
      </c>
      <c r="UI16" s="19">
        <v>-0.2</v>
      </c>
      <c r="UJ16" s="19">
        <v>7.9</v>
      </c>
      <c r="UK16" s="19">
        <v>7.6</v>
      </c>
      <c r="UL16" s="19">
        <v>7.6</v>
      </c>
      <c r="UM16" s="19">
        <v>0.3</v>
      </c>
      <c r="UN16" s="19">
        <v>3.4</v>
      </c>
      <c r="UO16" s="19">
        <v>4</v>
      </c>
      <c r="UP16" s="19">
        <v>4</v>
      </c>
      <c r="UQ16" s="19">
        <v>-0.6</v>
      </c>
      <c r="UR16" s="19">
        <v>3.9</v>
      </c>
      <c r="US16" s="19">
        <v>4</v>
      </c>
      <c r="UT16" s="19">
        <v>4</v>
      </c>
      <c r="UU16" s="19">
        <v>-0.1</v>
      </c>
      <c r="UV16" s="19">
        <v>3.9</v>
      </c>
      <c r="UW16" s="19">
        <v>4.2</v>
      </c>
      <c r="UX16" s="19">
        <v>4.2</v>
      </c>
      <c r="UY16" s="19">
        <v>-0.3</v>
      </c>
      <c r="UZ16" s="19">
        <v>1.6</v>
      </c>
      <c r="VA16" s="19">
        <v>5.5780000000000003</v>
      </c>
      <c r="VB16" s="19">
        <v>5.5780000000000003</v>
      </c>
      <c r="VC16" s="19">
        <v>-3.9780000000000002</v>
      </c>
      <c r="VD16" s="19">
        <v>0</v>
      </c>
      <c r="VE16" s="19"/>
      <c r="VF16" s="19"/>
      <c r="VG16" s="19">
        <v>0</v>
      </c>
      <c r="VH16" s="19">
        <v>0</v>
      </c>
      <c r="VI16" s="19"/>
      <c r="VJ16" s="19"/>
      <c r="VK16" s="19">
        <v>0</v>
      </c>
      <c r="VL16" s="19">
        <v>0</v>
      </c>
      <c r="VM16" s="19"/>
      <c r="VN16" s="19"/>
      <c r="VO16" s="19">
        <v>0</v>
      </c>
      <c r="VP16" s="19">
        <v>0.6</v>
      </c>
      <c r="VQ16" s="19">
        <v>0.6</v>
      </c>
      <c r="VR16" s="19">
        <v>0.6</v>
      </c>
      <c r="VS16" s="19">
        <v>0</v>
      </c>
      <c r="VT16" s="19">
        <v>31.7</v>
      </c>
      <c r="VU16" s="19">
        <v>63</v>
      </c>
      <c r="VV16" s="19">
        <v>63</v>
      </c>
      <c r="VW16" s="19">
        <v>-31.3</v>
      </c>
      <c r="VX16" s="19">
        <v>41.2</v>
      </c>
      <c r="VY16" s="19">
        <v>59</v>
      </c>
      <c r="VZ16" s="19">
        <v>59</v>
      </c>
      <c r="WA16" s="19">
        <v>-17.8</v>
      </c>
      <c r="WB16" s="19">
        <v>0</v>
      </c>
      <c r="WC16" s="19"/>
      <c r="WD16" s="19"/>
      <c r="WE16" s="19">
        <v>0</v>
      </c>
      <c r="WF16" s="19">
        <v>2.9</v>
      </c>
      <c r="WG16" s="19">
        <v>3</v>
      </c>
      <c r="WH16" s="19">
        <v>3</v>
      </c>
      <c r="WI16" s="19">
        <v>-0.1</v>
      </c>
      <c r="WJ16" s="19">
        <v>2.4</v>
      </c>
      <c r="WK16" s="19">
        <v>2.4</v>
      </c>
      <c r="WL16" s="19">
        <v>2.4</v>
      </c>
      <c r="WM16" s="19">
        <v>0</v>
      </c>
      <c r="WN16" s="19">
        <v>2.4</v>
      </c>
      <c r="WO16" s="19">
        <v>2.4</v>
      </c>
      <c r="WP16" s="19">
        <v>2.4</v>
      </c>
      <c r="WQ16" s="19">
        <v>0</v>
      </c>
      <c r="WR16" s="19">
        <v>2.5</v>
      </c>
      <c r="WS16" s="19">
        <v>2.8</v>
      </c>
      <c r="WT16" s="19">
        <v>2.8</v>
      </c>
      <c r="WU16" s="19">
        <v>-0.3</v>
      </c>
      <c r="WV16" s="19">
        <v>0</v>
      </c>
      <c r="WW16" s="19"/>
      <c r="WX16" s="19"/>
      <c r="WY16" s="19">
        <v>0</v>
      </c>
      <c r="WZ16" s="19">
        <v>7.6</v>
      </c>
      <c r="XA16" s="19">
        <v>7.2</v>
      </c>
      <c r="XB16" s="19">
        <v>7.2</v>
      </c>
      <c r="XC16" s="19">
        <v>0.4</v>
      </c>
      <c r="XD16" s="19">
        <v>19.899999999999999</v>
      </c>
      <c r="XE16" s="19">
        <v>19.223299999999998</v>
      </c>
      <c r="XF16" s="19">
        <v>19.223299999999998</v>
      </c>
      <c r="XG16" s="19">
        <v>0.67669999999999997</v>
      </c>
      <c r="XH16" s="19">
        <v>9.6</v>
      </c>
      <c r="XI16" s="19">
        <v>10.8</v>
      </c>
      <c r="XJ16" s="19">
        <v>10.8</v>
      </c>
      <c r="XK16" s="19">
        <v>-1.2</v>
      </c>
      <c r="XL16" s="19">
        <v>29.14</v>
      </c>
      <c r="XM16" s="19">
        <v>29</v>
      </c>
      <c r="XN16" s="19">
        <v>29</v>
      </c>
      <c r="XO16" s="19">
        <v>0.14000000000000001</v>
      </c>
      <c r="XP16" s="19">
        <v>26.77</v>
      </c>
      <c r="XQ16" s="19">
        <v>29</v>
      </c>
      <c r="XR16" s="19">
        <v>29</v>
      </c>
      <c r="XS16" s="19">
        <v>-2.23</v>
      </c>
      <c r="XT16" s="19">
        <v>15.7</v>
      </c>
      <c r="XU16" s="19">
        <v>14</v>
      </c>
      <c r="XV16" s="19">
        <v>14</v>
      </c>
      <c r="XW16" s="19">
        <v>1.7</v>
      </c>
      <c r="XX16" s="19">
        <v>19.100000000000001</v>
      </c>
      <c r="XY16" s="19">
        <v>20</v>
      </c>
      <c r="XZ16" s="19">
        <v>20</v>
      </c>
      <c r="YA16" s="19">
        <v>-0.9</v>
      </c>
      <c r="YB16" s="19">
        <v>8.3000000000000007</v>
      </c>
      <c r="YC16" s="19">
        <v>7.96</v>
      </c>
      <c r="YD16" s="19">
        <v>7.96</v>
      </c>
      <c r="YE16" s="19">
        <v>0.34</v>
      </c>
      <c r="YF16" s="19">
        <v>10.6</v>
      </c>
      <c r="YG16" s="19">
        <v>11</v>
      </c>
      <c r="YH16" s="19">
        <v>11</v>
      </c>
      <c r="YI16" s="19">
        <v>-0.4</v>
      </c>
    </row>
    <row r="17" spans="1:659" ht="24" customHeight="1" x14ac:dyDescent="0.3">
      <c r="A17" s="1"/>
      <c r="B17" s="13" t="s">
        <v>66</v>
      </c>
      <c r="C17" s="13" t="s">
        <v>793</v>
      </c>
      <c r="D17" s="14">
        <v>79.599999999999994</v>
      </c>
      <c r="E17" s="14">
        <v>60.863819999999997</v>
      </c>
      <c r="F17" s="14">
        <v>36.416350000000001</v>
      </c>
      <c r="G17" s="14">
        <v>43.18365</v>
      </c>
      <c r="H17" s="14">
        <v>635</v>
      </c>
      <c r="I17" s="14">
        <v>635.88252999999997</v>
      </c>
      <c r="J17" s="14">
        <v>635.88252999999997</v>
      </c>
      <c r="K17" s="14">
        <v>-0.88253000000000004</v>
      </c>
      <c r="L17" s="14">
        <v>216.7</v>
      </c>
      <c r="M17" s="14">
        <v>206.86389</v>
      </c>
      <c r="N17" s="14">
        <v>206.86389</v>
      </c>
      <c r="O17" s="14">
        <v>9.8361099999999997</v>
      </c>
      <c r="P17" s="14"/>
      <c r="Q17" s="14"/>
      <c r="R17" s="14"/>
      <c r="S17" s="14">
        <v>0</v>
      </c>
      <c r="T17" s="14"/>
      <c r="U17" s="14"/>
      <c r="V17" s="14"/>
      <c r="W17" s="14">
        <v>0</v>
      </c>
      <c r="X17" s="14">
        <v>60.8</v>
      </c>
      <c r="Y17" s="14">
        <v>10.309279999999999</v>
      </c>
      <c r="Z17" s="14">
        <v>44.066369999999999</v>
      </c>
      <c r="AA17" s="14">
        <v>16.733630000000002</v>
      </c>
      <c r="AB17" s="14">
        <v>92.3</v>
      </c>
      <c r="AC17" s="14">
        <v>82.578999999999994</v>
      </c>
      <c r="AD17" s="14">
        <v>82.578999999999994</v>
      </c>
      <c r="AE17" s="14">
        <v>9.7210000000000001</v>
      </c>
      <c r="AF17" s="14"/>
      <c r="AG17" s="14"/>
      <c r="AH17" s="14"/>
      <c r="AI17" s="14">
        <v>0</v>
      </c>
      <c r="AJ17" s="14"/>
      <c r="AK17" s="14"/>
      <c r="AL17" s="14"/>
      <c r="AM17" s="14">
        <v>0</v>
      </c>
      <c r="AN17" s="14">
        <v>188.5</v>
      </c>
      <c r="AO17" s="14">
        <v>167.60181</v>
      </c>
      <c r="AP17" s="14">
        <v>196.22794999999999</v>
      </c>
      <c r="AQ17" s="14">
        <v>-7.7279499999999999</v>
      </c>
      <c r="AR17" s="14">
        <v>210.6</v>
      </c>
      <c r="AS17" s="14">
        <v>167.60181</v>
      </c>
      <c r="AT17" s="14">
        <v>196.22794999999999</v>
      </c>
      <c r="AU17" s="14">
        <v>14.37205</v>
      </c>
      <c r="AV17" s="14">
        <v>210.1</v>
      </c>
      <c r="AW17" s="14">
        <v>167.60181</v>
      </c>
      <c r="AX17" s="14">
        <v>196.22794999999999</v>
      </c>
      <c r="AY17" s="14">
        <v>13.87205</v>
      </c>
      <c r="AZ17" s="14">
        <v>277.39999999999998</v>
      </c>
      <c r="BA17" s="14">
        <v>252.15767</v>
      </c>
      <c r="BB17" s="14">
        <v>295.22584000000001</v>
      </c>
      <c r="BC17" s="14">
        <v>-17.825839999999999</v>
      </c>
      <c r="BD17" s="14">
        <v>216.4</v>
      </c>
      <c r="BE17" s="14">
        <v>207.04164</v>
      </c>
      <c r="BF17" s="14">
        <v>207.04164</v>
      </c>
      <c r="BG17" s="14">
        <v>9.3583599999999993</v>
      </c>
      <c r="BH17" s="14">
        <v>110.9</v>
      </c>
      <c r="BI17" s="14">
        <v>103.8317</v>
      </c>
      <c r="BJ17" s="14">
        <v>103.8317</v>
      </c>
      <c r="BK17" s="14">
        <v>7.0682999999999998</v>
      </c>
      <c r="BL17" s="14">
        <v>103.9</v>
      </c>
      <c r="BM17" s="14">
        <v>72.835049999999995</v>
      </c>
      <c r="BN17" s="14">
        <v>66.49485</v>
      </c>
      <c r="BO17" s="14">
        <v>37.405149999999999</v>
      </c>
      <c r="BP17" s="14">
        <v>3</v>
      </c>
      <c r="BQ17" s="14">
        <v>3.4527100000000002</v>
      </c>
      <c r="BR17" s="14">
        <v>3.4527100000000002</v>
      </c>
      <c r="BS17" s="14">
        <v>-0.45271</v>
      </c>
      <c r="BT17" s="14"/>
      <c r="BU17" s="14"/>
      <c r="BV17" s="14"/>
      <c r="BW17" s="14">
        <v>0</v>
      </c>
      <c r="BX17" s="14"/>
      <c r="BY17" s="14"/>
      <c r="BZ17" s="14"/>
      <c r="CA17" s="14">
        <v>0</v>
      </c>
      <c r="CB17" s="14"/>
      <c r="CC17" s="14"/>
      <c r="CD17" s="14"/>
      <c r="CE17" s="14">
        <v>0</v>
      </c>
      <c r="CF17" s="14"/>
      <c r="CG17" s="14"/>
      <c r="CH17" s="14"/>
      <c r="CI17" s="14">
        <v>0</v>
      </c>
      <c r="CJ17" s="14">
        <v>124.5</v>
      </c>
      <c r="CK17" s="14">
        <v>114.29546000000001</v>
      </c>
      <c r="CL17" s="14">
        <v>114.29546000000001</v>
      </c>
      <c r="CM17" s="14">
        <v>10.20454</v>
      </c>
      <c r="CN17" s="14">
        <v>5.7720000000000002</v>
      </c>
      <c r="CO17" s="14">
        <v>5.1333399999999996</v>
      </c>
      <c r="CP17" s="14">
        <v>5.1333399999999996</v>
      </c>
      <c r="CQ17" s="14">
        <v>0.63866000000000001</v>
      </c>
      <c r="CR17" s="14">
        <v>5.2229999999999999</v>
      </c>
      <c r="CS17" s="14">
        <v>2.8177599999999998</v>
      </c>
      <c r="CT17" s="14">
        <v>2.8177599999999998</v>
      </c>
      <c r="CU17" s="14">
        <v>2.40524</v>
      </c>
      <c r="CV17" s="14"/>
      <c r="CW17" s="14"/>
      <c r="CX17" s="14"/>
      <c r="CY17" s="14">
        <v>0</v>
      </c>
      <c r="CZ17" s="14">
        <v>6.9</v>
      </c>
      <c r="DA17" s="14">
        <v>6.8787000000000003</v>
      </c>
      <c r="DB17" s="14">
        <v>6.8787000000000003</v>
      </c>
      <c r="DC17" s="14">
        <v>2.1299999999999999E-2</v>
      </c>
      <c r="DD17" s="14">
        <v>11.9</v>
      </c>
      <c r="DE17" s="14">
        <v>14.919420000000001</v>
      </c>
      <c r="DF17" s="14">
        <v>14.099449999999999</v>
      </c>
      <c r="DG17" s="14">
        <v>-2.1994500000000001</v>
      </c>
      <c r="DH17" s="14">
        <v>60.3</v>
      </c>
      <c r="DI17" s="14">
        <v>50</v>
      </c>
      <c r="DJ17" s="14">
        <v>54.240740000000002</v>
      </c>
      <c r="DK17" s="14">
        <v>6.0592600000000001</v>
      </c>
      <c r="DL17" s="14"/>
      <c r="DM17" s="14"/>
      <c r="DN17" s="14"/>
      <c r="DO17" s="14">
        <v>0</v>
      </c>
      <c r="DP17" s="14">
        <v>0</v>
      </c>
      <c r="DQ17" s="14"/>
      <c r="DR17" s="14"/>
      <c r="DS17" s="14">
        <v>0</v>
      </c>
      <c r="DT17" s="14">
        <v>0</v>
      </c>
      <c r="DU17" s="14"/>
      <c r="DV17" s="14"/>
      <c r="DW17" s="14">
        <v>0</v>
      </c>
      <c r="DX17" s="14"/>
      <c r="DY17" s="14"/>
      <c r="DZ17" s="14"/>
      <c r="EA17" s="14">
        <v>0</v>
      </c>
      <c r="EB17" s="14">
        <v>54.2</v>
      </c>
      <c r="EC17" s="14">
        <v>59.944070000000004</v>
      </c>
      <c r="ED17" s="14">
        <v>54.532989999999998</v>
      </c>
      <c r="EE17" s="14">
        <v>-0.33299000000000001</v>
      </c>
      <c r="EF17" s="14">
        <v>104.9</v>
      </c>
      <c r="EG17" s="14">
        <v>100.64011000000001</v>
      </c>
      <c r="EH17" s="14">
        <v>110.26321</v>
      </c>
      <c r="EI17" s="14">
        <v>-5.3632099999999996</v>
      </c>
      <c r="EJ17" s="14"/>
      <c r="EK17" s="14"/>
      <c r="EL17" s="14"/>
      <c r="EM17" s="14">
        <v>0</v>
      </c>
      <c r="EN17" s="14"/>
      <c r="EO17" s="14"/>
      <c r="EP17" s="14"/>
      <c r="EQ17" s="14">
        <v>0</v>
      </c>
      <c r="ER17" s="14"/>
      <c r="ES17" s="14"/>
      <c r="ET17" s="14"/>
      <c r="EU17" s="14">
        <v>0</v>
      </c>
      <c r="EV17" s="14">
        <v>6.4</v>
      </c>
      <c r="EW17" s="14">
        <v>6.39</v>
      </c>
      <c r="EX17" s="14">
        <v>6.39</v>
      </c>
      <c r="EY17" s="14">
        <v>0.01</v>
      </c>
      <c r="EZ17" s="14">
        <v>0</v>
      </c>
      <c r="FA17" s="14"/>
      <c r="FB17" s="14"/>
      <c r="FC17" s="14">
        <v>0</v>
      </c>
      <c r="FD17" s="14">
        <v>25</v>
      </c>
      <c r="FE17" s="14">
        <v>27.99183</v>
      </c>
      <c r="FF17" s="14">
        <v>27.99183</v>
      </c>
      <c r="FG17" s="14">
        <v>-2.9918300000000002</v>
      </c>
      <c r="FH17" s="14">
        <v>0</v>
      </c>
      <c r="FI17" s="14">
        <v>67.010310000000004</v>
      </c>
      <c r="FJ17" s="14"/>
      <c r="FK17" s="14">
        <v>0</v>
      </c>
      <c r="FL17" s="14"/>
      <c r="FM17" s="14"/>
      <c r="FN17" s="14"/>
      <c r="FO17" s="14">
        <v>0</v>
      </c>
      <c r="FP17" s="14">
        <v>18</v>
      </c>
      <c r="FQ17" s="14">
        <v>16.68403</v>
      </c>
      <c r="FR17" s="14">
        <v>16.68403</v>
      </c>
      <c r="FS17" s="14">
        <v>1.3159700000000001</v>
      </c>
      <c r="FT17" s="14">
        <v>9.1</v>
      </c>
      <c r="FU17" s="14">
        <v>9.5</v>
      </c>
      <c r="FV17" s="14">
        <v>9.5</v>
      </c>
      <c r="FW17" s="14">
        <v>-0.4</v>
      </c>
      <c r="FX17" s="14">
        <v>62.1</v>
      </c>
      <c r="FY17" s="14">
        <v>62.455329999999996</v>
      </c>
      <c r="FZ17" s="14">
        <v>62.455329999999996</v>
      </c>
      <c r="GA17" s="14">
        <v>-0.35532999999999998</v>
      </c>
      <c r="GB17" s="14">
        <v>182.8</v>
      </c>
      <c r="GC17" s="14">
        <v>184.91498000000001</v>
      </c>
      <c r="GD17" s="14">
        <v>184.91498000000001</v>
      </c>
      <c r="GE17" s="14">
        <v>-2.1149800000000001</v>
      </c>
      <c r="GF17" s="14">
        <v>183.7</v>
      </c>
      <c r="GG17" s="14">
        <v>184.91498000000001</v>
      </c>
      <c r="GH17" s="14">
        <v>184.91498000000001</v>
      </c>
      <c r="GI17" s="14">
        <v>-1.2149799999999999</v>
      </c>
      <c r="GJ17" s="14">
        <v>184.3</v>
      </c>
      <c r="GK17" s="14">
        <v>185.47028</v>
      </c>
      <c r="GL17" s="14">
        <v>185.47028</v>
      </c>
      <c r="GM17" s="14">
        <v>-1.17028</v>
      </c>
      <c r="GN17" s="14">
        <v>100.1</v>
      </c>
      <c r="GO17" s="14">
        <v>64.590459999999993</v>
      </c>
      <c r="GP17" s="14">
        <v>36.353740000000002</v>
      </c>
      <c r="GQ17" s="14">
        <v>63.746259999999999</v>
      </c>
      <c r="GR17" s="14">
        <v>7.5</v>
      </c>
      <c r="GS17" s="14">
        <v>7.9823300000000001</v>
      </c>
      <c r="GT17" s="14">
        <v>7.9823300000000001</v>
      </c>
      <c r="GU17" s="14">
        <v>-0.48232999999999998</v>
      </c>
      <c r="GV17" s="14">
        <v>8.8000000000000007</v>
      </c>
      <c r="GW17" s="14">
        <v>8.3742199999999993</v>
      </c>
      <c r="GX17" s="14">
        <v>8.3742199999999993</v>
      </c>
      <c r="GY17" s="14">
        <v>0.42577999999999999</v>
      </c>
      <c r="GZ17" s="14">
        <v>15.6</v>
      </c>
      <c r="HA17" s="14">
        <v>15.067500000000001</v>
      </c>
      <c r="HB17" s="14">
        <v>35.371740000000003</v>
      </c>
      <c r="HC17" s="14">
        <v>-19.771740000000001</v>
      </c>
      <c r="HD17" s="14">
        <v>0</v>
      </c>
      <c r="HE17" s="14"/>
      <c r="HF17" s="14"/>
      <c r="HG17" s="14">
        <v>0</v>
      </c>
      <c r="HH17" s="14">
        <v>2</v>
      </c>
      <c r="HI17" s="14">
        <v>1.97359</v>
      </c>
      <c r="HJ17" s="14">
        <v>1.97359</v>
      </c>
      <c r="HK17" s="14">
        <v>2.6409999999999999E-2</v>
      </c>
      <c r="HL17" s="14">
        <v>0</v>
      </c>
      <c r="HM17" s="14"/>
      <c r="HN17" s="14"/>
      <c r="HO17" s="14">
        <v>0</v>
      </c>
      <c r="HP17" s="14">
        <v>47.8</v>
      </c>
      <c r="HQ17" s="14">
        <v>35.780320000000003</v>
      </c>
      <c r="HR17" s="14">
        <v>82.474230000000006</v>
      </c>
      <c r="HS17" s="14">
        <v>-34.674230000000001</v>
      </c>
      <c r="HT17" s="14"/>
      <c r="HU17" s="14"/>
      <c r="HV17" s="14"/>
      <c r="HW17" s="14">
        <v>0</v>
      </c>
      <c r="HX17" s="14"/>
      <c r="HY17" s="14"/>
      <c r="HZ17" s="14"/>
      <c r="IA17" s="14">
        <v>0</v>
      </c>
      <c r="IB17" s="14">
        <v>30.25</v>
      </c>
      <c r="IC17" s="14">
        <v>39.641030000000001</v>
      </c>
      <c r="ID17" s="14">
        <v>16.490729999999999</v>
      </c>
      <c r="IE17" s="14">
        <v>13.759270000000001</v>
      </c>
      <c r="IF17" s="14"/>
      <c r="IG17" s="14"/>
      <c r="IH17" s="14"/>
      <c r="II17" s="14">
        <v>0</v>
      </c>
      <c r="IJ17" s="14"/>
      <c r="IK17" s="14"/>
      <c r="IL17" s="14"/>
      <c r="IM17" s="14">
        <v>0</v>
      </c>
      <c r="IN17" s="14"/>
      <c r="IO17" s="14"/>
      <c r="IP17" s="14"/>
      <c r="IQ17" s="14">
        <v>0</v>
      </c>
      <c r="IR17" s="14"/>
      <c r="IS17" s="14"/>
      <c r="IT17" s="14"/>
      <c r="IU17" s="14">
        <v>0</v>
      </c>
      <c r="IV17" s="14"/>
      <c r="IW17" s="14"/>
      <c r="IX17" s="14"/>
      <c r="IY17" s="14">
        <v>0</v>
      </c>
      <c r="IZ17" s="14"/>
      <c r="JA17" s="14"/>
      <c r="JB17" s="14"/>
      <c r="JC17" s="14">
        <v>0</v>
      </c>
      <c r="JD17" s="14">
        <v>90.9</v>
      </c>
      <c r="JE17" s="14">
        <v>49.926830000000002</v>
      </c>
      <c r="JF17" s="14">
        <v>16.49485</v>
      </c>
      <c r="JG17" s="14">
        <v>74.405150000000006</v>
      </c>
      <c r="JH17" s="14">
        <v>176.3</v>
      </c>
      <c r="JI17" s="14">
        <v>185.36338000000001</v>
      </c>
      <c r="JJ17" s="14">
        <v>185.36338000000001</v>
      </c>
      <c r="JK17" s="14">
        <v>-9.0633800000000004</v>
      </c>
      <c r="JL17" s="14">
        <v>174.9</v>
      </c>
      <c r="JM17" s="14">
        <v>185.36338000000001</v>
      </c>
      <c r="JN17" s="14">
        <v>185.36338000000001</v>
      </c>
      <c r="JO17" s="14">
        <v>-10.463380000000001</v>
      </c>
      <c r="JP17" s="14">
        <v>211</v>
      </c>
      <c r="JQ17" s="14">
        <v>185.36338000000001</v>
      </c>
      <c r="JR17" s="14">
        <v>185.36338000000001</v>
      </c>
      <c r="JS17" s="14">
        <v>25.636620000000001</v>
      </c>
      <c r="JT17" s="14">
        <v>271.89999999999998</v>
      </c>
      <c r="JU17" s="14">
        <v>278.88004000000001</v>
      </c>
      <c r="JV17" s="14">
        <v>278.88004000000001</v>
      </c>
      <c r="JW17" s="14">
        <v>-6.9800399999999998</v>
      </c>
      <c r="JX17" s="14">
        <v>40.1</v>
      </c>
      <c r="JY17" s="14">
        <v>44.848439999999997</v>
      </c>
      <c r="JZ17" s="14">
        <v>44.848439999999997</v>
      </c>
      <c r="KA17" s="14">
        <v>-4.7484400000000004</v>
      </c>
      <c r="KB17" s="14">
        <v>27.2</v>
      </c>
      <c r="KC17" s="14">
        <v>22.49156</v>
      </c>
      <c r="KD17" s="14">
        <v>22.49156</v>
      </c>
      <c r="KE17" s="14">
        <v>4.7084400000000004</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0.5</v>
      </c>
      <c r="LE17" s="14">
        <v>0.37169999999999997</v>
      </c>
      <c r="LF17" s="14">
        <v>0.37169999999999997</v>
      </c>
      <c r="LG17" s="14">
        <v>0.1283</v>
      </c>
      <c r="LH17" s="14">
        <v>114.9</v>
      </c>
      <c r="LI17" s="14">
        <v>107.39400000000001</v>
      </c>
      <c r="LJ17" s="14">
        <v>54.880510000000001</v>
      </c>
      <c r="LK17" s="14">
        <v>60.019489999999998</v>
      </c>
      <c r="LL17" s="14">
        <v>79.3</v>
      </c>
      <c r="LM17" s="14">
        <v>86.023420000000002</v>
      </c>
      <c r="LN17" s="14">
        <v>90.829170000000005</v>
      </c>
      <c r="LO17" s="14">
        <v>-11.529170000000001</v>
      </c>
      <c r="LP17" s="14">
        <v>63.8</v>
      </c>
      <c r="LQ17" s="14">
        <v>67.133979999999994</v>
      </c>
      <c r="LR17" s="14">
        <v>67.133979999999994</v>
      </c>
      <c r="LS17" s="14">
        <v>-3.3339799999999999</v>
      </c>
      <c r="LT17" s="14">
        <v>60.7</v>
      </c>
      <c r="LU17" s="14">
        <v>71.736000000000004</v>
      </c>
      <c r="LV17" s="14">
        <v>71.736000000000004</v>
      </c>
      <c r="LW17" s="14">
        <v>-11.036</v>
      </c>
      <c r="LX17" s="14">
        <v>29.9</v>
      </c>
      <c r="LY17" s="14">
        <v>29.687480000000001</v>
      </c>
      <c r="LZ17" s="14">
        <v>29.687480000000001</v>
      </c>
      <c r="MA17" s="14">
        <v>0.21251999999999999</v>
      </c>
      <c r="MB17" s="14"/>
      <c r="MC17" s="14"/>
      <c r="MD17" s="14"/>
      <c r="ME17" s="14">
        <v>0</v>
      </c>
      <c r="MF17" s="14"/>
      <c r="MG17" s="14"/>
      <c r="MH17" s="14"/>
      <c r="MI17" s="14">
        <v>0</v>
      </c>
      <c r="MJ17" s="14"/>
      <c r="MK17" s="14"/>
      <c r="ML17" s="14"/>
      <c r="MM17" s="14">
        <v>0</v>
      </c>
      <c r="MN17" s="14">
        <v>146.4</v>
      </c>
      <c r="MO17" s="14">
        <v>151.08876000000001</v>
      </c>
      <c r="MP17" s="14">
        <v>151.08876000000001</v>
      </c>
      <c r="MQ17" s="14">
        <v>-4.6887600000000003</v>
      </c>
      <c r="MR17" s="14">
        <v>148.1</v>
      </c>
      <c r="MS17" s="14">
        <v>151.08876000000001</v>
      </c>
      <c r="MT17" s="14">
        <v>151.08876000000001</v>
      </c>
      <c r="MU17" s="14">
        <v>-2.9887600000000001</v>
      </c>
      <c r="MV17" s="14">
        <v>149.19999999999999</v>
      </c>
      <c r="MW17" s="14">
        <v>151.54248000000001</v>
      </c>
      <c r="MX17" s="14">
        <v>151.54248000000001</v>
      </c>
      <c r="MY17" s="14">
        <v>-2.3424800000000001</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c r="NY17" s="14"/>
      <c r="NZ17" s="14"/>
      <c r="OA17" s="14">
        <v>0</v>
      </c>
      <c r="OB17" s="14">
        <v>0</v>
      </c>
      <c r="OC17" s="14"/>
      <c r="OD17" s="14"/>
      <c r="OE17" s="14">
        <v>0</v>
      </c>
      <c r="OF17" s="14">
        <v>41</v>
      </c>
      <c r="OG17" s="14">
        <v>93.84</v>
      </c>
      <c r="OH17" s="14">
        <v>93.84</v>
      </c>
      <c r="OI17" s="14">
        <v>-52.84</v>
      </c>
      <c r="OJ17" s="14">
        <v>0</v>
      </c>
      <c r="OK17" s="14"/>
      <c r="OL17" s="14"/>
      <c r="OM17" s="14">
        <v>0</v>
      </c>
      <c r="ON17" s="14">
        <v>3.2</v>
      </c>
      <c r="OO17" s="14">
        <v>11.881</v>
      </c>
      <c r="OP17" s="14">
        <v>11.881</v>
      </c>
      <c r="OQ17" s="14">
        <v>-8.6809999999999992</v>
      </c>
      <c r="OR17" s="14">
        <v>0</v>
      </c>
      <c r="OS17" s="14"/>
      <c r="OT17" s="14"/>
      <c r="OU17" s="14">
        <v>0</v>
      </c>
      <c r="OV17" s="14">
        <v>4</v>
      </c>
      <c r="OW17" s="14">
        <v>3.8</v>
      </c>
      <c r="OX17" s="14">
        <v>3.8</v>
      </c>
      <c r="OY17" s="14">
        <v>0.2</v>
      </c>
      <c r="OZ17" s="14"/>
      <c r="PA17" s="14"/>
      <c r="PB17" s="14"/>
      <c r="PC17" s="14">
        <v>0</v>
      </c>
      <c r="PD17" s="14">
        <v>9.9</v>
      </c>
      <c r="PE17" s="14"/>
      <c r="PF17" s="14"/>
      <c r="PG17" s="14">
        <v>9.9</v>
      </c>
      <c r="PH17" s="14">
        <v>4.5999999999999996</v>
      </c>
      <c r="PI17" s="14"/>
      <c r="PJ17" s="14">
        <v>2.8670599999999999</v>
      </c>
      <c r="PK17" s="14">
        <v>1.7329399999999999</v>
      </c>
      <c r="PL17" s="14">
        <v>0</v>
      </c>
      <c r="PM17" s="14"/>
      <c r="PN17" s="14"/>
      <c r="PO17" s="14">
        <v>0</v>
      </c>
      <c r="PP17" s="14">
        <v>0.3</v>
      </c>
      <c r="PQ17" s="14">
        <v>1</v>
      </c>
      <c r="PR17" s="14">
        <v>1</v>
      </c>
      <c r="PS17" s="14">
        <v>-0.7</v>
      </c>
      <c r="PT17" s="14">
        <v>1.4</v>
      </c>
      <c r="PU17" s="14">
        <v>1.2</v>
      </c>
      <c r="PV17" s="14">
        <v>1.2</v>
      </c>
      <c r="PW17" s="14">
        <v>0.2</v>
      </c>
      <c r="PX17" s="14">
        <v>4.4000000000000004</v>
      </c>
      <c r="PY17" s="14">
        <v>4.2</v>
      </c>
      <c r="PZ17" s="14">
        <v>4.2</v>
      </c>
      <c r="QA17" s="14">
        <v>0.2</v>
      </c>
      <c r="QB17" s="14">
        <v>19.399999999999999</v>
      </c>
      <c r="QC17" s="14">
        <v>18.4466</v>
      </c>
      <c r="QD17" s="14">
        <v>18.4466</v>
      </c>
      <c r="QE17" s="14">
        <v>0.95340000000000003</v>
      </c>
      <c r="QF17" s="14">
        <v>7</v>
      </c>
      <c r="QG17" s="14">
        <v>3.2</v>
      </c>
      <c r="QH17" s="14">
        <v>3.2</v>
      </c>
      <c r="QI17" s="14">
        <v>3.8</v>
      </c>
      <c r="QJ17" s="14">
        <v>7.1</v>
      </c>
      <c r="QK17" s="14">
        <v>6</v>
      </c>
      <c r="QL17" s="14">
        <v>6</v>
      </c>
      <c r="QM17" s="14">
        <v>1.1000000000000001</v>
      </c>
      <c r="QN17" s="14">
        <v>3.5</v>
      </c>
      <c r="QO17" s="14">
        <v>3.4</v>
      </c>
      <c r="QP17" s="14">
        <v>3.4</v>
      </c>
      <c r="QQ17" s="14">
        <v>0.1</v>
      </c>
      <c r="QR17" s="14">
        <v>17.100000000000001</v>
      </c>
      <c r="QS17" s="14">
        <v>17.475729999999999</v>
      </c>
      <c r="QT17" s="14">
        <v>17.475729999999999</v>
      </c>
      <c r="QU17" s="14">
        <v>-0.37573000000000001</v>
      </c>
      <c r="QV17" s="14">
        <v>0</v>
      </c>
      <c r="QW17" s="14"/>
      <c r="QX17" s="14"/>
      <c r="QY17" s="14">
        <v>0</v>
      </c>
      <c r="QZ17" s="14">
        <v>0</v>
      </c>
      <c r="RA17" s="14"/>
      <c r="RB17" s="14"/>
      <c r="RC17" s="14">
        <v>0</v>
      </c>
      <c r="RD17" s="14">
        <v>18.600000000000001</v>
      </c>
      <c r="RE17" s="14">
        <v>27.535</v>
      </c>
      <c r="RF17" s="14">
        <v>27.535</v>
      </c>
      <c r="RG17" s="14">
        <v>-8.9350000000000005</v>
      </c>
      <c r="RH17" s="14">
        <v>45.8</v>
      </c>
      <c r="RI17" s="14">
        <v>72.084000000000003</v>
      </c>
      <c r="RJ17" s="14">
        <v>72.084000000000003</v>
      </c>
      <c r="RK17" s="14">
        <v>-26.283999999999999</v>
      </c>
      <c r="RL17" s="14">
        <v>0</v>
      </c>
      <c r="RM17" s="14"/>
      <c r="RN17" s="14"/>
      <c r="RO17" s="14">
        <v>0</v>
      </c>
      <c r="RP17" s="14">
        <v>1.8</v>
      </c>
      <c r="RQ17" s="14">
        <v>1.7490000000000001</v>
      </c>
      <c r="RR17" s="14">
        <v>1.7490000000000001</v>
      </c>
      <c r="RS17" s="14">
        <v>5.0999999999999997E-2</v>
      </c>
      <c r="RT17" s="14">
        <v>7.6</v>
      </c>
      <c r="RU17" s="14">
        <v>9.1692800000000005</v>
      </c>
      <c r="RV17" s="14">
        <v>3.8144300000000002</v>
      </c>
      <c r="RW17" s="14">
        <v>3.7855699999999999</v>
      </c>
      <c r="RX17" s="14">
        <v>1.1599999999999999</v>
      </c>
      <c r="RY17" s="14">
        <v>1</v>
      </c>
      <c r="RZ17" s="14">
        <v>1</v>
      </c>
      <c r="SA17" s="14">
        <v>0.16</v>
      </c>
      <c r="SB17" s="14"/>
      <c r="SC17" s="14">
        <v>0.4</v>
      </c>
      <c r="SD17" s="14">
        <v>0.4</v>
      </c>
      <c r="SE17" s="14">
        <v>-0.4</v>
      </c>
      <c r="SF17" s="14">
        <v>3.4</v>
      </c>
      <c r="SG17" s="14">
        <v>4.0999999999999996</v>
      </c>
      <c r="SH17" s="14">
        <v>4.0999999999999996</v>
      </c>
      <c r="SI17" s="14">
        <v>-0.7</v>
      </c>
      <c r="SJ17" s="14">
        <v>2.2999999999999998</v>
      </c>
      <c r="SK17" s="14">
        <v>2.2999999999999998</v>
      </c>
      <c r="SL17" s="14">
        <v>2.2999999999999998</v>
      </c>
      <c r="SM17" s="14">
        <v>0</v>
      </c>
      <c r="SN17" s="14">
        <v>3.4</v>
      </c>
      <c r="SO17" s="14">
        <v>3.5</v>
      </c>
      <c r="SP17" s="14">
        <v>3.5</v>
      </c>
      <c r="SQ17" s="14">
        <v>-0.1</v>
      </c>
      <c r="SR17" s="14">
        <v>4.9000000000000004</v>
      </c>
      <c r="SS17" s="14">
        <v>5</v>
      </c>
      <c r="ST17" s="14">
        <v>5</v>
      </c>
      <c r="SU17" s="14">
        <v>-0.1</v>
      </c>
      <c r="SV17" s="14">
        <v>10</v>
      </c>
      <c r="SW17" s="14">
        <v>10</v>
      </c>
      <c r="SX17" s="14">
        <v>10</v>
      </c>
      <c r="SY17" s="14">
        <v>0</v>
      </c>
      <c r="SZ17" s="14">
        <v>19.100000000000001</v>
      </c>
      <c r="TA17" s="14">
        <v>15.106</v>
      </c>
      <c r="TB17" s="14">
        <v>15.106</v>
      </c>
      <c r="TC17" s="14">
        <v>3.9940000000000002</v>
      </c>
      <c r="TD17" s="14">
        <v>9.6999999999999993</v>
      </c>
      <c r="TE17" s="14">
        <v>13.111000000000001</v>
      </c>
      <c r="TF17" s="14">
        <v>13.111000000000001</v>
      </c>
      <c r="TG17" s="14">
        <v>-3.411</v>
      </c>
      <c r="TH17" s="14">
        <v>0</v>
      </c>
      <c r="TI17" s="14"/>
      <c r="TJ17" s="14"/>
      <c r="TK17" s="14">
        <v>0</v>
      </c>
      <c r="TL17" s="14">
        <v>9.1999999999999993</v>
      </c>
      <c r="TM17" s="14">
        <v>29.573</v>
      </c>
      <c r="TN17" s="14">
        <v>29.573</v>
      </c>
      <c r="TO17" s="14">
        <v>-20.373000000000001</v>
      </c>
      <c r="TP17" s="14">
        <v>25.5</v>
      </c>
      <c r="TQ17" s="14">
        <v>57.765999999999998</v>
      </c>
      <c r="TR17" s="14">
        <v>57.765999999999998</v>
      </c>
      <c r="TS17" s="14">
        <v>-32.265999999999998</v>
      </c>
      <c r="TT17" s="14">
        <v>0.1</v>
      </c>
      <c r="TU17" s="14">
        <v>2.3479999999999999</v>
      </c>
      <c r="TV17" s="14">
        <v>2.3479999999999999</v>
      </c>
      <c r="TW17" s="14">
        <v>-2.2480000000000002</v>
      </c>
      <c r="TX17" s="14">
        <v>0</v>
      </c>
      <c r="TY17" s="14">
        <v>1.306</v>
      </c>
      <c r="TZ17" s="14">
        <v>1.306</v>
      </c>
      <c r="UA17" s="14">
        <v>-1.306</v>
      </c>
      <c r="UB17" s="14">
        <v>4.4000000000000004</v>
      </c>
      <c r="UC17" s="14">
        <v>6</v>
      </c>
      <c r="UD17" s="14">
        <v>6</v>
      </c>
      <c r="UE17" s="14">
        <v>-1.6</v>
      </c>
      <c r="UF17" s="14">
        <v>1.8</v>
      </c>
      <c r="UG17" s="14">
        <v>2</v>
      </c>
      <c r="UH17" s="14">
        <v>2</v>
      </c>
      <c r="UI17" s="14">
        <v>-0.2</v>
      </c>
      <c r="UJ17" s="14">
        <v>7.9</v>
      </c>
      <c r="UK17" s="14">
        <v>7.6</v>
      </c>
      <c r="UL17" s="14">
        <v>7.6</v>
      </c>
      <c r="UM17" s="14">
        <v>0.3</v>
      </c>
      <c r="UN17" s="14">
        <v>3.4</v>
      </c>
      <c r="UO17" s="14">
        <v>4</v>
      </c>
      <c r="UP17" s="14">
        <v>4</v>
      </c>
      <c r="UQ17" s="14">
        <v>-0.6</v>
      </c>
      <c r="UR17" s="14">
        <v>3.9</v>
      </c>
      <c r="US17" s="14">
        <v>4</v>
      </c>
      <c r="UT17" s="14">
        <v>4</v>
      </c>
      <c r="UU17" s="14">
        <v>-0.1</v>
      </c>
      <c r="UV17" s="14">
        <v>3.9</v>
      </c>
      <c r="UW17" s="14">
        <v>4.2</v>
      </c>
      <c r="UX17" s="14">
        <v>4.2</v>
      </c>
      <c r="UY17" s="14">
        <v>-0.3</v>
      </c>
      <c r="UZ17" s="14">
        <v>1.6</v>
      </c>
      <c r="VA17" s="14">
        <v>5.6289999999999996</v>
      </c>
      <c r="VB17" s="14">
        <v>5.6289999999999996</v>
      </c>
      <c r="VC17" s="14">
        <v>-4.0289999999999999</v>
      </c>
      <c r="VD17" s="14">
        <v>0</v>
      </c>
      <c r="VE17" s="14"/>
      <c r="VF17" s="14"/>
      <c r="VG17" s="14">
        <v>0</v>
      </c>
      <c r="VH17" s="14">
        <v>0</v>
      </c>
      <c r="VI17" s="14"/>
      <c r="VJ17" s="14"/>
      <c r="VK17" s="14">
        <v>0</v>
      </c>
      <c r="VL17" s="14">
        <v>0</v>
      </c>
      <c r="VM17" s="14"/>
      <c r="VN17" s="14"/>
      <c r="VO17" s="14">
        <v>0</v>
      </c>
      <c r="VP17" s="14">
        <v>0.6</v>
      </c>
      <c r="VQ17" s="14">
        <v>0.6</v>
      </c>
      <c r="VR17" s="14">
        <v>0.6</v>
      </c>
      <c r="VS17" s="14">
        <v>0</v>
      </c>
      <c r="VT17" s="14">
        <v>14.3</v>
      </c>
      <c r="VU17" s="14">
        <v>55</v>
      </c>
      <c r="VV17" s="14">
        <v>55</v>
      </c>
      <c r="VW17" s="14">
        <v>-40.700000000000003</v>
      </c>
      <c r="VX17" s="14">
        <v>20.2</v>
      </c>
      <c r="VY17" s="14">
        <v>52</v>
      </c>
      <c r="VZ17" s="14">
        <v>52</v>
      </c>
      <c r="WA17" s="14">
        <v>-31.8</v>
      </c>
      <c r="WB17" s="14">
        <v>0</v>
      </c>
      <c r="WC17" s="14"/>
      <c r="WD17" s="14"/>
      <c r="WE17" s="14">
        <v>0</v>
      </c>
      <c r="WF17" s="14">
        <v>2.9</v>
      </c>
      <c r="WG17" s="14">
        <v>3</v>
      </c>
      <c r="WH17" s="14">
        <v>3</v>
      </c>
      <c r="WI17" s="14">
        <v>-0.1</v>
      </c>
      <c r="WJ17" s="14">
        <v>2.4</v>
      </c>
      <c r="WK17" s="14">
        <v>2.4</v>
      </c>
      <c r="WL17" s="14">
        <v>2.4</v>
      </c>
      <c r="WM17" s="14">
        <v>0</v>
      </c>
      <c r="WN17" s="14">
        <v>2.4</v>
      </c>
      <c r="WO17" s="14">
        <v>2.4</v>
      </c>
      <c r="WP17" s="14">
        <v>2.4</v>
      </c>
      <c r="WQ17" s="14">
        <v>0</v>
      </c>
      <c r="WR17" s="14">
        <v>2.5</v>
      </c>
      <c r="WS17" s="14">
        <v>2.8</v>
      </c>
      <c r="WT17" s="14">
        <v>2.8</v>
      </c>
      <c r="WU17" s="14">
        <v>-0.3</v>
      </c>
      <c r="WV17" s="14">
        <v>0</v>
      </c>
      <c r="WW17" s="14"/>
      <c r="WX17" s="14"/>
      <c r="WY17" s="14">
        <v>0</v>
      </c>
      <c r="WZ17" s="14">
        <v>7.6</v>
      </c>
      <c r="XA17" s="14">
        <v>7.2</v>
      </c>
      <c r="XB17" s="14">
        <v>7.2</v>
      </c>
      <c r="XC17" s="14">
        <v>0.4</v>
      </c>
      <c r="XD17" s="14">
        <v>20</v>
      </c>
      <c r="XE17" s="14">
        <v>19.223299999999998</v>
      </c>
      <c r="XF17" s="14">
        <v>19.223299999999998</v>
      </c>
      <c r="XG17" s="14">
        <v>0.77669999999999995</v>
      </c>
      <c r="XH17" s="14">
        <v>9.8000000000000007</v>
      </c>
      <c r="XI17" s="14">
        <v>10.8</v>
      </c>
      <c r="XJ17" s="14">
        <v>10.8</v>
      </c>
      <c r="XK17" s="14">
        <v>-1</v>
      </c>
      <c r="XL17" s="14">
        <v>29.52</v>
      </c>
      <c r="XM17" s="14">
        <v>29</v>
      </c>
      <c r="XN17" s="14">
        <v>29</v>
      </c>
      <c r="XO17" s="14">
        <v>0.52</v>
      </c>
      <c r="XP17" s="14">
        <v>27.1</v>
      </c>
      <c r="XQ17" s="14">
        <v>29</v>
      </c>
      <c r="XR17" s="14">
        <v>29</v>
      </c>
      <c r="XS17" s="14">
        <v>-1.9</v>
      </c>
      <c r="XT17" s="14">
        <v>15.2</v>
      </c>
      <c r="XU17" s="14">
        <v>14</v>
      </c>
      <c r="XV17" s="14">
        <v>14</v>
      </c>
      <c r="XW17" s="14">
        <v>1.2</v>
      </c>
      <c r="XX17" s="14">
        <v>19.100000000000001</v>
      </c>
      <c r="XY17" s="14">
        <v>20</v>
      </c>
      <c r="XZ17" s="14">
        <v>20</v>
      </c>
      <c r="YA17" s="14">
        <v>-0.9</v>
      </c>
      <c r="YB17" s="14">
        <v>8.3000000000000007</v>
      </c>
      <c r="YC17" s="14">
        <v>7.96</v>
      </c>
      <c r="YD17" s="14">
        <v>7.96</v>
      </c>
      <c r="YE17" s="14">
        <v>0.34</v>
      </c>
      <c r="YF17" s="14">
        <v>11.1</v>
      </c>
      <c r="YG17" s="14">
        <v>11</v>
      </c>
      <c r="YH17" s="14">
        <v>11</v>
      </c>
      <c r="YI17" s="14">
        <v>0.1</v>
      </c>
    </row>
    <row r="18" spans="1:659" ht="24" customHeight="1" x14ac:dyDescent="0.3">
      <c r="A18" s="1"/>
      <c r="B18" s="16" t="s">
        <v>66</v>
      </c>
      <c r="C18" s="16" t="s">
        <v>794</v>
      </c>
      <c r="D18" s="17">
        <v>79.8</v>
      </c>
      <c r="E18" s="17">
        <v>66.813050000000004</v>
      </c>
      <c r="F18" s="17">
        <v>51.251449999999998</v>
      </c>
      <c r="G18" s="17">
        <v>28.548549999999999</v>
      </c>
      <c r="H18" s="17">
        <v>635</v>
      </c>
      <c r="I18" s="17">
        <v>635.88252999999997</v>
      </c>
      <c r="J18" s="17">
        <v>635.88252999999997</v>
      </c>
      <c r="K18" s="17">
        <v>-0.88253000000000004</v>
      </c>
      <c r="L18" s="17">
        <v>216.5</v>
      </c>
      <c r="M18" s="17">
        <v>206.86389</v>
      </c>
      <c r="N18" s="17">
        <v>206.86389</v>
      </c>
      <c r="O18" s="17">
        <v>9.6361100000000004</v>
      </c>
      <c r="P18" s="17"/>
      <c r="Q18" s="17"/>
      <c r="R18" s="17"/>
      <c r="S18" s="17">
        <v>0</v>
      </c>
      <c r="T18" s="17"/>
      <c r="U18" s="17"/>
      <c r="V18" s="17"/>
      <c r="W18" s="17">
        <v>0</v>
      </c>
      <c r="X18" s="17">
        <v>59.9</v>
      </c>
      <c r="Y18" s="17">
        <v>20.618559999999999</v>
      </c>
      <c r="Z18" s="17">
        <v>44.88</v>
      </c>
      <c r="AA18" s="17">
        <v>15.02</v>
      </c>
      <c r="AB18" s="17">
        <v>91.1</v>
      </c>
      <c r="AC18" s="17">
        <v>82.578999999999994</v>
      </c>
      <c r="AD18" s="17">
        <v>82.578999999999994</v>
      </c>
      <c r="AE18" s="17">
        <v>8.5210000000000008</v>
      </c>
      <c r="AF18" s="17"/>
      <c r="AG18" s="17"/>
      <c r="AH18" s="17"/>
      <c r="AI18" s="17">
        <v>0</v>
      </c>
      <c r="AJ18" s="17"/>
      <c r="AK18" s="17"/>
      <c r="AL18" s="17"/>
      <c r="AM18" s="17">
        <v>0</v>
      </c>
      <c r="AN18" s="17">
        <v>187.4</v>
      </c>
      <c r="AO18" s="17">
        <v>185.87746999999999</v>
      </c>
      <c r="AP18" s="17">
        <v>196.22801999999999</v>
      </c>
      <c r="AQ18" s="17">
        <v>-8.8280200000000004</v>
      </c>
      <c r="AR18" s="17">
        <v>208.3</v>
      </c>
      <c r="AS18" s="17">
        <v>185.87746999999999</v>
      </c>
      <c r="AT18" s="17">
        <v>196.22801999999999</v>
      </c>
      <c r="AU18" s="17">
        <v>12.07198</v>
      </c>
      <c r="AV18" s="17">
        <v>206.5</v>
      </c>
      <c r="AW18" s="17">
        <v>185.87746999999999</v>
      </c>
      <c r="AX18" s="17">
        <v>196.22801999999999</v>
      </c>
      <c r="AY18" s="17">
        <v>10.271979999999999</v>
      </c>
      <c r="AZ18" s="17">
        <v>284.60000000000002</v>
      </c>
      <c r="BA18" s="17">
        <v>279.65350000000001</v>
      </c>
      <c r="BB18" s="17">
        <v>295.22593999999998</v>
      </c>
      <c r="BC18" s="17">
        <v>-10.62594</v>
      </c>
      <c r="BD18" s="17">
        <v>217.6</v>
      </c>
      <c r="BE18" s="17">
        <v>207.04164</v>
      </c>
      <c r="BF18" s="17">
        <v>207.04164</v>
      </c>
      <c r="BG18" s="17">
        <v>10.55836</v>
      </c>
      <c r="BH18" s="17">
        <v>111</v>
      </c>
      <c r="BI18" s="17">
        <v>103.8317</v>
      </c>
      <c r="BJ18" s="17">
        <v>103.8317</v>
      </c>
      <c r="BK18" s="17">
        <v>7.1683000000000003</v>
      </c>
      <c r="BL18" s="17">
        <v>186.1</v>
      </c>
      <c r="BM18" s="17">
        <v>72.835049999999995</v>
      </c>
      <c r="BN18" s="17">
        <v>66.49485</v>
      </c>
      <c r="BO18" s="17">
        <v>119.60514999999999</v>
      </c>
      <c r="BP18" s="17">
        <v>3</v>
      </c>
      <c r="BQ18" s="17">
        <v>3.4527100000000002</v>
      </c>
      <c r="BR18" s="17">
        <v>3.4527100000000002</v>
      </c>
      <c r="BS18" s="17">
        <v>-0.45271</v>
      </c>
      <c r="BT18" s="17"/>
      <c r="BU18" s="17"/>
      <c r="BV18" s="17"/>
      <c r="BW18" s="17">
        <v>0</v>
      </c>
      <c r="BX18" s="17"/>
      <c r="BY18" s="17"/>
      <c r="BZ18" s="17"/>
      <c r="CA18" s="17">
        <v>0</v>
      </c>
      <c r="CB18" s="17"/>
      <c r="CC18" s="17"/>
      <c r="CD18" s="17"/>
      <c r="CE18" s="17">
        <v>0</v>
      </c>
      <c r="CF18" s="17"/>
      <c r="CG18" s="17"/>
      <c r="CH18" s="17"/>
      <c r="CI18" s="17">
        <v>0</v>
      </c>
      <c r="CJ18" s="17">
        <v>124.7</v>
      </c>
      <c r="CK18" s="17">
        <v>114.29546000000001</v>
      </c>
      <c r="CL18" s="17">
        <v>114.29546000000001</v>
      </c>
      <c r="CM18" s="17">
        <v>10.404540000000001</v>
      </c>
      <c r="CN18" s="17">
        <v>5.66</v>
      </c>
      <c r="CO18" s="17">
        <v>5.1333399999999996</v>
      </c>
      <c r="CP18" s="17">
        <v>5.1333399999999996</v>
      </c>
      <c r="CQ18" s="17">
        <v>0.52666000000000002</v>
      </c>
      <c r="CR18" s="17">
        <v>5.226</v>
      </c>
      <c r="CS18" s="17">
        <v>2.8177599999999998</v>
      </c>
      <c r="CT18" s="17">
        <v>2.8177599999999998</v>
      </c>
      <c r="CU18" s="17">
        <v>2.4082400000000002</v>
      </c>
      <c r="CV18" s="17"/>
      <c r="CW18" s="17"/>
      <c r="CX18" s="17"/>
      <c r="CY18" s="17">
        <v>0</v>
      </c>
      <c r="CZ18" s="17">
        <v>6.9</v>
      </c>
      <c r="DA18" s="17">
        <v>6.8787000000000003</v>
      </c>
      <c r="DB18" s="17">
        <v>6.8787000000000003</v>
      </c>
      <c r="DC18" s="17">
        <v>2.1299999999999999E-2</v>
      </c>
      <c r="DD18" s="17">
        <v>11.9</v>
      </c>
      <c r="DE18" s="17">
        <v>14.919420000000001</v>
      </c>
      <c r="DF18" s="17">
        <v>14.6089</v>
      </c>
      <c r="DG18" s="17">
        <v>-2.7088999999999999</v>
      </c>
      <c r="DH18" s="17">
        <v>60.2</v>
      </c>
      <c r="DI18" s="17">
        <v>50</v>
      </c>
      <c r="DJ18" s="17">
        <v>80.008349999999993</v>
      </c>
      <c r="DK18" s="17">
        <v>-19.808350000000001</v>
      </c>
      <c r="DL18" s="17"/>
      <c r="DM18" s="17"/>
      <c r="DN18" s="17"/>
      <c r="DO18" s="17">
        <v>0</v>
      </c>
      <c r="DP18" s="17">
        <v>0</v>
      </c>
      <c r="DQ18" s="17"/>
      <c r="DR18" s="17"/>
      <c r="DS18" s="17">
        <v>0</v>
      </c>
      <c r="DT18" s="17">
        <v>0</v>
      </c>
      <c r="DU18" s="17"/>
      <c r="DV18" s="17"/>
      <c r="DW18" s="17">
        <v>0</v>
      </c>
      <c r="DX18" s="17"/>
      <c r="DY18" s="17"/>
      <c r="DZ18" s="17"/>
      <c r="EA18" s="17">
        <v>0</v>
      </c>
      <c r="EB18" s="17">
        <v>54.1</v>
      </c>
      <c r="EC18" s="17">
        <v>61.11018</v>
      </c>
      <c r="ED18" s="17">
        <v>57.740369999999999</v>
      </c>
      <c r="EE18" s="17">
        <v>-3.6403699999999999</v>
      </c>
      <c r="EF18" s="17">
        <v>82.4</v>
      </c>
      <c r="EG18" s="17">
        <v>86.793199999999999</v>
      </c>
      <c r="EH18" s="17">
        <v>110.26321</v>
      </c>
      <c r="EI18" s="17">
        <v>-27.863209999999999</v>
      </c>
      <c r="EJ18" s="17"/>
      <c r="EK18" s="17"/>
      <c r="EL18" s="17"/>
      <c r="EM18" s="17">
        <v>0</v>
      </c>
      <c r="EN18" s="17"/>
      <c r="EO18" s="17"/>
      <c r="EP18" s="17"/>
      <c r="EQ18" s="17">
        <v>0</v>
      </c>
      <c r="ER18" s="17"/>
      <c r="ES18" s="17"/>
      <c r="ET18" s="17"/>
      <c r="EU18" s="17">
        <v>0</v>
      </c>
      <c r="EV18" s="17">
        <v>6.4</v>
      </c>
      <c r="EW18" s="17">
        <v>6.39</v>
      </c>
      <c r="EX18" s="17">
        <v>6.39</v>
      </c>
      <c r="EY18" s="17">
        <v>0.01</v>
      </c>
      <c r="EZ18" s="17">
        <v>0</v>
      </c>
      <c r="FA18" s="17"/>
      <c r="FB18" s="17"/>
      <c r="FC18" s="17">
        <v>0</v>
      </c>
      <c r="FD18" s="17">
        <v>25.1</v>
      </c>
      <c r="FE18" s="17">
        <v>27.99183</v>
      </c>
      <c r="FF18" s="17">
        <v>27.99183</v>
      </c>
      <c r="FG18" s="17">
        <v>-2.8918300000000001</v>
      </c>
      <c r="FH18" s="17">
        <v>0</v>
      </c>
      <c r="FI18" s="17">
        <v>67.010310000000004</v>
      </c>
      <c r="FJ18" s="17"/>
      <c r="FK18" s="17">
        <v>0</v>
      </c>
      <c r="FL18" s="17"/>
      <c r="FM18" s="17"/>
      <c r="FN18" s="17"/>
      <c r="FO18" s="17">
        <v>0</v>
      </c>
      <c r="FP18" s="17">
        <v>18</v>
      </c>
      <c r="FQ18" s="17">
        <v>16.68403</v>
      </c>
      <c r="FR18" s="17">
        <v>16.68403</v>
      </c>
      <c r="FS18" s="17">
        <v>1.3159700000000001</v>
      </c>
      <c r="FT18" s="17">
        <v>9.1</v>
      </c>
      <c r="FU18" s="17">
        <v>9.5</v>
      </c>
      <c r="FV18" s="17">
        <v>9.5</v>
      </c>
      <c r="FW18" s="17">
        <v>-0.4</v>
      </c>
      <c r="FX18" s="17">
        <v>63.2</v>
      </c>
      <c r="FY18" s="17">
        <v>62.455329999999996</v>
      </c>
      <c r="FZ18" s="17">
        <v>62.455329999999996</v>
      </c>
      <c r="GA18" s="17">
        <v>0.74467000000000005</v>
      </c>
      <c r="GB18" s="17">
        <v>181.1</v>
      </c>
      <c r="GC18" s="17">
        <v>184.91498000000001</v>
      </c>
      <c r="GD18" s="17">
        <v>184.91498000000001</v>
      </c>
      <c r="GE18" s="17">
        <v>-3.8149799999999998</v>
      </c>
      <c r="GF18" s="17">
        <v>181.4</v>
      </c>
      <c r="GG18" s="17">
        <v>184.91498000000001</v>
      </c>
      <c r="GH18" s="17">
        <v>184.91498000000001</v>
      </c>
      <c r="GI18" s="17">
        <v>-3.51498</v>
      </c>
      <c r="GJ18" s="17">
        <v>184.1</v>
      </c>
      <c r="GK18" s="17">
        <v>185.47028</v>
      </c>
      <c r="GL18" s="17">
        <v>185.47028</v>
      </c>
      <c r="GM18" s="17">
        <v>-1.3702799999999999</v>
      </c>
      <c r="GN18" s="17">
        <v>99.4</v>
      </c>
      <c r="GO18" s="17">
        <v>66.738550000000004</v>
      </c>
      <c r="GP18" s="17">
        <v>49.922440000000002</v>
      </c>
      <c r="GQ18" s="17">
        <v>49.477559999999997</v>
      </c>
      <c r="GR18" s="17">
        <v>7.5</v>
      </c>
      <c r="GS18" s="17">
        <v>7.9823300000000001</v>
      </c>
      <c r="GT18" s="17">
        <v>7.9823300000000001</v>
      </c>
      <c r="GU18" s="17">
        <v>-0.48232999999999998</v>
      </c>
      <c r="GV18" s="17">
        <v>8.9</v>
      </c>
      <c r="GW18" s="17">
        <v>8.3742199999999993</v>
      </c>
      <c r="GX18" s="17">
        <v>8.3742199999999993</v>
      </c>
      <c r="GY18" s="17">
        <v>0.52578000000000003</v>
      </c>
      <c r="GZ18" s="17">
        <v>33</v>
      </c>
      <c r="HA18" s="17">
        <v>35.371740000000003</v>
      </c>
      <c r="HB18" s="17">
        <v>35.371740000000003</v>
      </c>
      <c r="HC18" s="17">
        <v>-2.37174</v>
      </c>
      <c r="HD18" s="17">
        <v>0</v>
      </c>
      <c r="HE18" s="17"/>
      <c r="HF18" s="17"/>
      <c r="HG18" s="17">
        <v>0</v>
      </c>
      <c r="HH18" s="17">
        <v>2</v>
      </c>
      <c r="HI18" s="17">
        <v>1.97359</v>
      </c>
      <c r="HJ18" s="17">
        <v>1.97359</v>
      </c>
      <c r="HK18" s="17">
        <v>2.6409999999999999E-2</v>
      </c>
      <c r="HL18" s="17">
        <v>0</v>
      </c>
      <c r="HM18" s="17"/>
      <c r="HN18" s="17"/>
      <c r="HO18" s="17">
        <v>0</v>
      </c>
      <c r="HP18" s="17">
        <v>25.8</v>
      </c>
      <c r="HQ18" s="17">
        <v>26.804130000000001</v>
      </c>
      <c r="HR18" s="17">
        <v>82.474230000000006</v>
      </c>
      <c r="HS18" s="17">
        <v>-56.674230000000001</v>
      </c>
      <c r="HT18" s="17"/>
      <c r="HU18" s="17"/>
      <c r="HV18" s="17"/>
      <c r="HW18" s="17">
        <v>0</v>
      </c>
      <c r="HX18" s="17"/>
      <c r="HY18" s="17"/>
      <c r="HZ18" s="17"/>
      <c r="IA18" s="17">
        <v>0</v>
      </c>
      <c r="IB18" s="17">
        <v>30.23</v>
      </c>
      <c r="IC18" s="17">
        <v>55.139029999999998</v>
      </c>
      <c r="ID18" s="17">
        <v>16.490729999999999</v>
      </c>
      <c r="IE18" s="17">
        <v>13.739269999999999</v>
      </c>
      <c r="IF18" s="17"/>
      <c r="IG18" s="17"/>
      <c r="IH18" s="17"/>
      <c r="II18" s="17">
        <v>0</v>
      </c>
      <c r="IJ18" s="17"/>
      <c r="IK18" s="17"/>
      <c r="IL18" s="17"/>
      <c r="IM18" s="17">
        <v>0</v>
      </c>
      <c r="IN18" s="17"/>
      <c r="IO18" s="17"/>
      <c r="IP18" s="17"/>
      <c r="IQ18" s="17">
        <v>0</v>
      </c>
      <c r="IR18" s="17"/>
      <c r="IS18" s="17"/>
      <c r="IT18" s="17"/>
      <c r="IU18" s="17">
        <v>0</v>
      </c>
      <c r="IV18" s="17"/>
      <c r="IW18" s="17"/>
      <c r="IX18" s="17"/>
      <c r="IY18" s="17">
        <v>0</v>
      </c>
      <c r="IZ18" s="17"/>
      <c r="JA18" s="17"/>
      <c r="JB18" s="17"/>
      <c r="JC18" s="17">
        <v>0</v>
      </c>
      <c r="JD18" s="17">
        <v>90.9</v>
      </c>
      <c r="JE18" s="17">
        <v>52.540480000000002</v>
      </c>
      <c r="JF18" s="17">
        <v>33.004339999999999</v>
      </c>
      <c r="JG18" s="17">
        <v>57.895659999999999</v>
      </c>
      <c r="JH18" s="17">
        <v>176.7</v>
      </c>
      <c r="JI18" s="17">
        <v>185.35228000000001</v>
      </c>
      <c r="JJ18" s="17">
        <v>185.35228000000001</v>
      </c>
      <c r="JK18" s="17">
        <v>-8.6522799999999993</v>
      </c>
      <c r="JL18" s="17">
        <v>174</v>
      </c>
      <c r="JM18" s="17">
        <v>185.35228000000001</v>
      </c>
      <c r="JN18" s="17">
        <v>185.35228000000001</v>
      </c>
      <c r="JO18" s="17">
        <v>-11.35228</v>
      </c>
      <c r="JP18" s="17">
        <v>210.1</v>
      </c>
      <c r="JQ18" s="17">
        <v>185.35228000000001</v>
      </c>
      <c r="JR18" s="17">
        <v>185.35228000000001</v>
      </c>
      <c r="JS18" s="17">
        <v>24.747720000000001</v>
      </c>
      <c r="JT18" s="17">
        <v>272.2</v>
      </c>
      <c r="JU18" s="17">
        <v>278.86333000000002</v>
      </c>
      <c r="JV18" s="17">
        <v>278.86333000000002</v>
      </c>
      <c r="JW18" s="17">
        <v>-6.6633300000000002</v>
      </c>
      <c r="JX18" s="17">
        <v>39.9</v>
      </c>
      <c r="JY18" s="17">
        <v>44.848439999999997</v>
      </c>
      <c r="JZ18" s="17">
        <v>73.590999999999994</v>
      </c>
      <c r="KA18" s="17">
        <v>-33.691000000000003</v>
      </c>
      <c r="KB18" s="17">
        <v>27.2</v>
      </c>
      <c r="KC18" s="17">
        <v>22.49156</v>
      </c>
      <c r="KD18" s="17">
        <v>36.905999999999999</v>
      </c>
      <c r="KE18" s="17">
        <v>-9.7059999999999995</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0.5</v>
      </c>
      <c r="LE18" s="17">
        <v>0.37169999999999997</v>
      </c>
      <c r="LF18" s="17">
        <v>0.37169999999999997</v>
      </c>
      <c r="LG18" s="17">
        <v>0.1283</v>
      </c>
      <c r="LH18" s="17">
        <v>108.3</v>
      </c>
      <c r="LI18" s="17">
        <v>120.5086</v>
      </c>
      <c r="LJ18" s="17">
        <v>54.880510000000001</v>
      </c>
      <c r="LK18" s="17">
        <v>53.419490000000003</v>
      </c>
      <c r="LL18" s="17">
        <v>71.7</v>
      </c>
      <c r="LM18" s="17">
        <v>79.737440000000007</v>
      </c>
      <c r="LN18" s="17">
        <v>90.8292</v>
      </c>
      <c r="LO18" s="17">
        <v>-19.129200000000001</v>
      </c>
      <c r="LP18" s="17">
        <v>63.8</v>
      </c>
      <c r="LQ18" s="17">
        <v>67.133979999999994</v>
      </c>
      <c r="LR18" s="17">
        <v>67.133979999999994</v>
      </c>
      <c r="LS18" s="17">
        <v>-3.3339799999999999</v>
      </c>
      <c r="LT18" s="17">
        <v>62.6</v>
      </c>
      <c r="LU18" s="17">
        <v>67.355919999999998</v>
      </c>
      <c r="LV18" s="17">
        <v>71.736000000000004</v>
      </c>
      <c r="LW18" s="17">
        <v>-9.1359999999999992</v>
      </c>
      <c r="LX18" s="17">
        <v>28.5</v>
      </c>
      <c r="LY18" s="17">
        <v>29.687480000000001</v>
      </c>
      <c r="LZ18" s="17">
        <v>29.687480000000001</v>
      </c>
      <c r="MA18" s="17">
        <v>-1.1874800000000001</v>
      </c>
      <c r="MB18" s="17"/>
      <c r="MC18" s="17"/>
      <c r="MD18" s="17"/>
      <c r="ME18" s="17">
        <v>0</v>
      </c>
      <c r="MF18" s="17"/>
      <c r="MG18" s="17"/>
      <c r="MH18" s="17"/>
      <c r="MI18" s="17">
        <v>0</v>
      </c>
      <c r="MJ18" s="17"/>
      <c r="MK18" s="17"/>
      <c r="ML18" s="17"/>
      <c r="MM18" s="17">
        <v>0</v>
      </c>
      <c r="MN18" s="17">
        <v>145.69999999999999</v>
      </c>
      <c r="MO18" s="17">
        <v>151.08876000000001</v>
      </c>
      <c r="MP18" s="17">
        <v>151.08876000000001</v>
      </c>
      <c r="MQ18" s="17">
        <v>-5.3887600000000004</v>
      </c>
      <c r="MR18" s="17">
        <v>147.4</v>
      </c>
      <c r="MS18" s="17">
        <v>151.08876000000001</v>
      </c>
      <c r="MT18" s="17">
        <v>151.08876000000001</v>
      </c>
      <c r="MU18" s="17">
        <v>-3.6887599999999998</v>
      </c>
      <c r="MV18" s="17">
        <v>148.6</v>
      </c>
      <c r="MW18" s="17">
        <v>151.54248000000001</v>
      </c>
      <c r="MX18" s="17">
        <v>151.54248000000001</v>
      </c>
      <c r="MY18" s="17">
        <v>-2.9424800000000002</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c r="NY18" s="17"/>
      <c r="NZ18" s="17"/>
      <c r="OA18" s="17">
        <v>0</v>
      </c>
      <c r="OB18" s="17">
        <v>0</v>
      </c>
      <c r="OC18" s="17"/>
      <c r="OD18" s="17"/>
      <c r="OE18" s="17">
        <v>0</v>
      </c>
      <c r="OF18" s="17">
        <v>30.6</v>
      </c>
      <c r="OG18" s="17">
        <v>89.76</v>
      </c>
      <c r="OH18" s="17">
        <v>89.76</v>
      </c>
      <c r="OI18" s="17">
        <v>-59.16</v>
      </c>
      <c r="OJ18" s="17">
        <v>0</v>
      </c>
      <c r="OK18" s="17"/>
      <c r="OL18" s="17"/>
      <c r="OM18" s="17">
        <v>0</v>
      </c>
      <c r="ON18" s="17">
        <v>3</v>
      </c>
      <c r="OO18" s="17">
        <v>12.131</v>
      </c>
      <c r="OP18" s="17">
        <v>12.131</v>
      </c>
      <c r="OQ18" s="17">
        <v>-9.1310000000000002</v>
      </c>
      <c r="OR18" s="17">
        <v>0</v>
      </c>
      <c r="OS18" s="17"/>
      <c r="OT18" s="17"/>
      <c r="OU18" s="17">
        <v>0</v>
      </c>
      <c r="OV18" s="17">
        <v>3.9</v>
      </c>
      <c r="OW18" s="17">
        <v>3.8</v>
      </c>
      <c r="OX18" s="17">
        <v>3.8</v>
      </c>
      <c r="OY18" s="17">
        <v>0.1</v>
      </c>
      <c r="OZ18" s="17"/>
      <c r="PA18" s="17"/>
      <c r="PB18" s="17"/>
      <c r="PC18" s="17">
        <v>0</v>
      </c>
      <c r="PD18" s="17">
        <v>9.9</v>
      </c>
      <c r="PE18" s="17"/>
      <c r="PF18" s="17"/>
      <c r="PG18" s="17">
        <v>9.9</v>
      </c>
      <c r="PH18" s="17">
        <v>4.8</v>
      </c>
      <c r="PI18" s="17">
        <v>1.3414900000000001</v>
      </c>
      <c r="PJ18" s="17">
        <v>2.92</v>
      </c>
      <c r="PK18" s="17">
        <v>1.88</v>
      </c>
      <c r="PL18" s="17">
        <v>0</v>
      </c>
      <c r="PM18" s="17"/>
      <c r="PN18" s="17"/>
      <c r="PO18" s="17">
        <v>0</v>
      </c>
      <c r="PP18" s="17">
        <v>0.3</v>
      </c>
      <c r="PQ18" s="17">
        <v>1</v>
      </c>
      <c r="PR18" s="17">
        <v>1</v>
      </c>
      <c r="PS18" s="17">
        <v>-0.7</v>
      </c>
      <c r="PT18" s="17">
        <v>1.4</v>
      </c>
      <c r="PU18" s="17">
        <v>1.2</v>
      </c>
      <c r="PV18" s="17">
        <v>1.2</v>
      </c>
      <c r="PW18" s="17">
        <v>0.2</v>
      </c>
      <c r="PX18" s="17">
        <v>4.3</v>
      </c>
      <c r="PY18" s="17">
        <v>4.2</v>
      </c>
      <c r="PZ18" s="17">
        <v>4.2</v>
      </c>
      <c r="QA18" s="17">
        <v>0.1</v>
      </c>
      <c r="QB18" s="17">
        <v>19.399999999999999</v>
      </c>
      <c r="QC18" s="17">
        <v>18.4466</v>
      </c>
      <c r="QD18" s="17">
        <v>18.4466</v>
      </c>
      <c r="QE18" s="17">
        <v>0.95340000000000003</v>
      </c>
      <c r="QF18" s="17">
        <v>7</v>
      </c>
      <c r="QG18" s="17">
        <v>3.2</v>
      </c>
      <c r="QH18" s="17">
        <v>3.2</v>
      </c>
      <c r="QI18" s="17">
        <v>3.8</v>
      </c>
      <c r="QJ18" s="17">
        <v>7.1</v>
      </c>
      <c r="QK18" s="17">
        <v>6</v>
      </c>
      <c r="QL18" s="17">
        <v>6</v>
      </c>
      <c r="QM18" s="17">
        <v>1.1000000000000001</v>
      </c>
      <c r="QN18" s="17">
        <v>3.5</v>
      </c>
      <c r="QO18" s="17">
        <v>3.4</v>
      </c>
      <c r="QP18" s="17">
        <v>3.4</v>
      </c>
      <c r="QQ18" s="17">
        <v>0.1</v>
      </c>
      <c r="QR18" s="17">
        <v>17.100000000000001</v>
      </c>
      <c r="QS18" s="17">
        <v>17.475729999999999</v>
      </c>
      <c r="QT18" s="17">
        <v>17.475729999999999</v>
      </c>
      <c r="QU18" s="17">
        <v>-0.37573000000000001</v>
      </c>
      <c r="QV18" s="17">
        <v>0</v>
      </c>
      <c r="QW18" s="17"/>
      <c r="QX18" s="17"/>
      <c r="QY18" s="17">
        <v>0</v>
      </c>
      <c r="QZ18" s="17">
        <v>0</v>
      </c>
      <c r="RA18" s="17"/>
      <c r="RB18" s="17"/>
      <c r="RC18" s="17">
        <v>0</v>
      </c>
      <c r="RD18" s="17">
        <v>12.8</v>
      </c>
      <c r="RE18" s="17">
        <v>26.646000000000001</v>
      </c>
      <c r="RF18" s="17">
        <v>26.646000000000001</v>
      </c>
      <c r="RG18" s="17">
        <v>-13.846</v>
      </c>
      <c r="RH18" s="17">
        <v>41.1</v>
      </c>
      <c r="RI18" s="17">
        <v>68.090999999999994</v>
      </c>
      <c r="RJ18" s="17">
        <v>68.090999999999994</v>
      </c>
      <c r="RK18" s="17">
        <v>-26.991</v>
      </c>
      <c r="RL18" s="17">
        <v>0</v>
      </c>
      <c r="RM18" s="17"/>
      <c r="RN18" s="17"/>
      <c r="RO18" s="17">
        <v>0</v>
      </c>
      <c r="RP18" s="17">
        <v>1.8</v>
      </c>
      <c r="RQ18" s="17">
        <v>1.7490000000000001</v>
      </c>
      <c r="RR18" s="17">
        <v>1.7490000000000001</v>
      </c>
      <c r="RS18" s="17">
        <v>5.0999999999999997E-2</v>
      </c>
      <c r="RT18" s="17">
        <v>7.5</v>
      </c>
      <c r="RU18" s="17">
        <v>12.75409</v>
      </c>
      <c r="RV18" s="17">
        <v>3.8144300000000002</v>
      </c>
      <c r="RW18" s="17">
        <v>3.6855699999999998</v>
      </c>
      <c r="RX18" s="17">
        <v>1.1599999999999999</v>
      </c>
      <c r="RY18" s="17">
        <v>0.96</v>
      </c>
      <c r="RZ18" s="17">
        <v>0.96</v>
      </c>
      <c r="SA18" s="17">
        <v>0.2</v>
      </c>
      <c r="SB18" s="17"/>
      <c r="SC18" s="17">
        <v>0.4</v>
      </c>
      <c r="SD18" s="17">
        <v>0.4</v>
      </c>
      <c r="SE18" s="17">
        <v>-0.4</v>
      </c>
      <c r="SF18" s="17">
        <v>3.4</v>
      </c>
      <c r="SG18" s="17">
        <v>4.0999999999999996</v>
      </c>
      <c r="SH18" s="17">
        <v>4.0999999999999996</v>
      </c>
      <c r="SI18" s="17">
        <v>-0.7</v>
      </c>
      <c r="SJ18" s="17">
        <v>2.2999999999999998</v>
      </c>
      <c r="SK18" s="17">
        <v>2.2999999999999998</v>
      </c>
      <c r="SL18" s="17">
        <v>2.2999999999999998</v>
      </c>
      <c r="SM18" s="17">
        <v>0</v>
      </c>
      <c r="SN18" s="17">
        <v>3.4</v>
      </c>
      <c r="SO18" s="17">
        <v>3.5</v>
      </c>
      <c r="SP18" s="17">
        <v>3.5</v>
      </c>
      <c r="SQ18" s="17">
        <v>-0.1</v>
      </c>
      <c r="SR18" s="17">
        <v>4.9000000000000004</v>
      </c>
      <c r="SS18" s="17">
        <v>5</v>
      </c>
      <c r="ST18" s="17">
        <v>5</v>
      </c>
      <c r="SU18" s="17">
        <v>-0.1</v>
      </c>
      <c r="SV18" s="17">
        <v>10</v>
      </c>
      <c r="SW18" s="17">
        <v>10</v>
      </c>
      <c r="SX18" s="17">
        <v>10</v>
      </c>
      <c r="SY18" s="17">
        <v>0</v>
      </c>
      <c r="SZ18" s="17">
        <v>17.600000000000001</v>
      </c>
      <c r="TA18" s="17">
        <v>14.289</v>
      </c>
      <c r="TB18" s="17">
        <v>14.289</v>
      </c>
      <c r="TC18" s="17">
        <v>3.3109999999999999</v>
      </c>
      <c r="TD18" s="17">
        <v>10.4</v>
      </c>
      <c r="TE18" s="17">
        <v>12.101000000000001</v>
      </c>
      <c r="TF18" s="17">
        <v>12.101000000000001</v>
      </c>
      <c r="TG18" s="17">
        <v>-1.7010000000000001</v>
      </c>
      <c r="TH18" s="17">
        <v>0</v>
      </c>
      <c r="TI18" s="17"/>
      <c r="TJ18" s="17"/>
      <c r="TK18" s="17">
        <v>0</v>
      </c>
      <c r="TL18" s="17">
        <v>9.3000000000000007</v>
      </c>
      <c r="TM18" s="17">
        <v>23.965</v>
      </c>
      <c r="TN18" s="17">
        <v>23.965</v>
      </c>
      <c r="TO18" s="17">
        <v>-14.664999999999999</v>
      </c>
      <c r="TP18" s="17">
        <v>21</v>
      </c>
      <c r="TQ18" s="17">
        <v>48.454000000000001</v>
      </c>
      <c r="TR18" s="17">
        <v>48.454000000000001</v>
      </c>
      <c r="TS18" s="17">
        <v>-27.454000000000001</v>
      </c>
      <c r="TT18" s="17">
        <v>0</v>
      </c>
      <c r="TU18" s="17">
        <v>1.6220000000000001</v>
      </c>
      <c r="TV18" s="17">
        <v>1.6220000000000001</v>
      </c>
      <c r="TW18" s="17">
        <v>-1.6220000000000001</v>
      </c>
      <c r="TX18" s="17">
        <v>0</v>
      </c>
      <c r="TY18" s="17">
        <v>0.92500000000000004</v>
      </c>
      <c r="TZ18" s="17">
        <v>0.92500000000000004</v>
      </c>
      <c r="UA18" s="17">
        <v>-0.92500000000000004</v>
      </c>
      <c r="UB18" s="17">
        <v>4.4000000000000004</v>
      </c>
      <c r="UC18" s="17">
        <v>6</v>
      </c>
      <c r="UD18" s="17">
        <v>6</v>
      </c>
      <c r="UE18" s="17">
        <v>-1.6</v>
      </c>
      <c r="UF18" s="17">
        <v>1.8</v>
      </c>
      <c r="UG18" s="17">
        <v>2</v>
      </c>
      <c r="UH18" s="17">
        <v>2</v>
      </c>
      <c r="UI18" s="17">
        <v>-0.2</v>
      </c>
      <c r="UJ18" s="17">
        <v>7.9</v>
      </c>
      <c r="UK18" s="17">
        <v>7.6</v>
      </c>
      <c r="UL18" s="17">
        <v>7.6</v>
      </c>
      <c r="UM18" s="17">
        <v>0.3</v>
      </c>
      <c r="UN18" s="17">
        <v>3.6</v>
      </c>
      <c r="UO18" s="17">
        <v>4</v>
      </c>
      <c r="UP18" s="17">
        <v>4</v>
      </c>
      <c r="UQ18" s="17">
        <v>-0.4</v>
      </c>
      <c r="UR18" s="17">
        <v>3.9</v>
      </c>
      <c r="US18" s="17">
        <v>4</v>
      </c>
      <c r="UT18" s="17">
        <v>4</v>
      </c>
      <c r="UU18" s="17">
        <v>-0.1</v>
      </c>
      <c r="UV18" s="17">
        <v>3.9</v>
      </c>
      <c r="UW18" s="17">
        <v>4.2</v>
      </c>
      <c r="UX18" s="17">
        <v>4.2</v>
      </c>
      <c r="UY18" s="17">
        <v>-0.3</v>
      </c>
      <c r="UZ18" s="17">
        <v>1.4</v>
      </c>
      <c r="VA18" s="17">
        <v>5.73</v>
      </c>
      <c r="VB18" s="17">
        <v>5.73</v>
      </c>
      <c r="VC18" s="17">
        <v>-4.33</v>
      </c>
      <c r="VD18" s="17">
        <v>0</v>
      </c>
      <c r="VE18" s="17"/>
      <c r="VF18" s="17"/>
      <c r="VG18" s="17">
        <v>0</v>
      </c>
      <c r="VH18" s="17">
        <v>0</v>
      </c>
      <c r="VI18" s="17"/>
      <c r="VJ18" s="17"/>
      <c r="VK18" s="17">
        <v>0</v>
      </c>
      <c r="VL18" s="17">
        <v>0</v>
      </c>
      <c r="VM18" s="17"/>
      <c r="VN18" s="17"/>
      <c r="VO18" s="17">
        <v>0</v>
      </c>
      <c r="VP18" s="17">
        <v>0.6</v>
      </c>
      <c r="VQ18" s="17">
        <v>0.6</v>
      </c>
      <c r="VR18" s="17">
        <v>0.6</v>
      </c>
      <c r="VS18" s="17">
        <v>0</v>
      </c>
      <c r="VT18" s="17">
        <v>14.5</v>
      </c>
      <c r="VU18" s="17">
        <v>47</v>
      </c>
      <c r="VV18" s="17">
        <v>47</v>
      </c>
      <c r="VW18" s="17">
        <v>-32.5</v>
      </c>
      <c r="VX18" s="17">
        <v>12.9</v>
      </c>
      <c r="VY18" s="17">
        <v>46</v>
      </c>
      <c r="VZ18" s="17">
        <v>46</v>
      </c>
      <c r="WA18" s="17">
        <v>-33.1</v>
      </c>
      <c r="WB18" s="17">
        <v>0</v>
      </c>
      <c r="WC18" s="17"/>
      <c r="WD18" s="17"/>
      <c r="WE18" s="17">
        <v>0</v>
      </c>
      <c r="WF18" s="17">
        <v>2.9</v>
      </c>
      <c r="WG18" s="17">
        <v>3</v>
      </c>
      <c r="WH18" s="17">
        <v>3</v>
      </c>
      <c r="WI18" s="17">
        <v>-0.1</v>
      </c>
      <c r="WJ18" s="17">
        <v>2.4</v>
      </c>
      <c r="WK18" s="17">
        <v>2.4</v>
      </c>
      <c r="WL18" s="17">
        <v>2.4</v>
      </c>
      <c r="WM18" s="17">
        <v>0</v>
      </c>
      <c r="WN18" s="17">
        <v>2.4</v>
      </c>
      <c r="WO18" s="17">
        <v>2.4</v>
      </c>
      <c r="WP18" s="17">
        <v>2.4</v>
      </c>
      <c r="WQ18" s="17">
        <v>0</v>
      </c>
      <c r="WR18" s="17">
        <v>2.5</v>
      </c>
      <c r="WS18" s="17">
        <v>2.8</v>
      </c>
      <c r="WT18" s="17">
        <v>2.8</v>
      </c>
      <c r="WU18" s="17">
        <v>-0.3</v>
      </c>
      <c r="WV18" s="17">
        <v>0</v>
      </c>
      <c r="WW18" s="17"/>
      <c r="WX18" s="17"/>
      <c r="WY18" s="17">
        <v>0</v>
      </c>
      <c r="WZ18" s="17">
        <v>7.6</v>
      </c>
      <c r="XA18" s="17">
        <v>7.2</v>
      </c>
      <c r="XB18" s="17">
        <v>7.2</v>
      </c>
      <c r="XC18" s="17">
        <v>0.4</v>
      </c>
      <c r="XD18" s="17">
        <v>19.8</v>
      </c>
      <c r="XE18" s="17">
        <v>19.223299999999998</v>
      </c>
      <c r="XF18" s="17">
        <v>19.223299999999998</v>
      </c>
      <c r="XG18" s="17">
        <v>0.57669999999999999</v>
      </c>
      <c r="XH18" s="17">
        <v>9.3000000000000007</v>
      </c>
      <c r="XI18" s="17">
        <v>10.8</v>
      </c>
      <c r="XJ18" s="17">
        <v>10.8</v>
      </c>
      <c r="XK18" s="17">
        <v>-1.5</v>
      </c>
      <c r="XL18" s="17">
        <v>29.53</v>
      </c>
      <c r="XM18" s="17">
        <v>29</v>
      </c>
      <c r="XN18" s="17">
        <v>29</v>
      </c>
      <c r="XO18" s="17">
        <v>0.53</v>
      </c>
      <c r="XP18" s="17">
        <v>27.29</v>
      </c>
      <c r="XQ18" s="17">
        <v>29</v>
      </c>
      <c r="XR18" s="17">
        <v>29</v>
      </c>
      <c r="XS18" s="17">
        <v>-1.71</v>
      </c>
      <c r="XT18" s="17">
        <v>15</v>
      </c>
      <c r="XU18" s="17">
        <v>14</v>
      </c>
      <c r="XV18" s="17">
        <v>14</v>
      </c>
      <c r="XW18" s="17">
        <v>1</v>
      </c>
      <c r="XX18" s="17">
        <v>19.100000000000001</v>
      </c>
      <c r="XY18" s="17">
        <v>20</v>
      </c>
      <c r="XZ18" s="17">
        <v>20</v>
      </c>
      <c r="YA18" s="17">
        <v>-0.9</v>
      </c>
      <c r="YB18" s="17">
        <v>8.1999999999999993</v>
      </c>
      <c r="YC18" s="17">
        <v>7.96</v>
      </c>
      <c r="YD18" s="17">
        <v>7.96</v>
      </c>
      <c r="YE18" s="17">
        <v>0.24</v>
      </c>
      <c r="YF18" s="17">
        <v>11.1</v>
      </c>
      <c r="YG18" s="17">
        <v>11</v>
      </c>
      <c r="YH18" s="17">
        <v>11</v>
      </c>
      <c r="YI18" s="17">
        <v>0.1</v>
      </c>
    </row>
    <row r="19" spans="1:659" ht="24" customHeight="1" x14ac:dyDescent="0.3">
      <c r="A19" s="1"/>
      <c r="B19" s="16" t="s">
        <v>66</v>
      </c>
      <c r="C19" s="16" t="s">
        <v>795</v>
      </c>
      <c r="D19" s="17">
        <v>72.599999999999994</v>
      </c>
      <c r="E19" s="17">
        <v>75.173910000000006</v>
      </c>
      <c r="F19" s="17">
        <v>73.506739999999994</v>
      </c>
      <c r="G19" s="17">
        <v>-0.90673999999999999</v>
      </c>
      <c r="H19" s="17">
        <v>631.9</v>
      </c>
      <c r="I19" s="17">
        <v>635.88252999999997</v>
      </c>
      <c r="J19" s="17">
        <v>635.88252999999997</v>
      </c>
      <c r="K19" s="17">
        <v>-3.9825300000000001</v>
      </c>
      <c r="L19" s="17">
        <v>216.2</v>
      </c>
      <c r="M19" s="17">
        <v>206.86389</v>
      </c>
      <c r="N19" s="17">
        <v>206.86389</v>
      </c>
      <c r="O19" s="17">
        <v>9.3361099999999997</v>
      </c>
      <c r="P19" s="17"/>
      <c r="Q19" s="17"/>
      <c r="R19" s="17"/>
      <c r="S19" s="17">
        <v>0</v>
      </c>
      <c r="T19" s="17"/>
      <c r="U19" s="17"/>
      <c r="V19" s="17"/>
      <c r="W19" s="17">
        <v>0</v>
      </c>
      <c r="X19" s="17">
        <v>58.7</v>
      </c>
      <c r="Y19" s="17">
        <v>31.36965</v>
      </c>
      <c r="Z19" s="17">
        <v>44.88</v>
      </c>
      <c r="AA19" s="17">
        <v>13.82</v>
      </c>
      <c r="AB19" s="17">
        <v>90.7</v>
      </c>
      <c r="AC19" s="17">
        <v>82.578999999999994</v>
      </c>
      <c r="AD19" s="17">
        <v>82.578999999999994</v>
      </c>
      <c r="AE19" s="17">
        <v>8.1210000000000004</v>
      </c>
      <c r="AF19" s="17"/>
      <c r="AG19" s="17"/>
      <c r="AH19" s="17"/>
      <c r="AI19" s="17">
        <v>0</v>
      </c>
      <c r="AJ19" s="17"/>
      <c r="AK19" s="17"/>
      <c r="AL19" s="17"/>
      <c r="AM19" s="17">
        <v>0</v>
      </c>
      <c r="AN19" s="17">
        <v>188.4</v>
      </c>
      <c r="AO19" s="17">
        <v>196.22801999999999</v>
      </c>
      <c r="AP19" s="17">
        <v>196.22801999999999</v>
      </c>
      <c r="AQ19" s="17">
        <v>-7.8280200000000004</v>
      </c>
      <c r="AR19" s="17">
        <v>207.1</v>
      </c>
      <c r="AS19" s="17">
        <v>196.22801999999999</v>
      </c>
      <c r="AT19" s="17">
        <v>196.22801999999999</v>
      </c>
      <c r="AU19" s="17">
        <v>10.871980000000001</v>
      </c>
      <c r="AV19" s="17">
        <v>208</v>
      </c>
      <c r="AW19" s="17">
        <v>196.22801999999999</v>
      </c>
      <c r="AX19" s="17">
        <v>196.22801999999999</v>
      </c>
      <c r="AY19" s="17">
        <v>11.771979999999999</v>
      </c>
      <c r="AZ19" s="17">
        <v>282.89999999999998</v>
      </c>
      <c r="BA19" s="17">
        <v>295.22593999999998</v>
      </c>
      <c r="BB19" s="17">
        <v>295.22593999999998</v>
      </c>
      <c r="BC19" s="17">
        <v>-12.325939999999999</v>
      </c>
      <c r="BD19" s="17">
        <v>216.7</v>
      </c>
      <c r="BE19" s="17">
        <v>207.04164</v>
      </c>
      <c r="BF19" s="17">
        <v>207.04164</v>
      </c>
      <c r="BG19" s="17">
        <v>9.6583600000000001</v>
      </c>
      <c r="BH19" s="17">
        <v>110.4</v>
      </c>
      <c r="BI19" s="17">
        <v>103.8317</v>
      </c>
      <c r="BJ19" s="17">
        <v>103.8317</v>
      </c>
      <c r="BK19" s="17">
        <v>6.5682999999999998</v>
      </c>
      <c r="BL19" s="17">
        <v>355.6</v>
      </c>
      <c r="BM19" s="17">
        <v>196.54899</v>
      </c>
      <c r="BN19" s="17">
        <v>66.49485</v>
      </c>
      <c r="BO19" s="17">
        <v>289.10514999999998</v>
      </c>
      <c r="BP19" s="17">
        <v>2.8</v>
      </c>
      <c r="BQ19" s="17">
        <v>3.4527100000000002</v>
      </c>
      <c r="BR19" s="17">
        <v>3.4527100000000002</v>
      </c>
      <c r="BS19" s="17">
        <v>-0.65271000000000001</v>
      </c>
      <c r="BT19" s="17"/>
      <c r="BU19" s="17"/>
      <c r="BV19" s="17"/>
      <c r="BW19" s="17">
        <v>0</v>
      </c>
      <c r="BX19" s="17"/>
      <c r="BY19" s="17"/>
      <c r="BZ19" s="17"/>
      <c r="CA19" s="17">
        <v>0</v>
      </c>
      <c r="CB19" s="17"/>
      <c r="CC19" s="17"/>
      <c r="CD19" s="17"/>
      <c r="CE19" s="17">
        <v>0</v>
      </c>
      <c r="CF19" s="17"/>
      <c r="CG19" s="17"/>
      <c r="CH19" s="17"/>
      <c r="CI19" s="17">
        <v>0</v>
      </c>
      <c r="CJ19" s="17">
        <v>119.9</v>
      </c>
      <c r="CK19" s="17">
        <v>114.29546000000001</v>
      </c>
      <c r="CL19" s="17">
        <v>114.29546000000001</v>
      </c>
      <c r="CM19" s="17">
        <v>5.6045400000000001</v>
      </c>
      <c r="CN19" s="17">
        <v>5.1950000000000003</v>
      </c>
      <c r="CO19" s="17">
        <v>5.1333399999999996</v>
      </c>
      <c r="CP19" s="17">
        <v>5.1333399999999996</v>
      </c>
      <c r="CQ19" s="17">
        <v>6.166E-2</v>
      </c>
      <c r="CR19" s="17">
        <v>5.0369999999999999</v>
      </c>
      <c r="CS19" s="17">
        <v>2.8177599999999998</v>
      </c>
      <c r="CT19" s="17">
        <v>2.8177599999999998</v>
      </c>
      <c r="CU19" s="17">
        <v>2.2192400000000001</v>
      </c>
      <c r="CV19" s="17"/>
      <c r="CW19" s="17"/>
      <c r="CX19" s="17"/>
      <c r="CY19" s="17">
        <v>0</v>
      </c>
      <c r="CZ19" s="17">
        <v>6.9</v>
      </c>
      <c r="DA19" s="17">
        <v>6.8787000000000003</v>
      </c>
      <c r="DB19" s="17">
        <v>6.8787000000000003</v>
      </c>
      <c r="DC19" s="17">
        <v>2.1299999999999999E-2</v>
      </c>
      <c r="DD19" s="17">
        <v>11.7</v>
      </c>
      <c r="DE19" s="17">
        <v>14.919420000000001</v>
      </c>
      <c r="DF19" s="17">
        <v>14.919420000000001</v>
      </c>
      <c r="DG19" s="17">
        <v>-3.2194199999999999</v>
      </c>
      <c r="DH19" s="17">
        <v>59.7</v>
      </c>
      <c r="DI19" s="17">
        <v>50</v>
      </c>
      <c r="DJ19" s="17">
        <v>114.71576</v>
      </c>
      <c r="DK19" s="17">
        <v>-55.01576</v>
      </c>
      <c r="DL19" s="17"/>
      <c r="DM19" s="17"/>
      <c r="DN19" s="17"/>
      <c r="DO19" s="17">
        <v>0</v>
      </c>
      <c r="DP19" s="17">
        <v>0</v>
      </c>
      <c r="DQ19" s="17"/>
      <c r="DR19" s="17"/>
      <c r="DS19" s="17">
        <v>0</v>
      </c>
      <c r="DT19" s="17">
        <v>0</v>
      </c>
      <c r="DU19" s="17"/>
      <c r="DV19" s="17"/>
      <c r="DW19" s="17">
        <v>0</v>
      </c>
      <c r="DX19" s="17"/>
      <c r="DY19" s="17"/>
      <c r="DZ19" s="17"/>
      <c r="EA19" s="17">
        <v>0</v>
      </c>
      <c r="EB19" s="17">
        <v>52.9</v>
      </c>
      <c r="EC19" s="17">
        <v>63.403509999999997</v>
      </c>
      <c r="ED19" s="17">
        <v>63.236809999999998</v>
      </c>
      <c r="EE19" s="17">
        <v>-10.33681</v>
      </c>
      <c r="EF19" s="17">
        <v>107.1</v>
      </c>
      <c r="EG19" s="17">
        <v>84.087260000000001</v>
      </c>
      <c r="EH19" s="17">
        <v>110.26321</v>
      </c>
      <c r="EI19" s="17">
        <v>-3.1632099999999999</v>
      </c>
      <c r="EJ19" s="17"/>
      <c r="EK19" s="17"/>
      <c r="EL19" s="17"/>
      <c r="EM19" s="17">
        <v>0</v>
      </c>
      <c r="EN19" s="17"/>
      <c r="EO19" s="17"/>
      <c r="EP19" s="17"/>
      <c r="EQ19" s="17">
        <v>0</v>
      </c>
      <c r="ER19" s="17"/>
      <c r="ES19" s="17"/>
      <c r="ET19" s="17"/>
      <c r="EU19" s="17">
        <v>0</v>
      </c>
      <c r="EV19" s="17">
        <v>6.4</v>
      </c>
      <c r="EW19" s="17">
        <v>6.39</v>
      </c>
      <c r="EX19" s="17">
        <v>6.39</v>
      </c>
      <c r="EY19" s="17">
        <v>0.01</v>
      </c>
      <c r="EZ19" s="17">
        <v>0</v>
      </c>
      <c r="FA19" s="17"/>
      <c r="FB19" s="17"/>
      <c r="FC19" s="17">
        <v>0</v>
      </c>
      <c r="FD19" s="17">
        <v>26.9</v>
      </c>
      <c r="FE19" s="17">
        <v>27.99183</v>
      </c>
      <c r="FF19" s="17">
        <v>27.99183</v>
      </c>
      <c r="FG19" s="17">
        <v>-1.0918300000000001</v>
      </c>
      <c r="FH19" s="17">
        <v>0</v>
      </c>
      <c r="FI19" s="17"/>
      <c r="FJ19" s="17"/>
      <c r="FK19" s="17">
        <v>0</v>
      </c>
      <c r="FL19" s="17"/>
      <c r="FM19" s="17"/>
      <c r="FN19" s="17"/>
      <c r="FO19" s="17">
        <v>0</v>
      </c>
      <c r="FP19" s="17">
        <v>18</v>
      </c>
      <c r="FQ19" s="17">
        <v>16.68403</v>
      </c>
      <c r="FR19" s="17">
        <v>16.68403</v>
      </c>
      <c r="FS19" s="17">
        <v>1.3159700000000001</v>
      </c>
      <c r="FT19" s="17">
        <v>9.1</v>
      </c>
      <c r="FU19" s="17">
        <v>9.5</v>
      </c>
      <c r="FV19" s="17">
        <v>9.5</v>
      </c>
      <c r="FW19" s="17">
        <v>-0.4</v>
      </c>
      <c r="FX19" s="17">
        <v>62.3</v>
      </c>
      <c r="FY19" s="17">
        <v>62.455329999999996</v>
      </c>
      <c r="FZ19" s="17">
        <v>62.455329999999996</v>
      </c>
      <c r="GA19" s="17">
        <v>-0.15533</v>
      </c>
      <c r="GB19" s="17">
        <v>177.9</v>
      </c>
      <c r="GC19" s="17">
        <v>184.91498000000001</v>
      </c>
      <c r="GD19" s="17">
        <v>184.91498000000001</v>
      </c>
      <c r="GE19" s="17">
        <v>-7.0149800000000004</v>
      </c>
      <c r="GF19" s="17">
        <v>178.6</v>
      </c>
      <c r="GG19" s="17">
        <v>184.91498000000001</v>
      </c>
      <c r="GH19" s="17">
        <v>184.91498000000001</v>
      </c>
      <c r="GI19" s="17">
        <v>-6.3149800000000003</v>
      </c>
      <c r="GJ19" s="17">
        <v>185</v>
      </c>
      <c r="GK19" s="17">
        <v>185.47028</v>
      </c>
      <c r="GL19" s="17">
        <v>185.47028</v>
      </c>
      <c r="GM19" s="17">
        <v>-0.47027999999999998</v>
      </c>
      <c r="GN19" s="17">
        <v>51.3</v>
      </c>
      <c r="GO19" s="17">
        <v>78.117599999999996</v>
      </c>
      <c r="GP19" s="17">
        <v>92.129519999999999</v>
      </c>
      <c r="GQ19" s="17">
        <v>-40.829520000000002</v>
      </c>
      <c r="GR19" s="17">
        <v>7.6</v>
      </c>
      <c r="GS19" s="17">
        <v>7.9823300000000001</v>
      </c>
      <c r="GT19" s="17">
        <v>7.9823300000000001</v>
      </c>
      <c r="GU19" s="17">
        <v>-0.38233</v>
      </c>
      <c r="GV19" s="17">
        <v>8.9</v>
      </c>
      <c r="GW19" s="17">
        <v>8.3742199999999993</v>
      </c>
      <c r="GX19" s="17">
        <v>8.3742199999999993</v>
      </c>
      <c r="GY19" s="17">
        <v>0.52578000000000003</v>
      </c>
      <c r="GZ19" s="17">
        <v>14.2</v>
      </c>
      <c r="HA19" s="17">
        <v>15.067500000000001</v>
      </c>
      <c r="HB19" s="17">
        <v>35.371740000000003</v>
      </c>
      <c r="HC19" s="17">
        <v>-21.17174</v>
      </c>
      <c r="HD19" s="17">
        <v>0</v>
      </c>
      <c r="HE19" s="17"/>
      <c r="HF19" s="17"/>
      <c r="HG19" s="17">
        <v>0</v>
      </c>
      <c r="HH19" s="17">
        <v>2</v>
      </c>
      <c r="HI19" s="17">
        <v>1.97359</v>
      </c>
      <c r="HJ19" s="17">
        <v>1.97359</v>
      </c>
      <c r="HK19" s="17">
        <v>2.6409999999999999E-2</v>
      </c>
      <c r="HL19" s="17">
        <v>0</v>
      </c>
      <c r="HM19" s="17"/>
      <c r="HN19" s="17"/>
      <c r="HO19" s="17">
        <v>0</v>
      </c>
      <c r="HP19" s="17">
        <v>65.7</v>
      </c>
      <c r="HQ19" s="17">
        <v>66.943669999999997</v>
      </c>
      <c r="HR19" s="17">
        <v>82.474230000000006</v>
      </c>
      <c r="HS19" s="17">
        <v>-16.774229999999999</v>
      </c>
      <c r="HT19" s="17"/>
      <c r="HU19" s="17"/>
      <c r="HV19" s="17"/>
      <c r="HW19" s="17">
        <v>0</v>
      </c>
      <c r="HX19" s="17"/>
      <c r="HY19" s="17"/>
      <c r="HZ19" s="17"/>
      <c r="IA19" s="17">
        <v>0</v>
      </c>
      <c r="IB19" s="17">
        <v>35.93</v>
      </c>
      <c r="IC19" s="17">
        <v>50.953479999999999</v>
      </c>
      <c r="ID19" s="17">
        <v>16.490729999999999</v>
      </c>
      <c r="IE19" s="17">
        <v>19.43927</v>
      </c>
      <c r="IF19" s="17"/>
      <c r="IG19" s="17"/>
      <c r="IH19" s="17"/>
      <c r="II19" s="17">
        <v>0</v>
      </c>
      <c r="IJ19" s="17"/>
      <c r="IK19" s="17"/>
      <c r="IL19" s="17"/>
      <c r="IM19" s="17">
        <v>0</v>
      </c>
      <c r="IN19" s="17"/>
      <c r="IO19" s="17"/>
      <c r="IP19" s="17"/>
      <c r="IQ19" s="17">
        <v>0</v>
      </c>
      <c r="IR19" s="17"/>
      <c r="IS19" s="17"/>
      <c r="IT19" s="17"/>
      <c r="IU19" s="17">
        <v>0</v>
      </c>
      <c r="IV19" s="17"/>
      <c r="IW19" s="17"/>
      <c r="IX19" s="17"/>
      <c r="IY19" s="17">
        <v>0</v>
      </c>
      <c r="IZ19" s="17"/>
      <c r="JA19" s="17"/>
      <c r="JB19" s="17"/>
      <c r="JC19" s="17">
        <v>0</v>
      </c>
      <c r="JD19" s="17">
        <v>32.299999999999997</v>
      </c>
      <c r="JE19" s="17">
        <v>66.385769999999994</v>
      </c>
      <c r="JF19" s="17">
        <v>84.35915</v>
      </c>
      <c r="JG19" s="17">
        <v>-52.059150000000002</v>
      </c>
      <c r="JH19" s="17">
        <v>178</v>
      </c>
      <c r="JI19" s="17">
        <v>185.35228000000001</v>
      </c>
      <c r="JJ19" s="17">
        <v>185.35228000000001</v>
      </c>
      <c r="JK19" s="17">
        <v>-7.3522800000000004</v>
      </c>
      <c r="JL19" s="17">
        <v>175.8</v>
      </c>
      <c r="JM19" s="17">
        <v>185.35228000000001</v>
      </c>
      <c r="JN19" s="17">
        <v>185.35228000000001</v>
      </c>
      <c r="JO19" s="17">
        <v>-9.5522799999999997</v>
      </c>
      <c r="JP19" s="17">
        <v>210.7</v>
      </c>
      <c r="JQ19" s="17">
        <v>185.35228000000001</v>
      </c>
      <c r="JR19" s="17">
        <v>185.35228000000001</v>
      </c>
      <c r="JS19" s="17">
        <v>25.347719999999999</v>
      </c>
      <c r="JT19" s="17">
        <v>272.60000000000002</v>
      </c>
      <c r="JU19" s="17">
        <v>278.86333000000002</v>
      </c>
      <c r="JV19" s="17">
        <v>278.86333000000002</v>
      </c>
      <c r="JW19" s="17">
        <v>-6.2633299999999998</v>
      </c>
      <c r="JX19" s="17">
        <v>40.6</v>
      </c>
      <c r="JY19" s="17">
        <v>44.848439999999997</v>
      </c>
      <c r="JZ19" s="17">
        <v>73.590999999999994</v>
      </c>
      <c r="KA19" s="17">
        <v>-32.991</v>
      </c>
      <c r="KB19" s="17">
        <v>27.3</v>
      </c>
      <c r="KC19" s="17">
        <v>22.49156</v>
      </c>
      <c r="KD19" s="17">
        <v>36.905999999999999</v>
      </c>
      <c r="KE19" s="17">
        <v>-9.6059999999999999</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0.5</v>
      </c>
      <c r="LE19" s="17">
        <v>0.37169999999999997</v>
      </c>
      <c r="LF19" s="17">
        <v>0.37169999999999997</v>
      </c>
      <c r="LG19" s="17">
        <v>0.1283</v>
      </c>
      <c r="LH19" s="17">
        <v>129.5</v>
      </c>
      <c r="LI19" s="17">
        <v>113.40206000000001</v>
      </c>
      <c r="LJ19" s="17">
        <v>54.880510000000001</v>
      </c>
      <c r="LK19" s="17">
        <v>74.619489999999999</v>
      </c>
      <c r="LL19" s="17">
        <v>81.3</v>
      </c>
      <c r="LM19" s="17">
        <v>85.747839999999997</v>
      </c>
      <c r="LN19" s="17">
        <v>90.8292</v>
      </c>
      <c r="LO19" s="17">
        <v>-9.5291999999999994</v>
      </c>
      <c r="LP19" s="17">
        <v>62.6</v>
      </c>
      <c r="LQ19" s="17">
        <v>67.133979999999994</v>
      </c>
      <c r="LR19" s="17">
        <v>67.133979999999994</v>
      </c>
      <c r="LS19" s="17">
        <v>-4.5339799999999997</v>
      </c>
      <c r="LT19" s="17">
        <v>61.9</v>
      </c>
      <c r="LU19" s="17">
        <v>69.729399999999998</v>
      </c>
      <c r="LV19" s="17">
        <v>71.736000000000004</v>
      </c>
      <c r="LW19" s="17">
        <v>-9.8360000000000003</v>
      </c>
      <c r="LX19" s="17">
        <v>28</v>
      </c>
      <c r="LY19" s="17">
        <v>29.687480000000001</v>
      </c>
      <c r="LZ19" s="17">
        <v>29.687480000000001</v>
      </c>
      <c r="MA19" s="17">
        <v>-1.6874800000000001</v>
      </c>
      <c r="MB19" s="17"/>
      <c r="MC19" s="17"/>
      <c r="MD19" s="17"/>
      <c r="ME19" s="17">
        <v>0</v>
      </c>
      <c r="MF19" s="17"/>
      <c r="MG19" s="17"/>
      <c r="MH19" s="17"/>
      <c r="MI19" s="17">
        <v>0</v>
      </c>
      <c r="MJ19" s="17"/>
      <c r="MK19" s="17"/>
      <c r="ML19" s="17"/>
      <c r="MM19" s="17">
        <v>0</v>
      </c>
      <c r="MN19" s="17">
        <v>145.69999999999999</v>
      </c>
      <c r="MO19" s="17">
        <v>151.08876000000001</v>
      </c>
      <c r="MP19" s="17">
        <v>151.08876000000001</v>
      </c>
      <c r="MQ19" s="17">
        <v>-5.3887600000000004</v>
      </c>
      <c r="MR19" s="17">
        <v>148.5</v>
      </c>
      <c r="MS19" s="17">
        <v>151.08876000000001</v>
      </c>
      <c r="MT19" s="17">
        <v>151.08876000000001</v>
      </c>
      <c r="MU19" s="17">
        <v>-2.5887600000000002</v>
      </c>
      <c r="MV19" s="17">
        <v>149.6</v>
      </c>
      <c r="MW19" s="17">
        <v>151.54248000000001</v>
      </c>
      <c r="MX19" s="17">
        <v>151.54248000000001</v>
      </c>
      <c r="MY19" s="17">
        <v>-1.94248</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c r="NY19" s="17"/>
      <c r="NZ19" s="17"/>
      <c r="OA19" s="17">
        <v>0</v>
      </c>
      <c r="OB19" s="17">
        <v>0</v>
      </c>
      <c r="OC19" s="17"/>
      <c r="OD19" s="17"/>
      <c r="OE19" s="17">
        <v>0</v>
      </c>
      <c r="OF19" s="17">
        <v>47.6</v>
      </c>
      <c r="OG19" s="17">
        <v>86.7</v>
      </c>
      <c r="OH19" s="17">
        <v>86.7</v>
      </c>
      <c r="OI19" s="17">
        <v>-39.1</v>
      </c>
      <c r="OJ19" s="17">
        <v>0</v>
      </c>
      <c r="OK19" s="17"/>
      <c r="OL19" s="17"/>
      <c r="OM19" s="17">
        <v>0</v>
      </c>
      <c r="ON19" s="17">
        <v>3.2</v>
      </c>
      <c r="OO19" s="17">
        <v>12.411</v>
      </c>
      <c r="OP19" s="17">
        <v>12.411</v>
      </c>
      <c r="OQ19" s="17">
        <v>-9.2110000000000003</v>
      </c>
      <c r="OR19" s="17">
        <v>0</v>
      </c>
      <c r="OS19" s="17"/>
      <c r="OT19" s="17"/>
      <c r="OU19" s="17">
        <v>0</v>
      </c>
      <c r="OV19" s="17">
        <v>3.9</v>
      </c>
      <c r="OW19" s="17">
        <v>3.8</v>
      </c>
      <c r="OX19" s="17">
        <v>3.8</v>
      </c>
      <c r="OY19" s="17">
        <v>0.1</v>
      </c>
      <c r="OZ19" s="17"/>
      <c r="PA19" s="17"/>
      <c r="PB19" s="17"/>
      <c r="PC19" s="17">
        <v>0</v>
      </c>
      <c r="PD19" s="17">
        <v>9.9</v>
      </c>
      <c r="PE19" s="17"/>
      <c r="PF19" s="17"/>
      <c r="PG19" s="17">
        <v>9.9</v>
      </c>
      <c r="PH19" s="17">
        <v>4.8</v>
      </c>
      <c r="PI19" s="17">
        <v>2.0409799999999998</v>
      </c>
      <c r="PJ19" s="17">
        <v>2.92</v>
      </c>
      <c r="PK19" s="17">
        <v>1.88</v>
      </c>
      <c r="PL19" s="17">
        <v>0</v>
      </c>
      <c r="PM19" s="17"/>
      <c r="PN19" s="17"/>
      <c r="PO19" s="17">
        <v>0</v>
      </c>
      <c r="PP19" s="17">
        <v>0.3</v>
      </c>
      <c r="PQ19" s="17">
        <v>1</v>
      </c>
      <c r="PR19" s="17">
        <v>1</v>
      </c>
      <c r="PS19" s="17">
        <v>-0.7</v>
      </c>
      <c r="PT19" s="17">
        <v>1.41</v>
      </c>
      <c r="PU19" s="17">
        <v>1.2</v>
      </c>
      <c r="PV19" s="17">
        <v>1.2</v>
      </c>
      <c r="PW19" s="17">
        <v>0.21</v>
      </c>
      <c r="PX19" s="17">
        <v>4.3</v>
      </c>
      <c r="PY19" s="17">
        <v>4.2</v>
      </c>
      <c r="PZ19" s="17">
        <v>4.2</v>
      </c>
      <c r="QA19" s="17">
        <v>0.1</v>
      </c>
      <c r="QB19" s="17">
        <v>19.2</v>
      </c>
      <c r="QC19" s="17">
        <v>18.4466</v>
      </c>
      <c r="QD19" s="17">
        <v>18.4466</v>
      </c>
      <c r="QE19" s="17">
        <v>0.75339999999999996</v>
      </c>
      <c r="QF19" s="17">
        <v>7</v>
      </c>
      <c r="QG19" s="17">
        <v>3.2</v>
      </c>
      <c r="QH19" s="17">
        <v>3.2</v>
      </c>
      <c r="QI19" s="17">
        <v>3.8</v>
      </c>
      <c r="QJ19" s="17">
        <v>7.2</v>
      </c>
      <c r="QK19" s="17">
        <v>6</v>
      </c>
      <c r="QL19" s="17">
        <v>6</v>
      </c>
      <c r="QM19" s="17">
        <v>1.2</v>
      </c>
      <c r="QN19" s="17">
        <v>3.5</v>
      </c>
      <c r="QO19" s="17">
        <v>3.4</v>
      </c>
      <c r="QP19" s="17">
        <v>3.4</v>
      </c>
      <c r="QQ19" s="17">
        <v>0.1</v>
      </c>
      <c r="QR19" s="17">
        <v>17.100000000000001</v>
      </c>
      <c r="QS19" s="17">
        <v>17.475729999999999</v>
      </c>
      <c r="QT19" s="17">
        <v>17.475729999999999</v>
      </c>
      <c r="QU19" s="17">
        <v>-0.37573000000000001</v>
      </c>
      <c r="QV19" s="17">
        <v>0.5</v>
      </c>
      <c r="QW19" s="17"/>
      <c r="QX19" s="17"/>
      <c r="QY19" s="17">
        <v>0.5</v>
      </c>
      <c r="QZ19" s="17">
        <v>0.3</v>
      </c>
      <c r="RA19" s="17"/>
      <c r="RB19" s="17"/>
      <c r="RC19" s="17">
        <v>0.3</v>
      </c>
      <c r="RD19" s="17">
        <v>18</v>
      </c>
      <c r="RE19" s="17">
        <v>25.599</v>
      </c>
      <c r="RF19" s="17">
        <v>25.599</v>
      </c>
      <c r="RG19" s="17">
        <v>-7.5990000000000002</v>
      </c>
      <c r="RH19" s="17">
        <v>36.9</v>
      </c>
      <c r="RI19" s="17">
        <v>63.762999999999998</v>
      </c>
      <c r="RJ19" s="17">
        <v>63.762999999999998</v>
      </c>
      <c r="RK19" s="17">
        <v>-26.863</v>
      </c>
      <c r="RL19" s="17">
        <v>0</v>
      </c>
      <c r="RM19" s="17"/>
      <c r="RN19" s="17"/>
      <c r="RO19" s="17">
        <v>0</v>
      </c>
      <c r="RP19" s="17">
        <v>1.8</v>
      </c>
      <c r="RQ19" s="17">
        <v>1.7490000000000001</v>
      </c>
      <c r="RR19" s="17">
        <v>1.7490000000000001</v>
      </c>
      <c r="RS19" s="17">
        <v>5.0999999999999997E-2</v>
      </c>
      <c r="RT19" s="17">
        <v>7.5</v>
      </c>
      <c r="RU19" s="17">
        <v>11.78594</v>
      </c>
      <c r="RV19" s="17">
        <v>3.8144300000000002</v>
      </c>
      <c r="RW19" s="17">
        <v>3.6855699999999998</v>
      </c>
      <c r="RX19" s="17">
        <v>1.1200000000000001</v>
      </c>
      <c r="RY19" s="17">
        <v>0.96</v>
      </c>
      <c r="RZ19" s="17">
        <v>0.96</v>
      </c>
      <c r="SA19" s="17">
        <v>0.16</v>
      </c>
      <c r="SB19" s="17"/>
      <c r="SC19" s="17">
        <v>0.4</v>
      </c>
      <c r="SD19" s="17">
        <v>0.4</v>
      </c>
      <c r="SE19" s="17">
        <v>-0.4</v>
      </c>
      <c r="SF19" s="17">
        <v>3.5</v>
      </c>
      <c r="SG19" s="17">
        <v>4.0999999999999996</v>
      </c>
      <c r="SH19" s="17">
        <v>4.0999999999999996</v>
      </c>
      <c r="SI19" s="17">
        <v>-0.6</v>
      </c>
      <c r="SJ19" s="17">
        <v>2.2999999999999998</v>
      </c>
      <c r="SK19" s="17">
        <v>2.2999999999999998</v>
      </c>
      <c r="SL19" s="17">
        <v>2.2999999999999998</v>
      </c>
      <c r="SM19" s="17">
        <v>0</v>
      </c>
      <c r="SN19" s="17">
        <v>3.2</v>
      </c>
      <c r="SO19" s="17">
        <v>3.5</v>
      </c>
      <c r="SP19" s="17">
        <v>3.5</v>
      </c>
      <c r="SQ19" s="17">
        <v>-0.3</v>
      </c>
      <c r="SR19" s="17">
        <v>4.8</v>
      </c>
      <c r="SS19" s="17">
        <v>5</v>
      </c>
      <c r="ST19" s="17">
        <v>5</v>
      </c>
      <c r="SU19" s="17">
        <v>-0.2</v>
      </c>
      <c r="SV19" s="17">
        <v>10</v>
      </c>
      <c r="SW19" s="17">
        <v>10</v>
      </c>
      <c r="SX19" s="17">
        <v>10</v>
      </c>
      <c r="SY19" s="17">
        <v>0</v>
      </c>
      <c r="SZ19" s="17">
        <v>13.4</v>
      </c>
      <c r="TA19" s="17">
        <v>13.574999999999999</v>
      </c>
      <c r="TB19" s="17">
        <v>13.574999999999999</v>
      </c>
      <c r="TC19" s="17">
        <v>-0.17499999999999999</v>
      </c>
      <c r="TD19" s="17">
        <v>14.8</v>
      </c>
      <c r="TE19" s="17">
        <v>11.387</v>
      </c>
      <c r="TF19" s="17">
        <v>11.387</v>
      </c>
      <c r="TG19" s="17">
        <v>3.4129999999999998</v>
      </c>
      <c r="TH19" s="17">
        <v>0</v>
      </c>
      <c r="TI19" s="17"/>
      <c r="TJ19" s="17"/>
      <c r="TK19" s="17">
        <v>0</v>
      </c>
      <c r="TL19" s="17">
        <v>4.2</v>
      </c>
      <c r="TM19" s="17">
        <v>18.773</v>
      </c>
      <c r="TN19" s="17">
        <v>18.773</v>
      </c>
      <c r="TO19" s="17">
        <v>-14.573</v>
      </c>
      <c r="TP19" s="17">
        <v>17.3</v>
      </c>
      <c r="TQ19" s="17">
        <v>39.904000000000003</v>
      </c>
      <c r="TR19" s="17">
        <v>39.904000000000003</v>
      </c>
      <c r="TS19" s="17">
        <v>-22.603999999999999</v>
      </c>
      <c r="TT19" s="17">
        <v>0</v>
      </c>
      <c r="TU19" s="17">
        <v>1.0089999999999999</v>
      </c>
      <c r="TV19" s="17">
        <v>1.0089999999999999</v>
      </c>
      <c r="TW19" s="17">
        <v>-1.0089999999999999</v>
      </c>
      <c r="TX19" s="17">
        <v>0</v>
      </c>
      <c r="TY19" s="17">
        <v>0.61</v>
      </c>
      <c r="TZ19" s="17">
        <v>0.61</v>
      </c>
      <c r="UA19" s="17">
        <v>-0.61</v>
      </c>
      <c r="UB19" s="17">
        <v>4.4000000000000004</v>
      </c>
      <c r="UC19" s="17">
        <v>6</v>
      </c>
      <c r="UD19" s="17">
        <v>6</v>
      </c>
      <c r="UE19" s="17">
        <v>-1.6</v>
      </c>
      <c r="UF19" s="17">
        <v>1.8</v>
      </c>
      <c r="UG19" s="17">
        <v>2</v>
      </c>
      <c r="UH19" s="17">
        <v>2</v>
      </c>
      <c r="UI19" s="17">
        <v>-0.2</v>
      </c>
      <c r="UJ19" s="17">
        <v>7.9</v>
      </c>
      <c r="UK19" s="17">
        <v>7.6</v>
      </c>
      <c r="UL19" s="17">
        <v>7.6</v>
      </c>
      <c r="UM19" s="17">
        <v>0.3</v>
      </c>
      <c r="UN19" s="17">
        <v>3.6</v>
      </c>
      <c r="UO19" s="17">
        <v>4</v>
      </c>
      <c r="UP19" s="17">
        <v>4</v>
      </c>
      <c r="UQ19" s="17">
        <v>-0.4</v>
      </c>
      <c r="UR19" s="17">
        <v>3.9</v>
      </c>
      <c r="US19" s="17">
        <v>4</v>
      </c>
      <c r="UT19" s="17">
        <v>4</v>
      </c>
      <c r="UU19" s="17">
        <v>-0.1</v>
      </c>
      <c r="UV19" s="17">
        <v>3.9</v>
      </c>
      <c r="UW19" s="17">
        <v>4.2</v>
      </c>
      <c r="UX19" s="17">
        <v>4.2</v>
      </c>
      <c r="UY19" s="17">
        <v>-0.3</v>
      </c>
      <c r="UZ19" s="17">
        <v>1.2</v>
      </c>
      <c r="VA19" s="17">
        <v>5.931</v>
      </c>
      <c r="VB19" s="17">
        <v>5.931</v>
      </c>
      <c r="VC19" s="17">
        <v>-4.7309999999999999</v>
      </c>
      <c r="VD19" s="17">
        <v>0</v>
      </c>
      <c r="VE19" s="17"/>
      <c r="VF19" s="17"/>
      <c r="VG19" s="17">
        <v>0</v>
      </c>
      <c r="VH19" s="17">
        <v>0</v>
      </c>
      <c r="VI19" s="17"/>
      <c r="VJ19" s="17"/>
      <c r="VK19" s="17">
        <v>0</v>
      </c>
      <c r="VL19" s="17">
        <v>0</v>
      </c>
      <c r="VM19" s="17"/>
      <c r="VN19" s="17"/>
      <c r="VO19" s="17">
        <v>0</v>
      </c>
      <c r="VP19" s="17">
        <v>0.6</v>
      </c>
      <c r="VQ19" s="17">
        <v>0.6</v>
      </c>
      <c r="VR19" s="17">
        <v>0.6</v>
      </c>
      <c r="VS19" s="17">
        <v>0</v>
      </c>
      <c r="VT19" s="17">
        <v>14</v>
      </c>
      <c r="VU19" s="17">
        <v>40</v>
      </c>
      <c r="VV19" s="17">
        <v>40</v>
      </c>
      <c r="VW19" s="17">
        <v>-26</v>
      </c>
      <c r="VX19" s="17">
        <v>14</v>
      </c>
      <c r="VY19" s="17">
        <v>40</v>
      </c>
      <c r="VZ19" s="17">
        <v>40</v>
      </c>
      <c r="WA19" s="17">
        <v>-26</v>
      </c>
      <c r="WB19" s="17">
        <v>0.1</v>
      </c>
      <c r="WC19" s="17"/>
      <c r="WD19" s="17"/>
      <c r="WE19" s="17">
        <v>0.1</v>
      </c>
      <c r="WF19" s="17">
        <v>2.9</v>
      </c>
      <c r="WG19" s="17">
        <v>3</v>
      </c>
      <c r="WH19" s="17">
        <v>3</v>
      </c>
      <c r="WI19" s="17">
        <v>-0.1</v>
      </c>
      <c r="WJ19" s="17">
        <v>2.4</v>
      </c>
      <c r="WK19" s="17">
        <v>2.4</v>
      </c>
      <c r="WL19" s="17">
        <v>2.4</v>
      </c>
      <c r="WM19" s="17">
        <v>0</v>
      </c>
      <c r="WN19" s="17">
        <v>2.4</v>
      </c>
      <c r="WO19" s="17">
        <v>2.4</v>
      </c>
      <c r="WP19" s="17">
        <v>2.4</v>
      </c>
      <c r="WQ19" s="17">
        <v>0</v>
      </c>
      <c r="WR19" s="17">
        <v>2.5</v>
      </c>
      <c r="WS19" s="17">
        <v>2.8</v>
      </c>
      <c r="WT19" s="17">
        <v>2.8</v>
      </c>
      <c r="WU19" s="17">
        <v>-0.3</v>
      </c>
      <c r="WV19" s="17">
        <v>0</v>
      </c>
      <c r="WW19" s="17"/>
      <c r="WX19" s="17"/>
      <c r="WY19" s="17">
        <v>0</v>
      </c>
      <c r="WZ19" s="17">
        <v>7.6</v>
      </c>
      <c r="XA19" s="17">
        <v>7.2</v>
      </c>
      <c r="XB19" s="17">
        <v>7.2</v>
      </c>
      <c r="XC19" s="17">
        <v>0.4</v>
      </c>
      <c r="XD19" s="17">
        <v>20</v>
      </c>
      <c r="XE19" s="17">
        <v>19.223299999999998</v>
      </c>
      <c r="XF19" s="17">
        <v>19.223299999999998</v>
      </c>
      <c r="XG19" s="17">
        <v>0.77669999999999995</v>
      </c>
      <c r="XH19" s="17">
        <v>9.5</v>
      </c>
      <c r="XI19" s="17">
        <v>10.8</v>
      </c>
      <c r="XJ19" s="17">
        <v>10.8</v>
      </c>
      <c r="XK19" s="17">
        <v>-1.3</v>
      </c>
      <c r="XL19" s="17">
        <v>29.21</v>
      </c>
      <c r="XM19" s="17">
        <v>29</v>
      </c>
      <c r="XN19" s="17">
        <v>29</v>
      </c>
      <c r="XO19" s="17">
        <v>0.21</v>
      </c>
      <c r="XP19" s="17">
        <v>26.77</v>
      </c>
      <c r="XQ19" s="17">
        <v>29</v>
      </c>
      <c r="XR19" s="17">
        <v>29</v>
      </c>
      <c r="XS19" s="17">
        <v>-2.23</v>
      </c>
      <c r="XT19" s="17">
        <v>15.4</v>
      </c>
      <c r="XU19" s="17">
        <v>14</v>
      </c>
      <c r="XV19" s="17">
        <v>14</v>
      </c>
      <c r="XW19" s="17">
        <v>1.4</v>
      </c>
      <c r="XX19" s="17">
        <v>19.100000000000001</v>
      </c>
      <c r="XY19" s="17">
        <v>20</v>
      </c>
      <c r="XZ19" s="17">
        <v>20</v>
      </c>
      <c r="YA19" s="17">
        <v>-0.9</v>
      </c>
      <c r="YB19" s="17">
        <v>7.7</v>
      </c>
      <c r="YC19" s="17">
        <v>7.96</v>
      </c>
      <c r="YD19" s="17">
        <v>7.96</v>
      </c>
      <c r="YE19" s="17">
        <v>-0.26</v>
      </c>
      <c r="YF19" s="17">
        <v>11.1</v>
      </c>
      <c r="YG19" s="17">
        <v>11</v>
      </c>
      <c r="YH19" s="17">
        <v>11</v>
      </c>
      <c r="YI19" s="17">
        <v>0.1</v>
      </c>
    </row>
    <row r="20" spans="1:659" ht="24" customHeight="1" x14ac:dyDescent="0.3">
      <c r="A20" s="1"/>
      <c r="B20" s="16" t="s">
        <v>66</v>
      </c>
      <c r="C20" s="16" t="s">
        <v>796</v>
      </c>
      <c r="D20" s="17">
        <v>76.400000000000006</v>
      </c>
      <c r="E20" s="17">
        <v>79.038460000000001</v>
      </c>
      <c r="F20" s="17">
        <v>105.71964</v>
      </c>
      <c r="G20" s="17">
        <v>-29.31964</v>
      </c>
      <c r="H20" s="17">
        <v>634.1</v>
      </c>
      <c r="I20" s="17">
        <v>635.88252999999997</v>
      </c>
      <c r="J20" s="17">
        <v>635.88252999999997</v>
      </c>
      <c r="K20" s="17">
        <v>-1.7825299999999999</v>
      </c>
      <c r="L20" s="17">
        <v>216.8</v>
      </c>
      <c r="M20" s="17">
        <v>206.86389</v>
      </c>
      <c r="N20" s="17">
        <v>206.86389</v>
      </c>
      <c r="O20" s="17">
        <v>9.9361099999999993</v>
      </c>
      <c r="P20" s="17"/>
      <c r="Q20" s="17"/>
      <c r="R20" s="17"/>
      <c r="S20" s="17">
        <v>0</v>
      </c>
      <c r="T20" s="17"/>
      <c r="U20" s="17"/>
      <c r="V20" s="17"/>
      <c r="W20" s="17">
        <v>0</v>
      </c>
      <c r="X20" s="17">
        <v>59.9</v>
      </c>
      <c r="Y20" s="17">
        <v>40.392000000000003</v>
      </c>
      <c r="Z20" s="17">
        <v>53.127850000000002</v>
      </c>
      <c r="AA20" s="17">
        <v>6.7721499999999999</v>
      </c>
      <c r="AB20" s="17">
        <v>93.1</v>
      </c>
      <c r="AC20" s="17">
        <v>82.578999999999994</v>
      </c>
      <c r="AD20" s="17">
        <v>82.578999999999994</v>
      </c>
      <c r="AE20" s="17">
        <v>10.521000000000001</v>
      </c>
      <c r="AF20" s="17"/>
      <c r="AG20" s="17"/>
      <c r="AH20" s="17"/>
      <c r="AI20" s="17">
        <v>0</v>
      </c>
      <c r="AJ20" s="17"/>
      <c r="AK20" s="17"/>
      <c r="AL20" s="17"/>
      <c r="AM20" s="17">
        <v>0</v>
      </c>
      <c r="AN20" s="17">
        <v>188</v>
      </c>
      <c r="AO20" s="17">
        <v>196.22801999999999</v>
      </c>
      <c r="AP20" s="17">
        <v>196.22801999999999</v>
      </c>
      <c r="AQ20" s="17">
        <v>-8.2280200000000008</v>
      </c>
      <c r="AR20" s="17">
        <v>208.2</v>
      </c>
      <c r="AS20" s="17">
        <v>196.22801999999999</v>
      </c>
      <c r="AT20" s="17">
        <v>196.22801999999999</v>
      </c>
      <c r="AU20" s="17">
        <v>11.97198</v>
      </c>
      <c r="AV20" s="17">
        <v>209.2</v>
      </c>
      <c r="AW20" s="17">
        <v>196.22801999999999</v>
      </c>
      <c r="AX20" s="17">
        <v>196.22801999999999</v>
      </c>
      <c r="AY20" s="17">
        <v>12.97198</v>
      </c>
      <c r="AZ20" s="17">
        <v>282</v>
      </c>
      <c r="BA20" s="17">
        <v>295.22593999999998</v>
      </c>
      <c r="BB20" s="17">
        <v>295.22593999999998</v>
      </c>
      <c r="BC20" s="17">
        <v>-13.22594</v>
      </c>
      <c r="BD20" s="17">
        <v>217.4</v>
      </c>
      <c r="BE20" s="17">
        <v>207.04164</v>
      </c>
      <c r="BF20" s="17">
        <v>207.04164</v>
      </c>
      <c r="BG20" s="17">
        <v>10.358359999999999</v>
      </c>
      <c r="BH20" s="17">
        <v>111.3</v>
      </c>
      <c r="BI20" s="17">
        <v>103.8317</v>
      </c>
      <c r="BJ20" s="17">
        <v>103.8317</v>
      </c>
      <c r="BK20" s="17">
        <v>7.4683000000000002</v>
      </c>
      <c r="BL20" s="17">
        <v>386</v>
      </c>
      <c r="BM20" s="17">
        <v>279.77877000000001</v>
      </c>
      <c r="BN20" s="17">
        <v>66.49485</v>
      </c>
      <c r="BO20" s="17">
        <v>319.50515000000001</v>
      </c>
      <c r="BP20" s="17">
        <v>2.9</v>
      </c>
      <c r="BQ20" s="17">
        <v>3.4527100000000002</v>
      </c>
      <c r="BR20" s="17">
        <v>3.4527100000000002</v>
      </c>
      <c r="BS20" s="17">
        <v>-0.55271000000000003</v>
      </c>
      <c r="BT20" s="17"/>
      <c r="BU20" s="17"/>
      <c r="BV20" s="17"/>
      <c r="BW20" s="17">
        <v>0</v>
      </c>
      <c r="BX20" s="17"/>
      <c r="BY20" s="17"/>
      <c r="BZ20" s="17"/>
      <c r="CA20" s="17">
        <v>0</v>
      </c>
      <c r="CB20" s="17"/>
      <c r="CC20" s="17"/>
      <c r="CD20" s="17"/>
      <c r="CE20" s="17">
        <v>0</v>
      </c>
      <c r="CF20" s="17"/>
      <c r="CG20" s="17"/>
      <c r="CH20" s="17"/>
      <c r="CI20" s="17">
        <v>0</v>
      </c>
      <c r="CJ20" s="17">
        <v>123.1</v>
      </c>
      <c r="CK20" s="17">
        <v>114.29546000000001</v>
      </c>
      <c r="CL20" s="17">
        <v>114.29546000000001</v>
      </c>
      <c r="CM20" s="17">
        <v>8.8045399999999994</v>
      </c>
      <c r="CN20" s="17">
        <v>5.4329999999999998</v>
      </c>
      <c r="CO20" s="17">
        <v>5.1333399999999996</v>
      </c>
      <c r="CP20" s="17">
        <v>5.1333399999999996</v>
      </c>
      <c r="CQ20" s="17">
        <v>0.29965999999999998</v>
      </c>
      <c r="CR20" s="17">
        <v>5.077</v>
      </c>
      <c r="CS20" s="17">
        <v>2.8177599999999998</v>
      </c>
      <c r="CT20" s="17">
        <v>2.8177599999999998</v>
      </c>
      <c r="CU20" s="17">
        <v>2.2592400000000001</v>
      </c>
      <c r="CV20" s="17"/>
      <c r="CW20" s="17"/>
      <c r="CX20" s="17"/>
      <c r="CY20" s="17">
        <v>0</v>
      </c>
      <c r="CZ20" s="17">
        <v>7.1</v>
      </c>
      <c r="DA20" s="17">
        <v>6.8787000000000003</v>
      </c>
      <c r="DB20" s="17">
        <v>6.8787000000000003</v>
      </c>
      <c r="DC20" s="17">
        <v>0.2213</v>
      </c>
      <c r="DD20" s="17">
        <v>11.3</v>
      </c>
      <c r="DE20" s="17">
        <v>14.919420000000001</v>
      </c>
      <c r="DF20" s="17">
        <v>14.919420000000001</v>
      </c>
      <c r="DG20" s="17">
        <v>-3.6194199999999999</v>
      </c>
      <c r="DH20" s="17">
        <v>59.9</v>
      </c>
      <c r="DI20" s="17">
        <v>50</v>
      </c>
      <c r="DJ20" s="17">
        <v>142.30582000000001</v>
      </c>
      <c r="DK20" s="17">
        <v>-82.405820000000006</v>
      </c>
      <c r="DL20" s="17"/>
      <c r="DM20" s="17"/>
      <c r="DN20" s="17"/>
      <c r="DO20" s="17">
        <v>0</v>
      </c>
      <c r="DP20" s="17">
        <v>0</v>
      </c>
      <c r="DQ20" s="17"/>
      <c r="DR20" s="17"/>
      <c r="DS20" s="17">
        <v>0</v>
      </c>
      <c r="DT20" s="17">
        <v>0</v>
      </c>
      <c r="DU20" s="17"/>
      <c r="DV20" s="17"/>
      <c r="DW20" s="17">
        <v>0</v>
      </c>
      <c r="DX20" s="17"/>
      <c r="DY20" s="17"/>
      <c r="DZ20" s="17"/>
      <c r="EA20" s="17">
        <v>0</v>
      </c>
      <c r="EB20" s="17">
        <v>69.900000000000006</v>
      </c>
      <c r="EC20" s="17">
        <v>63.70843</v>
      </c>
      <c r="ED20" s="17">
        <v>70.122309999999999</v>
      </c>
      <c r="EE20" s="17">
        <v>-0.22231000000000001</v>
      </c>
      <c r="EF20" s="17">
        <v>111.1</v>
      </c>
      <c r="EG20" s="17">
        <v>110.26321</v>
      </c>
      <c r="EH20" s="17">
        <v>110.26321</v>
      </c>
      <c r="EI20" s="17">
        <v>0.83679000000000003</v>
      </c>
      <c r="EJ20" s="17"/>
      <c r="EK20" s="17"/>
      <c r="EL20" s="17"/>
      <c r="EM20" s="17">
        <v>0</v>
      </c>
      <c r="EN20" s="17"/>
      <c r="EO20" s="17"/>
      <c r="EP20" s="17"/>
      <c r="EQ20" s="17">
        <v>0</v>
      </c>
      <c r="ER20" s="17"/>
      <c r="ES20" s="17"/>
      <c r="ET20" s="17"/>
      <c r="EU20" s="17">
        <v>0</v>
      </c>
      <c r="EV20" s="17">
        <v>6.4</v>
      </c>
      <c r="EW20" s="17">
        <v>6.39</v>
      </c>
      <c r="EX20" s="17">
        <v>6.39</v>
      </c>
      <c r="EY20" s="17">
        <v>0.01</v>
      </c>
      <c r="EZ20" s="17">
        <v>0</v>
      </c>
      <c r="FA20" s="17"/>
      <c r="FB20" s="17"/>
      <c r="FC20" s="17">
        <v>0</v>
      </c>
      <c r="FD20" s="17">
        <v>28.3</v>
      </c>
      <c r="FE20" s="17">
        <v>27.99183</v>
      </c>
      <c r="FF20" s="17">
        <v>27.99183</v>
      </c>
      <c r="FG20" s="17">
        <v>0.30817</v>
      </c>
      <c r="FH20" s="17">
        <v>0</v>
      </c>
      <c r="FI20" s="17"/>
      <c r="FJ20" s="17"/>
      <c r="FK20" s="17">
        <v>0</v>
      </c>
      <c r="FL20" s="17"/>
      <c r="FM20" s="17"/>
      <c r="FN20" s="17"/>
      <c r="FO20" s="17">
        <v>0</v>
      </c>
      <c r="FP20" s="17">
        <v>18</v>
      </c>
      <c r="FQ20" s="17">
        <v>16.68403</v>
      </c>
      <c r="FR20" s="17">
        <v>16.68403</v>
      </c>
      <c r="FS20" s="17">
        <v>1.3159700000000001</v>
      </c>
      <c r="FT20" s="17">
        <v>9.1</v>
      </c>
      <c r="FU20" s="17">
        <v>9.5</v>
      </c>
      <c r="FV20" s="17">
        <v>9.5</v>
      </c>
      <c r="FW20" s="17">
        <v>-0.4</v>
      </c>
      <c r="FX20" s="17">
        <v>62.6</v>
      </c>
      <c r="FY20" s="17">
        <v>62.455329999999996</v>
      </c>
      <c r="FZ20" s="17">
        <v>62.455329999999996</v>
      </c>
      <c r="GA20" s="17">
        <v>0.14466999999999999</v>
      </c>
      <c r="GB20" s="17">
        <v>181.8</v>
      </c>
      <c r="GC20" s="17">
        <v>184.91498000000001</v>
      </c>
      <c r="GD20" s="17">
        <v>184.91498000000001</v>
      </c>
      <c r="GE20" s="17">
        <v>-3.1149800000000001</v>
      </c>
      <c r="GF20" s="17">
        <v>182.2</v>
      </c>
      <c r="GG20" s="17">
        <v>184.91498000000001</v>
      </c>
      <c r="GH20" s="17">
        <v>184.91498000000001</v>
      </c>
      <c r="GI20" s="17">
        <v>-2.7149800000000002</v>
      </c>
      <c r="GJ20" s="17">
        <v>184.9</v>
      </c>
      <c r="GK20" s="17">
        <v>185.47028</v>
      </c>
      <c r="GL20" s="17">
        <v>185.47028</v>
      </c>
      <c r="GM20" s="17">
        <v>-0.57028000000000001</v>
      </c>
      <c r="GN20" s="17">
        <v>47.6</v>
      </c>
      <c r="GO20" s="17">
        <v>78.118020000000001</v>
      </c>
      <c r="GP20" s="17">
        <v>110.37475999999999</v>
      </c>
      <c r="GQ20" s="17">
        <v>-62.774760000000001</v>
      </c>
      <c r="GR20" s="17">
        <v>7.6</v>
      </c>
      <c r="GS20" s="17">
        <v>7.9823300000000001</v>
      </c>
      <c r="GT20" s="17">
        <v>7.9823300000000001</v>
      </c>
      <c r="GU20" s="17">
        <v>-0.38233</v>
      </c>
      <c r="GV20" s="17">
        <v>8.9</v>
      </c>
      <c r="GW20" s="17">
        <v>8.3742199999999993</v>
      </c>
      <c r="GX20" s="17">
        <v>8.3742199999999993</v>
      </c>
      <c r="GY20" s="17">
        <v>0.52578000000000003</v>
      </c>
      <c r="GZ20" s="17">
        <v>14.7</v>
      </c>
      <c r="HA20" s="17">
        <v>15.067500000000001</v>
      </c>
      <c r="HB20" s="17">
        <v>35.371720000000003</v>
      </c>
      <c r="HC20" s="17">
        <v>-20.671720000000001</v>
      </c>
      <c r="HD20" s="17">
        <v>0</v>
      </c>
      <c r="HE20" s="17"/>
      <c r="HF20" s="17"/>
      <c r="HG20" s="17">
        <v>0</v>
      </c>
      <c r="HH20" s="17">
        <v>2</v>
      </c>
      <c r="HI20" s="17">
        <v>1.97359</v>
      </c>
      <c r="HJ20" s="17">
        <v>1.97359</v>
      </c>
      <c r="HK20" s="17">
        <v>2.6409999999999999E-2</v>
      </c>
      <c r="HL20" s="17">
        <v>14.8</v>
      </c>
      <c r="HM20" s="17"/>
      <c r="HN20" s="17"/>
      <c r="HO20" s="17">
        <v>14.8</v>
      </c>
      <c r="HP20" s="17">
        <v>51.4</v>
      </c>
      <c r="HQ20" s="17">
        <v>48.078290000000003</v>
      </c>
      <c r="HR20" s="17">
        <v>82.474230000000006</v>
      </c>
      <c r="HS20" s="17">
        <v>-31.07423</v>
      </c>
      <c r="HT20" s="17"/>
      <c r="HU20" s="17"/>
      <c r="HV20" s="17"/>
      <c r="HW20" s="17">
        <v>0</v>
      </c>
      <c r="HX20" s="17"/>
      <c r="HY20" s="17"/>
      <c r="HZ20" s="17"/>
      <c r="IA20" s="17">
        <v>0</v>
      </c>
      <c r="IB20" s="17">
        <v>72.09</v>
      </c>
      <c r="IC20" s="17">
        <v>65.867490000000004</v>
      </c>
      <c r="ID20" s="17">
        <v>49.354640000000003</v>
      </c>
      <c r="IE20" s="17">
        <v>22.73536</v>
      </c>
      <c r="IF20" s="17"/>
      <c r="IG20" s="17"/>
      <c r="IH20" s="17"/>
      <c r="II20" s="17">
        <v>0</v>
      </c>
      <c r="IJ20" s="17"/>
      <c r="IK20" s="17"/>
      <c r="IL20" s="17"/>
      <c r="IM20" s="17">
        <v>0</v>
      </c>
      <c r="IN20" s="17"/>
      <c r="IO20" s="17"/>
      <c r="IP20" s="17"/>
      <c r="IQ20" s="17">
        <v>0</v>
      </c>
      <c r="IR20" s="17"/>
      <c r="IS20" s="17"/>
      <c r="IT20" s="17"/>
      <c r="IU20" s="17">
        <v>0</v>
      </c>
      <c r="IV20" s="17"/>
      <c r="IW20" s="17"/>
      <c r="IX20" s="17"/>
      <c r="IY20" s="17">
        <v>0</v>
      </c>
      <c r="IZ20" s="17"/>
      <c r="JA20" s="17"/>
      <c r="JB20" s="17"/>
      <c r="JC20" s="17">
        <v>0</v>
      </c>
      <c r="JD20" s="17">
        <v>33.1</v>
      </c>
      <c r="JE20" s="17">
        <v>66.386279999999999</v>
      </c>
      <c r="JF20" s="17">
        <v>106.55876000000001</v>
      </c>
      <c r="JG20" s="17">
        <v>-73.458759999999998</v>
      </c>
      <c r="JH20" s="17">
        <v>177.1</v>
      </c>
      <c r="JI20" s="17">
        <v>185.31679</v>
      </c>
      <c r="JJ20" s="17">
        <v>185.31679</v>
      </c>
      <c r="JK20" s="17">
        <v>-8.2167899999999996</v>
      </c>
      <c r="JL20" s="17">
        <v>174.8</v>
      </c>
      <c r="JM20" s="17">
        <v>185.31679</v>
      </c>
      <c r="JN20" s="17">
        <v>185.31679</v>
      </c>
      <c r="JO20" s="17">
        <v>-10.51679</v>
      </c>
      <c r="JP20" s="17">
        <v>210.6</v>
      </c>
      <c r="JQ20" s="17">
        <v>185.31679</v>
      </c>
      <c r="JR20" s="17">
        <v>185.31679</v>
      </c>
      <c r="JS20" s="17">
        <v>25.28321</v>
      </c>
      <c r="JT20" s="17">
        <v>272.5</v>
      </c>
      <c r="JU20" s="17">
        <v>278.80993999999998</v>
      </c>
      <c r="JV20" s="17">
        <v>278.80993999999998</v>
      </c>
      <c r="JW20" s="17">
        <v>-6.3099400000000001</v>
      </c>
      <c r="JX20" s="17">
        <v>40.200000000000003</v>
      </c>
      <c r="JY20" s="17">
        <v>73.590999999999994</v>
      </c>
      <c r="JZ20" s="17">
        <v>73.590999999999994</v>
      </c>
      <c r="KA20" s="17">
        <v>-33.390999999999998</v>
      </c>
      <c r="KB20" s="17">
        <v>27.2</v>
      </c>
      <c r="KC20" s="17">
        <v>36.905999999999999</v>
      </c>
      <c r="KD20" s="17">
        <v>36.905999999999999</v>
      </c>
      <c r="KE20" s="17">
        <v>-9.7059999999999995</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0.5</v>
      </c>
      <c r="LE20" s="17">
        <v>0.37169999999999997</v>
      </c>
      <c r="LF20" s="17">
        <v>0.37169999999999997</v>
      </c>
      <c r="LG20" s="17">
        <v>0.1283</v>
      </c>
      <c r="LH20" s="17">
        <v>108.4</v>
      </c>
      <c r="LI20" s="17">
        <v>106.09148999999999</v>
      </c>
      <c r="LJ20" s="17">
        <v>54.88053</v>
      </c>
      <c r="LK20" s="17">
        <v>53.519469999999998</v>
      </c>
      <c r="LL20" s="17">
        <v>76.599999999999994</v>
      </c>
      <c r="LM20" s="17">
        <v>90.8292</v>
      </c>
      <c r="LN20" s="17">
        <v>90.829239999999999</v>
      </c>
      <c r="LO20" s="17">
        <v>-14.229240000000001</v>
      </c>
      <c r="LP20" s="17">
        <v>63.8</v>
      </c>
      <c r="LQ20" s="17">
        <v>67.133979999999994</v>
      </c>
      <c r="LR20" s="17">
        <v>67.133979999999994</v>
      </c>
      <c r="LS20" s="17">
        <v>-3.3339799999999999</v>
      </c>
      <c r="LT20" s="17">
        <v>66.7</v>
      </c>
      <c r="LU20" s="17">
        <v>71.736000000000004</v>
      </c>
      <c r="LV20" s="17">
        <v>71.736000000000004</v>
      </c>
      <c r="LW20" s="17">
        <v>-5.0359999999999996</v>
      </c>
      <c r="LX20" s="17">
        <v>29.9</v>
      </c>
      <c r="LY20" s="17">
        <v>29.687480000000001</v>
      </c>
      <c r="LZ20" s="17">
        <v>29.687480000000001</v>
      </c>
      <c r="MA20" s="17">
        <v>0.21251999999999999</v>
      </c>
      <c r="MB20" s="17"/>
      <c r="MC20" s="17"/>
      <c r="MD20" s="17"/>
      <c r="ME20" s="17">
        <v>0</v>
      </c>
      <c r="MF20" s="17"/>
      <c r="MG20" s="17"/>
      <c r="MH20" s="17"/>
      <c r="MI20" s="17">
        <v>0</v>
      </c>
      <c r="MJ20" s="17"/>
      <c r="MK20" s="17"/>
      <c r="ML20" s="17"/>
      <c r="MM20" s="17">
        <v>0</v>
      </c>
      <c r="MN20" s="17">
        <v>146.6</v>
      </c>
      <c r="MO20" s="17">
        <v>151.08876000000001</v>
      </c>
      <c r="MP20" s="17">
        <v>151.08876000000001</v>
      </c>
      <c r="MQ20" s="17">
        <v>-4.4887600000000001</v>
      </c>
      <c r="MR20" s="17">
        <v>148.5</v>
      </c>
      <c r="MS20" s="17">
        <v>151.08876000000001</v>
      </c>
      <c r="MT20" s="17">
        <v>151.08876000000001</v>
      </c>
      <c r="MU20" s="17">
        <v>-2.5887600000000002</v>
      </c>
      <c r="MV20" s="17">
        <v>149.69999999999999</v>
      </c>
      <c r="MW20" s="17">
        <v>151.54248000000001</v>
      </c>
      <c r="MX20" s="17">
        <v>151.54248000000001</v>
      </c>
      <c r="MY20" s="17">
        <v>-1.8424799999999999</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c r="NY20" s="17"/>
      <c r="NZ20" s="17"/>
      <c r="OA20" s="17">
        <v>0</v>
      </c>
      <c r="OB20" s="17">
        <v>0</v>
      </c>
      <c r="OC20" s="17"/>
      <c r="OD20" s="17"/>
      <c r="OE20" s="17">
        <v>0</v>
      </c>
      <c r="OF20" s="17">
        <v>53.9</v>
      </c>
      <c r="OG20" s="17">
        <v>83.64</v>
      </c>
      <c r="OH20" s="17">
        <v>83.64</v>
      </c>
      <c r="OI20" s="17">
        <v>-29.74</v>
      </c>
      <c r="OJ20" s="17">
        <v>3.7</v>
      </c>
      <c r="OK20" s="17">
        <v>3.44</v>
      </c>
      <c r="OL20" s="17">
        <v>3.44</v>
      </c>
      <c r="OM20" s="17">
        <v>0.26</v>
      </c>
      <c r="ON20" s="17">
        <v>4.5</v>
      </c>
      <c r="OO20" s="17">
        <v>12.78</v>
      </c>
      <c r="OP20" s="17">
        <v>12.78</v>
      </c>
      <c r="OQ20" s="17">
        <v>-8.2799999999999994</v>
      </c>
      <c r="OR20" s="17">
        <v>0</v>
      </c>
      <c r="OS20" s="17"/>
      <c r="OT20" s="17"/>
      <c r="OU20" s="17">
        <v>0</v>
      </c>
      <c r="OV20" s="17">
        <v>4</v>
      </c>
      <c r="OW20" s="17">
        <v>3.8</v>
      </c>
      <c r="OX20" s="17">
        <v>3.8</v>
      </c>
      <c r="OY20" s="17">
        <v>0.2</v>
      </c>
      <c r="OZ20" s="17"/>
      <c r="PA20" s="17"/>
      <c r="PB20" s="17"/>
      <c r="PC20" s="17">
        <v>0</v>
      </c>
      <c r="PD20" s="17">
        <v>9.9</v>
      </c>
      <c r="PE20" s="17"/>
      <c r="PF20" s="17"/>
      <c r="PG20" s="17">
        <v>9.9</v>
      </c>
      <c r="PH20" s="17">
        <v>4.8</v>
      </c>
      <c r="PI20" s="17">
        <v>2.6280000000000001</v>
      </c>
      <c r="PJ20" s="17">
        <v>3.45662</v>
      </c>
      <c r="PK20" s="17">
        <v>1.34338</v>
      </c>
      <c r="PL20" s="17">
        <v>8.1999999999999993</v>
      </c>
      <c r="PM20" s="17">
        <v>26.030449999999998</v>
      </c>
      <c r="PN20" s="17">
        <v>26.030449999999998</v>
      </c>
      <c r="PO20" s="17">
        <v>-17.830449999999999</v>
      </c>
      <c r="PP20" s="17">
        <v>0.3</v>
      </c>
      <c r="PQ20" s="17">
        <v>1</v>
      </c>
      <c r="PR20" s="17">
        <v>1</v>
      </c>
      <c r="PS20" s="17">
        <v>-0.7</v>
      </c>
      <c r="PT20" s="17">
        <v>1.4</v>
      </c>
      <c r="PU20" s="17">
        <v>1.2</v>
      </c>
      <c r="PV20" s="17">
        <v>1.2</v>
      </c>
      <c r="PW20" s="17">
        <v>0.2</v>
      </c>
      <c r="PX20" s="17">
        <v>4.3</v>
      </c>
      <c r="PY20" s="17">
        <v>4.2</v>
      </c>
      <c r="PZ20" s="17">
        <v>4.2</v>
      </c>
      <c r="QA20" s="17">
        <v>0.1</v>
      </c>
      <c r="QB20" s="17">
        <v>20.100000000000001</v>
      </c>
      <c r="QC20" s="17">
        <v>18.4466</v>
      </c>
      <c r="QD20" s="17">
        <v>18.4466</v>
      </c>
      <c r="QE20" s="17">
        <v>1.6534</v>
      </c>
      <c r="QF20" s="17">
        <v>7.1</v>
      </c>
      <c r="QG20" s="17">
        <v>3.2</v>
      </c>
      <c r="QH20" s="17">
        <v>3.2</v>
      </c>
      <c r="QI20" s="17">
        <v>3.9</v>
      </c>
      <c r="QJ20" s="17">
        <v>7.2</v>
      </c>
      <c r="QK20" s="17">
        <v>6</v>
      </c>
      <c r="QL20" s="17">
        <v>6</v>
      </c>
      <c r="QM20" s="17">
        <v>1.2</v>
      </c>
      <c r="QN20" s="17">
        <v>3.5</v>
      </c>
      <c r="QO20" s="17">
        <v>3.4</v>
      </c>
      <c r="QP20" s="17">
        <v>3.4</v>
      </c>
      <c r="QQ20" s="17">
        <v>0.1</v>
      </c>
      <c r="QR20" s="17">
        <v>17.100000000000001</v>
      </c>
      <c r="QS20" s="17">
        <v>17.475729999999999</v>
      </c>
      <c r="QT20" s="17">
        <v>17.475729999999999</v>
      </c>
      <c r="QU20" s="17">
        <v>-0.37573000000000001</v>
      </c>
      <c r="QV20" s="17">
        <v>5.7</v>
      </c>
      <c r="QW20" s="17">
        <v>0.94899999999999995</v>
      </c>
      <c r="QX20" s="17">
        <v>0.94899999999999995</v>
      </c>
      <c r="QY20" s="17">
        <v>4.7510000000000003</v>
      </c>
      <c r="QZ20" s="17">
        <v>6.1</v>
      </c>
      <c r="RA20" s="17">
        <v>0.54500000000000004</v>
      </c>
      <c r="RB20" s="17">
        <v>0.54500000000000004</v>
      </c>
      <c r="RC20" s="17">
        <v>5.5549999999999997</v>
      </c>
      <c r="RD20" s="17">
        <v>21.5</v>
      </c>
      <c r="RE20" s="17">
        <v>24.393999999999998</v>
      </c>
      <c r="RF20" s="17">
        <v>24.393999999999998</v>
      </c>
      <c r="RG20" s="17">
        <v>-2.8940000000000001</v>
      </c>
      <c r="RH20" s="17">
        <v>44.2</v>
      </c>
      <c r="RI20" s="17">
        <v>59.101999999999997</v>
      </c>
      <c r="RJ20" s="17">
        <v>59.101999999999997</v>
      </c>
      <c r="RK20" s="17">
        <v>-14.901999999999999</v>
      </c>
      <c r="RL20" s="17">
        <v>0.6</v>
      </c>
      <c r="RM20" s="17">
        <v>0.151</v>
      </c>
      <c r="RN20" s="17">
        <v>0.151</v>
      </c>
      <c r="RO20" s="17">
        <v>0.44900000000000001</v>
      </c>
      <c r="RP20" s="17">
        <v>1.7</v>
      </c>
      <c r="RQ20" s="17">
        <v>1.7490000000000001</v>
      </c>
      <c r="RR20" s="17">
        <v>1.7490000000000001</v>
      </c>
      <c r="RS20" s="17">
        <v>-4.9000000000000002E-2</v>
      </c>
      <c r="RT20" s="17">
        <v>12.2</v>
      </c>
      <c r="RU20" s="17">
        <v>15.235659999999999</v>
      </c>
      <c r="RV20" s="17">
        <v>11.41611</v>
      </c>
      <c r="RW20" s="17">
        <v>0.78388999999999998</v>
      </c>
      <c r="RX20" s="17">
        <v>1.1200000000000001</v>
      </c>
      <c r="RY20" s="17">
        <v>0.96</v>
      </c>
      <c r="RZ20" s="17">
        <v>0.96</v>
      </c>
      <c r="SA20" s="17">
        <v>0.16</v>
      </c>
      <c r="SB20" s="17"/>
      <c r="SC20" s="17">
        <v>0.4</v>
      </c>
      <c r="SD20" s="17">
        <v>0.4</v>
      </c>
      <c r="SE20" s="17">
        <v>-0.4</v>
      </c>
      <c r="SF20" s="17">
        <v>3.5</v>
      </c>
      <c r="SG20" s="17">
        <v>4.0999999999999996</v>
      </c>
      <c r="SH20" s="17">
        <v>4.0999999999999996</v>
      </c>
      <c r="SI20" s="17">
        <v>-0.6</v>
      </c>
      <c r="SJ20" s="17">
        <v>2.2999999999999998</v>
      </c>
      <c r="SK20" s="17">
        <v>2.2999999999999998</v>
      </c>
      <c r="SL20" s="17">
        <v>2.2999999999999998</v>
      </c>
      <c r="SM20" s="17">
        <v>0</v>
      </c>
      <c r="SN20" s="17">
        <v>3.3</v>
      </c>
      <c r="SO20" s="17">
        <v>3.5</v>
      </c>
      <c r="SP20" s="17">
        <v>3.5</v>
      </c>
      <c r="SQ20" s="17">
        <v>-0.2</v>
      </c>
      <c r="SR20" s="17">
        <v>4.8</v>
      </c>
      <c r="SS20" s="17">
        <v>5</v>
      </c>
      <c r="ST20" s="17">
        <v>5</v>
      </c>
      <c r="SU20" s="17">
        <v>-0.2</v>
      </c>
      <c r="SV20" s="17">
        <v>10</v>
      </c>
      <c r="SW20" s="17">
        <v>10</v>
      </c>
      <c r="SX20" s="17">
        <v>10</v>
      </c>
      <c r="SY20" s="17">
        <v>0</v>
      </c>
      <c r="SZ20" s="17">
        <v>9.8000000000000007</v>
      </c>
      <c r="TA20" s="17">
        <v>13.17</v>
      </c>
      <c r="TB20" s="17">
        <v>13.17</v>
      </c>
      <c r="TC20" s="17">
        <v>-3.37</v>
      </c>
      <c r="TD20" s="17">
        <v>14.3</v>
      </c>
      <c r="TE20" s="17">
        <v>11.565</v>
      </c>
      <c r="TF20" s="17">
        <v>11.565</v>
      </c>
      <c r="TG20" s="17">
        <v>2.7349999999999999</v>
      </c>
      <c r="TH20" s="17">
        <v>1.8</v>
      </c>
      <c r="TI20" s="17">
        <v>1.617</v>
      </c>
      <c r="TJ20" s="17">
        <v>1.617</v>
      </c>
      <c r="TK20" s="17">
        <v>0.183</v>
      </c>
      <c r="TL20" s="17">
        <v>3.2</v>
      </c>
      <c r="TM20" s="17">
        <v>14.832000000000001</v>
      </c>
      <c r="TN20" s="17">
        <v>14.832000000000001</v>
      </c>
      <c r="TO20" s="17">
        <v>-11.632</v>
      </c>
      <c r="TP20" s="17">
        <v>11.6</v>
      </c>
      <c r="TQ20" s="17">
        <v>33.643000000000001</v>
      </c>
      <c r="TR20" s="17">
        <v>33.643000000000001</v>
      </c>
      <c r="TS20" s="17">
        <v>-22.042999999999999</v>
      </c>
      <c r="TT20" s="17">
        <v>0</v>
      </c>
      <c r="TU20" s="17">
        <v>0.73499999999999999</v>
      </c>
      <c r="TV20" s="17">
        <v>0.73499999999999999</v>
      </c>
      <c r="TW20" s="17">
        <v>-0.73499999999999999</v>
      </c>
      <c r="TX20" s="17">
        <v>0</v>
      </c>
      <c r="TY20" s="17">
        <v>0.496</v>
      </c>
      <c r="TZ20" s="17">
        <v>0.496</v>
      </c>
      <c r="UA20" s="17">
        <v>-0.496</v>
      </c>
      <c r="UB20" s="17">
        <v>4.4000000000000004</v>
      </c>
      <c r="UC20" s="17">
        <v>6</v>
      </c>
      <c r="UD20" s="17">
        <v>6</v>
      </c>
      <c r="UE20" s="17">
        <v>-1.6</v>
      </c>
      <c r="UF20" s="17">
        <v>1.8</v>
      </c>
      <c r="UG20" s="17">
        <v>2</v>
      </c>
      <c r="UH20" s="17">
        <v>2</v>
      </c>
      <c r="UI20" s="17">
        <v>-0.2</v>
      </c>
      <c r="UJ20" s="17">
        <v>7.9</v>
      </c>
      <c r="UK20" s="17">
        <v>7.6</v>
      </c>
      <c r="UL20" s="17">
        <v>7.6</v>
      </c>
      <c r="UM20" s="17">
        <v>0.3</v>
      </c>
      <c r="UN20" s="17">
        <v>3.6</v>
      </c>
      <c r="UO20" s="17">
        <v>4</v>
      </c>
      <c r="UP20" s="17">
        <v>4</v>
      </c>
      <c r="UQ20" s="17">
        <v>-0.4</v>
      </c>
      <c r="UR20" s="17">
        <v>3.9</v>
      </c>
      <c r="US20" s="17">
        <v>4</v>
      </c>
      <c r="UT20" s="17">
        <v>4</v>
      </c>
      <c r="UU20" s="17">
        <v>-0.1</v>
      </c>
      <c r="UV20" s="17">
        <v>3.9</v>
      </c>
      <c r="UW20" s="17">
        <v>4.2</v>
      </c>
      <c r="UX20" s="17">
        <v>4.2</v>
      </c>
      <c r="UY20" s="17">
        <v>-0.3</v>
      </c>
      <c r="UZ20" s="17">
        <v>2.7</v>
      </c>
      <c r="VA20" s="17">
        <v>6.4279999999999999</v>
      </c>
      <c r="VB20" s="17">
        <v>6.4279999999999999</v>
      </c>
      <c r="VC20" s="17">
        <v>-3.7280000000000002</v>
      </c>
      <c r="VD20" s="17">
        <v>15.2</v>
      </c>
      <c r="VE20" s="17">
        <v>5.1970000000000001</v>
      </c>
      <c r="VF20" s="17">
        <v>5.1970000000000001</v>
      </c>
      <c r="VG20" s="17">
        <v>10.003</v>
      </c>
      <c r="VH20" s="17">
        <v>0</v>
      </c>
      <c r="VI20" s="17">
        <v>1.1459999999999999</v>
      </c>
      <c r="VJ20" s="17">
        <v>1.1459999999999999</v>
      </c>
      <c r="VK20" s="17">
        <v>-1.1459999999999999</v>
      </c>
      <c r="VL20" s="17">
        <v>10.5</v>
      </c>
      <c r="VM20" s="17">
        <v>9.9949999999999992</v>
      </c>
      <c r="VN20" s="17">
        <v>9.9949999999999992</v>
      </c>
      <c r="VO20" s="17">
        <v>0.505</v>
      </c>
      <c r="VP20" s="17">
        <v>0.6</v>
      </c>
      <c r="VQ20" s="17">
        <v>0.6</v>
      </c>
      <c r="VR20" s="17">
        <v>0.6</v>
      </c>
      <c r="VS20" s="17">
        <v>0</v>
      </c>
      <c r="VT20" s="17">
        <v>14.8</v>
      </c>
      <c r="VU20" s="17">
        <v>34</v>
      </c>
      <c r="VV20" s="17">
        <v>34</v>
      </c>
      <c r="VW20" s="17">
        <v>-19.2</v>
      </c>
      <c r="VX20" s="17">
        <v>13.7</v>
      </c>
      <c r="VY20" s="17">
        <v>35</v>
      </c>
      <c r="VZ20" s="17">
        <v>35</v>
      </c>
      <c r="WA20" s="17">
        <v>-21.3</v>
      </c>
      <c r="WB20" s="17">
        <v>8.9</v>
      </c>
      <c r="WC20" s="17">
        <v>6.2839999999999998</v>
      </c>
      <c r="WD20" s="17">
        <v>6.2839999999999998</v>
      </c>
      <c r="WE20" s="17">
        <v>2.6160000000000001</v>
      </c>
      <c r="WF20" s="17">
        <v>2.9</v>
      </c>
      <c r="WG20" s="17">
        <v>3</v>
      </c>
      <c r="WH20" s="17">
        <v>3</v>
      </c>
      <c r="WI20" s="17">
        <v>-0.1</v>
      </c>
      <c r="WJ20" s="17">
        <v>2.4</v>
      </c>
      <c r="WK20" s="17">
        <v>2.4</v>
      </c>
      <c r="WL20" s="17">
        <v>2.4</v>
      </c>
      <c r="WM20" s="17">
        <v>0</v>
      </c>
      <c r="WN20" s="17">
        <v>2.4</v>
      </c>
      <c r="WO20" s="17">
        <v>2.4</v>
      </c>
      <c r="WP20" s="17">
        <v>2.4</v>
      </c>
      <c r="WQ20" s="17">
        <v>0</v>
      </c>
      <c r="WR20" s="17">
        <v>2.5</v>
      </c>
      <c r="WS20" s="17">
        <v>2.8</v>
      </c>
      <c r="WT20" s="17">
        <v>2.8</v>
      </c>
      <c r="WU20" s="17">
        <v>-0.3</v>
      </c>
      <c r="WV20" s="17">
        <v>0.01</v>
      </c>
      <c r="WW20" s="17">
        <v>0.64600000000000002</v>
      </c>
      <c r="WX20" s="17">
        <v>0.64600000000000002</v>
      </c>
      <c r="WY20" s="17">
        <v>-0.63600000000000001</v>
      </c>
      <c r="WZ20" s="17">
        <v>7.6</v>
      </c>
      <c r="XA20" s="17">
        <v>7.2</v>
      </c>
      <c r="XB20" s="17">
        <v>7.2</v>
      </c>
      <c r="XC20" s="17">
        <v>0.4</v>
      </c>
      <c r="XD20" s="17">
        <v>19.8</v>
      </c>
      <c r="XE20" s="17">
        <v>19.223299999999998</v>
      </c>
      <c r="XF20" s="17">
        <v>19.223299999999998</v>
      </c>
      <c r="XG20" s="17">
        <v>0.57669999999999999</v>
      </c>
      <c r="XH20" s="17">
        <v>9.4</v>
      </c>
      <c r="XI20" s="17">
        <v>10.8</v>
      </c>
      <c r="XJ20" s="17">
        <v>10.8</v>
      </c>
      <c r="XK20" s="17">
        <v>-1.4</v>
      </c>
      <c r="XL20" s="17">
        <v>28.51</v>
      </c>
      <c r="XM20" s="17">
        <v>29</v>
      </c>
      <c r="XN20" s="17">
        <v>29</v>
      </c>
      <c r="XO20" s="17">
        <v>-0.49</v>
      </c>
      <c r="XP20" s="17">
        <v>27</v>
      </c>
      <c r="XQ20" s="17">
        <v>29</v>
      </c>
      <c r="XR20" s="17">
        <v>29</v>
      </c>
      <c r="XS20" s="17">
        <v>-2</v>
      </c>
      <c r="XT20" s="17">
        <v>15.8</v>
      </c>
      <c r="XU20" s="17">
        <v>14</v>
      </c>
      <c r="XV20" s="17">
        <v>14</v>
      </c>
      <c r="XW20" s="17">
        <v>1.8</v>
      </c>
      <c r="XX20" s="17">
        <v>19.100000000000001</v>
      </c>
      <c r="XY20" s="17">
        <v>20</v>
      </c>
      <c r="XZ20" s="17">
        <v>20</v>
      </c>
      <c r="YA20" s="17">
        <v>-0.9</v>
      </c>
      <c r="YB20" s="17">
        <v>8.5</v>
      </c>
      <c r="YC20" s="17">
        <v>7.96</v>
      </c>
      <c r="YD20" s="17">
        <v>7.96</v>
      </c>
      <c r="YE20" s="17">
        <v>0.54</v>
      </c>
      <c r="YF20" s="17">
        <v>10.199999999999999</v>
      </c>
      <c r="YG20" s="17">
        <v>11</v>
      </c>
      <c r="YH20" s="17">
        <v>11</v>
      </c>
      <c r="YI20" s="17">
        <v>-0.8</v>
      </c>
    </row>
    <row r="21" spans="1:659" ht="24" customHeight="1" x14ac:dyDescent="0.3">
      <c r="A21" s="1"/>
      <c r="B21" s="16" t="s">
        <v>66</v>
      </c>
      <c r="C21" s="16" t="s">
        <v>797</v>
      </c>
      <c r="D21" s="17">
        <v>82.6</v>
      </c>
      <c r="E21" s="17">
        <v>56.539850000000001</v>
      </c>
      <c r="F21" s="17">
        <v>84.728269999999995</v>
      </c>
      <c r="G21" s="17">
        <v>-2.1282700000000001</v>
      </c>
      <c r="H21" s="17">
        <v>634.4</v>
      </c>
      <c r="I21" s="17">
        <v>635.88252999999997</v>
      </c>
      <c r="J21" s="17">
        <v>635.88252999999997</v>
      </c>
      <c r="K21" s="17">
        <v>-1.4825299999999999</v>
      </c>
      <c r="L21" s="17">
        <v>216.3</v>
      </c>
      <c r="M21" s="17">
        <v>206.86389</v>
      </c>
      <c r="N21" s="17">
        <v>206.86389</v>
      </c>
      <c r="O21" s="17">
        <v>9.4361099999999993</v>
      </c>
      <c r="P21" s="17"/>
      <c r="Q21" s="17"/>
      <c r="R21" s="17"/>
      <c r="S21" s="17">
        <v>0</v>
      </c>
      <c r="T21" s="17"/>
      <c r="U21" s="17"/>
      <c r="V21" s="17"/>
      <c r="W21" s="17">
        <v>0</v>
      </c>
      <c r="X21" s="17">
        <v>60.3</v>
      </c>
      <c r="Y21" s="17">
        <v>43.507469999999998</v>
      </c>
      <c r="Z21" s="17">
        <v>61.228149999999999</v>
      </c>
      <c r="AA21" s="17">
        <v>-0.92815000000000003</v>
      </c>
      <c r="AB21" s="17">
        <v>93.1</v>
      </c>
      <c r="AC21" s="17">
        <v>82.578999999999994</v>
      </c>
      <c r="AD21" s="17">
        <v>82.578999999999994</v>
      </c>
      <c r="AE21" s="17">
        <v>10.521000000000001</v>
      </c>
      <c r="AF21" s="17"/>
      <c r="AG21" s="17"/>
      <c r="AH21" s="17"/>
      <c r="AI21" s="17">
        <v>0</v>
      </c>
      <c r="AJ21" s="17"/>
      <c r="AK21" s="17"/>
      <c r="AL21" s="17"/>
      <c r="AM21" s="17">
        <v>0</v>
      </c>
      <c r="AN21" s="17">
        <v>187.3</v>
      </c>
      <c r="AO21" s="17">
        <v>196.22801999999999</v>
      </c>
      <c r="AP21" s="17">
        <v>196.22801999999999</v>
      </c>
      <c r="AQ21" s="17">
        <v>-8.9280200000000001</v>
      </c>
      <c r="AR21" s="17">
        <v>207.9</v>
      </c>
      <c r="AS21" s="17">
        <v>196.22801999999999</v>
      </c>
      <c r="AT21" s="17">
        <v>196.22801999999999</v>
      </c>
      <c r="AU21" s="17">
        <v>11.67198</v>
      </c>
      <c r="AV21" s="17">
        <v>206.7</v>
      </c>
      <c r="AW21" s="17">
        <v>196.22801999999999</v>
      </c>
      <c r="AX21" s="17">
        <v>196.22801999999999</v>
      </c>
      <c r="AY21" s="17">
        <v>10.47198</v>
      </c>
      <c r="AZ21" s="17">
        <v>277.8</v>
      </c>
      <c r="BA21" s="17">
        <v>295.22593999999998</v>
      </c>
      <c r="BB21" s="17">
        <v>295.22593999999998</v>
      </c>
      <c r="BC21" s="17">
        <v>-17.425940000000001</v>
      </c>
      <c r="BD21" s="17">
        <v>215.9</v>
      </c>
      <c r="BE21" s="17">
        <v>207.04164</v>
      </c>
      <c r="BF21" s="17">
        <v>207.04164</v>
      </c>
      <c r="BG21" s="17">
        <v>8.8583599999999993</v>
      </c>
      <c r="BH21" s="17">
        <v>110.8</v>
      </c>
      <c r="BI21" s="17">
        <v>103.8317</v>
      </c>
      <c r="BJ21" s="17">
        <v>103.8317</v>
      </c>
      <c r="BK21" s="17">
        <v>6.9683000000000002</v>
      </c>
      <c r="BL21" s="17">
        <v>371</v>
      </c>
      <c r="BM21" s="17">
        <v>295.84856000000002</v>
      </c>
      <c r="BN21" s="17">
        <v>66.49485</v>
      </c>
      <c r="BO21" s="17">
        <v>304.50515000000001</v>
      </c>
      <c r="BP21" s="17">
        <v>3</v>
      </c>
      <c r="BQ21" s="17">
        <v>3.4527100000000002</v>
      </c>
      <c r="BR21" s="17">
        <v>3.4527100000000002</v>
      </c>
      <c r="BS21" s="17">
        <v>-0.45271</v>
      </c>
      <c r="BT21" s="17"/>
      <c r="BU21" s="17"/>
      <c r="BV21" s="17"/>
      <c r="BW21" s="17">
        <v>0</v>
      </c>
      <c r="BX21" s="17"/>
      <c r="BY21" s="17"/>
      <c r="BZ21" s="17"/>
      <c r="CA21" s="17">
        <v>0</v>
      </c>
      <c r="CB21" s="17"/>
      <c r="CC21" s="17"/>
      <c r="CD21" s="17"/>
      <c r="CE21" s="17">
        <v>0</v>
      </c>
      <c r="CF21" s="17"/>
      <c r="CG21" s="17"/>
      <c r="CH21" s="17"/>
      <c r="CI21" s="17">
        <v>0</v>
      </c>
      <c r="CJ21" s="17">
        <v>122.4</v>
      </c>
      <c r="CK21" s="17">
        <v>114.29546000000001</v>
      </c>
      <c r="CL21" s="17">
        <v>114.29546000000001</v>
      </c>
      <c r="CM21" s="17">
        <v>8.1045400000000001</v>
      </c>
      <c r="CN21" s="17">
        <v>6.0990000000000002</v>
      </c>
      <c r="CO21" s="17">
        <v>5.1333399999999996</v>
      </c>
      <c r="CP21" s="17">
        <v>5.1333399999999996</v>
      </c>
      <c r="CQ21" s="17">
        <v>0.96565999999999996</v>
      </c>
      <c r="CR21" s="17">
        <v>5.165</v>
      </c>
      <c r="CS21" s="17">
        <v>2.8177599999999998</v>
      </c>
      <c r="CT21" s="17">
        <v>2.8177599999999998</v>
      </c>
      <c r="CU21" s="17">
        <v>2.3472400000000002</v>
      </c>
      <c r="CV21" s="17"/>
      <c r="CW21" s="17"/>
      <c r="CX21" s="17"/>
      <c r="CY21" s="17">
        <v>0</v>
      </c>
      <c r="CZ21" s="17">
        <v>7</v>
      </c>
      <c r="DA21" s="17">
        <v>6.8787000000000003</v>
      </c>
      <c r="DB21" s="17">
        <v>6.8787000000000003</v>
      </c>
      <c r="DC21" s="17">
        <v>0.12130000000000001</v>
      </c>
      <c r="DD21" s="17">
        <v>11.2</v>
      </c>
      <c r="DE21" s="17">
        <v>14.919420000000001</v>
      </c>
      <c r="DF21" s="17">
        <v>14.919420000000001</v>
      </c>
      <c r="DG21" s="17">
        <v>-3.7194199999999999</v>
      </c>
      <c r="DH21" s="17">
        <v>59.8</v>
      </c>
      <c r="DI21" s="17">
        <v>50</v>
      </c>
      <c r="DJ21" s="17">
        <v>142.30582000000001</v>
      </c>
      <c r="DK21" s="17">
        <v>-82.50582</v>
      </c>
      <c r="DL21" s="17"/>
      <c r="DM21" s="17"/>
      <c r="DN21" s="17"/>
      <c r="DO21" s="17">
        <v>0</v>
      </c>
      <c r="DP21" s="17">
        <v>0</v>
      </c>
      <c r="DQ21" s="17"/>
      <c r="DR21" s="17"/>
      <c r="DS21" s="17">
        <v>0</v>
      </c>
      <c r="DT21" s="17">
        <v>0</v>
      </c>
      <c r="DU21" s="17"/>
      <c r="DV21" s="17"/>
      <c r="DW21" s="17">
        <v>0</v>
      </c>
      <c r="DX21" s="17"/>
      <c r="DY21" s="17"/>
      <c r="DZ21" s="17"/>
      <c r="EA21" s="17">
        <v>0</v>
      </c>
      <c r="EB21" s="17">
        <v>70.5</v>
      </c>
      <c r="EC21" s="17">
        <v>59.284379999999999</v>
      </c>
      <c r="ED21" s="17">
        <v>65.980680000000007</v>
      </c>
      <c r="EE21" s="17">
        <v>4.5193199999999996</v>
      </c>
      <c r="EF21" s="17">
        <v>60.8</v>
      </c>
      <c r="EG21" s="17">
        <v>93.271090000000001</v>
      </c>
      <c r="EH21" s="17">
        <v>110.26321</v>
      </c>
      <c r="EI21" s="17">
        <v>-49.463209999999997</v>
      </c>
      <c r="EJ21" s="17"/>
      <c r="EK21" s="17"/>
      <c r="EL21" s="17"/>
      <c r="EM21" s="17">
        <v>0</v>
      </c>
      <c r="EN21" s="17"/>
      <c r="EO21" s="17"/>
      <c r="EP21" s="17"/>
      <c r="EQ21" s="17">
        <v>0</v>
      </c>
      <c r="ER21" s="17"/>
      <c r="ES21" s="17"/>
      <c r="ET21" s="17"/>
      <c r="EU21" s="17">
        <v>0</v>
      </c>
      <c r="EV21" s="17">
        <v>6.4</v>
      </c>
      <c r="EW21" s="17"/>
      <c r="EX21" s="17"/>
      <c r="EY21" s="17">
        <v>6.4</v>
      </c>
      <c r="EZ21" s="17">
        <v>0</v>
      </c>
      <c r="FA21" s="17"/>
      <c r="FB21" s="17"/>
      <c r="FC21" s="17">
        <v>0</v>
      </c>
      <c r="FD21" s="17">
        <v>26.8</v>
      </c>
      <c r="FE21" s="17">
        <v>27.99183</v>
      </c>
      <c r="FF21" s="17">
        <v>27.99183</v>
      </c>
      <c r="FG21" s="17">
        <v>-1.1918299999999999</v>
      </c>
      <c r="FH21" s="17">
        <v>0</v>
      </c>
      <c r="FI21" s="17"/>
      <c r="FJ21" s="17"/>
      <c r="FK21" s="17">
        <v>0</v>
      </c>
      <c r="FL21" s="17"/>
      <c r="FM21" s="17"/>
      <c r="FN21" s="17"/>
      <c r="FO21" s="17">
        <v>0</v>
      </c>
      <c r="FP21" s="17">
        <v>18</v>
      </c>
      <c r="FQ21" s="17">
        <v>16.68403</v>
      </c>
      <c r="FR21" s="17">
        <v>16.68403</v>
      </c>
      <c r="FS21" s="17">
        <v>1.3159700000000001</v>
      </c>
      <c r="FT21" s="17">
        <v>9.1</v>
      </c>
      <c r="FU21" s="17">
        <v>9.5</v>
      </c>
      <c r="FV21" s="17">
        <v>9.5</v>
      </c>
      <c r="FW21" s="17">
        <v>-0.4</v>
      </c>
      <c r="FX21" s="17">
        <v>57.6</v>
      </c>
      <c r="FY21" s="17">
        <v>62.455329999999996</v>
      </c>
      <c r="FZ21" s="17">
        <v>62.455329999999996</v>
      </c>
      <c r="GA21" s="17">
        <v>-4.8553300000000004</v>
      </c>
      <c r="GB21" s="17">
        <v>183.3</v>
      </c>
      <c r="GC21" s="17">
        <v>184.91498000000001</v>
      </c>
      <c r="GD21" s="17">
        <v>184.91498000000001</v>
      </c>
      <c r="GE21" s="17">
        <v>-1.6149800000000001</v>
      </c>
      <c r="GF21" s="17">
        <v>183.7</v>
      </c>
      <c r="GG21" s="17">
        <v>184.91498000000001</v>
      </c>
      <c r="GH21" s="17">
        <v>184.91498000000001</v>
      </c>
      <c r="GI21" s="17">
        <v>-1.2149799999999999</v>
      </c>
      <c r="GJ21" s="17">
        <v>184</v>
      </c>
      <c r="GK21" s="17">
        <v>185.47028</v>
      </c>
      <c r="GL21" s="17">
        <v>185.47028</v>
      </c>
      <c r="GM21" s="17">
        <v>-1.47028</v>
      </c>
      <c r="GN21" s="17">
        <v>52.3</v>
      </c>
      <c r="GO21" s="17">
        <v>78.118020000000001</v>
      </c>
      <c r="GP21" s="17">
        <v>110.37475999999999</v>
      </c>
      <c r="GQ21" s="17">
        <v>-58.074759999999998</v>
      </c>
      <c r="GR21" s="17">
        <v>7.6</v>
      </c>
      <c r="GS21" s="17">
        <v>7.9823300000000001</v>
      </c>
      <c r="GT21" s="17">
        <v>7.9823300000000001</v>
      </c>
      <c r="GU21" s="17">
        <v>-0.38233</v>
      </c>
      <c r="GV21" s="17">
        <v>8.9</v>
      </c>
      <c r="GW21" s="17">
        <v>8.3742199999999993</v>
      </c>
      <c r="GX21" s="17">
        <v>8.3742199999999993</v>
      </c>
      <c r="GY21" s="17">
        <v>0.52578000000000003</v>
      </c>
      <c r="GZ21" s="17">
        <v>20.7</v>
      </c>
      <c r="HA21" s="17">
        <v>35.371740000000003</v>
      </c>
      <c r="HB21" s="17">
        <v>35.369709999999998</v>
      </c>
      <c r="HC21" s="17">
        <v>-14.66971</v>
      </c>
      <c r="HD21" s="17">
        <v>0</v>
      </c>
      <c r="HE21" s="17"/>
      <c r="HF21" s="17"/>
      <c r="HG21" s="17">
        <v>0</v>
      </c>
      <c r="HH21" s="17">
        <v>2</v>
      </c>
      <c r="HI21" s="17">
        <v>1.97359</v>
      </c>
      <c r="HJ21" s="17">
        <v>1.97359</v>
      </c>
      <c r="HK21" s="17">
        <v>2.6409999999999999E-2</v>
      </c>
      <c r="HL21" s="17">
        <v>17.2</v>
      </c>
      <c r="HM21" s="17"/>
      <c r="HN21" s="17"/>
      <c r="HO21" s="17">
        <v>17.2</v>
      </c>
      <c r="HP21" s="17">
        <v>26.4</v>
      </c>
      <c r="HQ21" s="17">
        <v>56.990560000000002</v>
      </c>
      <c r="HR21" s="17">
        <v>82.474230000000006</v>
      </c>
      <c r="HS21" s="17">
        <v>-56.07423</v>
      </c>
      <c r="HT21" s="17"/>
      <c r="HU21" s="17"/>
      <c r="HV21" s="17"/>
      <c r="HW21" s="17">
        <v>0</v>
      </c>
      <c r="HX21" s="17"/>
      <c r="HY21" s="17"/>
      <c r="HZ21" s="17"/>
      <c r="IA21" s="17">
        <v>0</v>
      </c>
      <c r="IB21" s="17">
        <v>72.73</v>
      </c>
      <c r="IC21" s="17">
        <v>67.886889999999994</v>
      </c>
      <c r="ID21" s="17">
        <v>58.238770000000002</v>
      </c>
      <c r="IE21" s="17">
        <v>14.49123</v>
      </c>
      <c r="IF21" s="17"/>
      <c r="IG21" s="17"/>
      <c r="IH21" s="17"/>
      <c r="II21" s="17">
        <v>0</v>
      </c>
      <c r="IJ21" s="17"/>
      <c r="IK21" s="17"/>
      <c r="IL21" s="17"/>
      <c r="IM21" s="17">
        <v>0</v>
      </c>
      <c r="IN21" s="17"/>
      <c r="IO21" s="17"/>
      <c r="IP21" s="17"/>
      <c r="IQ21" s="17">
        <v>0</v>
      </c>
      <c r="IR21" s="17"/>
      <c r="IS21" s="17"/>
      <c r="IT21" s="17"/>
      <c r="IU21" s="17">
        <v>0</v>
      </c>
      <c r="IV21" s="17"/>
      <c r="IW21" s="17"/>
      <c r="IX21" s="17"/>
      <c r="IY21" s="17">
        <v>0</v>
      </c>
      <c r="IZ21" s="17"/>
      <c r="JA21" s="17"/>
      <c r="JB21" s="17"/>
      <c r="JC21" s="17">
        <v>0</v>
      </c>
      <c r="JD21" s="17">
        <v>33.4</v>
      </c>
      <c r="JE21" s="17">
        <v>66.386279999999999</v>
      </c>
      <c r="JF21" s="17">
        <v>106.55876000000001</v>
      </c>
      <c r="JG21" s="17">
        <v>-73.158760000000001</v>
      </c>
      <c r="JH21" s="17">
        <v>175.3</v>
      </c>
      <c r="JI21" s="17">
        <v>185.36993000000001</v>
      </c>
      <c r="JJ21" s="17">
        <v>185.36993000000001</v>
      </c>
      <c r="JK21" s="17">
        <v>-10.069929999999999</v>
      </c>
      <c r="JL21" s="17">
        <v>173.8</v>
      </c>
      <c r="JM21" s="17">
        <v>185.36993000000001</v>
      </c>
      <c r="JN21" s="17">
        <v>185.36993000000001</v>
      </c>
      <c r="JO21" s="17">
        <v>-11.569929999999999</v>
      </c>
      <c r="JP21" s="17">
        <v>209.9</v>
      </c>
      <c r="JQ21" s="17">
        <v>185.36993000000001</v>
      </c>
      <c r="JR21" s="17">
        <v>185.36993000000001</v>
      </c>
      <c r="JS21" s="17">
        <v>24.530069999999998</v>
      </c>
      <c r="JT21" s="17">
        <v>271.89999999999998</v>
      </c>
      <c r="JU21" s="17">
        <v>278.88988999999998</v>
      </c>
      <c r="JV21" s="17">
        <v>278.88988999999998</v>
      </c>
      <c r="JW21" s="17">
        <v>-6.9898899999999999</v>
      </c>
      <c r="JX21" s="17">
        <v>40.299999999999997</v>
      </c>
      <c r="JY21" s="17">
        <v>73.590999999999994</v>
      </c>
      <c r="JZ21" s="17">
        <v>73.590999999999994</v>
      </c>
      <c r="KA21" s="17">
        <v>-33.290999999999997</v>
      </c>
      <c r="KB21" s="17">
        <v>27.2</v>
      </c>
      <c r="KC21" s="17">
        <v>36.905999999999999</v>
      </c>
      <c r="KD21" s="17">
        <v>36.905999999999999</v>
      </c>
      <c r="KE21" s="17">
        <v>-9.7059999999999995</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0.5</v>
      </c>
      <c r="LE21" s="17">
        <v>0.37169999999999997</v>
      </c>
      <c r="LF21" s="17">
        <v>0.37169999999999997</v>
      </c>
      <c r="LG21" s="17">
        <v>0.1283</v>
      </c>
      <c r="LH21" s="17">
        <v>52.1</v>
      </c>
      <c r="LI21" s="17">
        <v>108.69651</v>
      </c>
      <c r="LJ21" s="17">
        <v>66.222750000000005</v>
      </c>
      <c r="LK21" s="17">
        <v>-14.12275</v>
      </c>
      <c r="LL21" s="17">
        <v>71.400000000000006</v>
      </c>
      <c r="LM21" s="17">
        <v>90.8292</v>
      </c>
      <c r="LN21" s="17">
        <v>95.63494</v>
      </c>
      <c r="LO21" s="17">
        <v>-24.234940000000002</v>
      </c>
      <c r="LP21" s="17">
        <v>64</v>
      </c>
      <c r="LQ21" s="17">
        <v>67.133979999999994</v>
      </c>
      <c r="LR21" s="17">
        <v>67.133979999999994</v>
      </c>
      <c r="LS21" s="17">
        <v>-3.1339800000000002</v>
      </c>
      <c r="LT21" s="17">
        <v>69.599999999999994</v>
      </c>
      <c r="LU21" s="17">
        <v>71.736000000000004</v>
      </c>
      <c r="LV21" s="17">
        <v>71.736000000000004</v>
      </c>
      <c r="LW21" s="17">
        <v>-2.1360000000000001</v>
      </c>
      <c r="LX21" s="17">
        <v>30.1</v>
      </c>
      <c r="LY21" s="17">
        <v>29.687480000000001</v>
      </c>
      <c r="LZ21" s="17">
        <v>29.687480000000001</v>
      </c>
      <c r="MA21" s="17">
        <v>0.41252</v>
      </c>
      <c r="MB21" s="17"/>
      <c r="MC21" s="17"/>
      <c r="MD21" s="17"/>
      <c r="ME21" s="17">
        <v>0</v>
      </c>
      <c r="MF21" s="17"/>
      <c r="MG21" s="17"/>
      <c r="MH21" s="17"/>
      <c r="MI21" s="17">
        <v>0</v>
      </c>
      <c r="MJ21" s="17"/>
      <c r="MK21" s="17"/>
      <c r="ML21" s="17"/>
      <c r="MM21" s="17">
        <v>0</v>
      </c>
      <c r="MN21" s="17">
        <v>145.9</v>
      </c>
      <c r="MO21" s="17">
        <v>151.08876000000001</v>
      </c>
      <c r="MP21" s="17">
        <v>151.08876000000001</v>
      </c>
      <c r="MQ21" s="17">
        <v>-5.1887600000000003</v>
      </c>
      <c r="MR21" s="17">
        <v>148.1</v>
      </c>
      <c r="MS21" s="17">
        <v>151.08876000000001</v>
      </c>
      <c r="MT21" s="17">
        <v>151.08876000000001</v>
      </c>
      <c r="MU21" s="17">
        <v>-2.9887600000000001</v>
      </c>
      <c r="MV21" s="17">
        <v>148</v>
      </c>
      <c r="MW21" s="17">
        <v>151.54248000000001</v>
      </c>
      <c r="MX21" s="17">
        <v>151.54248000000001</v>
      </c>
      <c r="MY21" s="17">
        <v>-3.5424799999999999</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c r="NY21" s="17"/>
      <c r="NZ21" s="17"/>
      <c r="OA21" s="17">
        <v>0</v>
      </c>
      <c r="OB21" s="17">
        <v>0</v>
      </c>
      <c r="OC21" s="17">
        <v>3.5000000000000003E-2</v>
      </c>
      <c r="OD21" s="17">
        <v>3.5000000000000003E-2</v>
      </c>
      <c r="OE21" s="17">
        <v>-3.5000000000000003E-2</v>
      </c>
      <c r="OF21" s="17">
        <v>50.9</v>
      </c>
      <c r="OG21" s="17">
        <v>82.39</v>
      </c>
      <c r="OH21" s="17">
        <v>82.39</v>
      </c>
      <c r="OI21" s="17">
        <v>-31.49</v>
      </c>
      <c r="OJ21" s="17">
        <v>24.4</v>
      </c>
      <c r="OK21" s="17">
        <v>25.158000000000001</v>
      </c>
      <c r="OL21" s="17">
        <v>25.158000000000001</v>
      </c>
      <c r="OM21" s="17">
        <v>-0.75800000000000001</v>
      </c>
      <c r="ON21" s="17">
        <v>6.4</v>
      </c>
      <c r="OO21" s="17">
        <v>13.092000000000001</v>
      </c>
      <c r="OP21" s="17">
        <v>13.092000000000001</v>
      </c>
      <c r="OQ21" s="17">
        <v>-6.6920000000000002</v>
      </c>
      <c r="OR21" s="17">
        <v>0</v>
      </c>
      <c r="OS21" s="17"/>
      <c r="OT21" s="17"/>
      <c r="OU21" s="17">
        <v>0</v>
      </c>
      <c r="OV21" s="17">
        <v>4.0999999999999996</v>
      </c>
      <c r="OW21" s="17">
        <v>3.8</v>
      </c>
      <c r="OX21" s="17">
        <v>3.8</v>
      </c>
      <c r="OY21" s="17">
        <v>0.3</v>
      </c>
      <c r="OZ21" s="17"/>
      <c r="PA21" s="17"/>
      <c r="PB21" s="17"/>
      <c r="PC21" s="17">
        <v>0</v>
      </c>
      <c r="PD21" s="17">
        <v>9.9</v>
      </c>
      <c r="PE21" s="17"/>
      <c r="PF21" s="17"/>
      <c r="PG21" s="17">
        <v>9.9</v>
      </c>
      <c r="PH21" s="17">
        <v>4.8</v>
      </c>
      <c r="PI21" s="17">
        <v>2.8307000000000002</v>
      </c>
      <c r="PJ21" s="17">
        <v>3.9836499999999999</v>
      </c>
      <c r="PK21" s="17">
        <v>0.81635000000000002</v>
      </c>
      <c r="PL21" s="17">
        <v>52.9</v>
      </c>
      <c r="PM21" s="17">
        <v>52.326999999999998</v>
      </c>
      <c r="PN21" s="17">
        <v>52.326999999999998</v>
      </c>
      <c r="PO21" s="17">
        <v>0.57299999999999995</v>
      </c>
      <c r="PP21" s="17">
        <v>0.3</v>
      </c>
      <c r="PQ21" s="17">
        <v>1</v>
      </c>
      <c r="PR21" s="17">
        <v>1</v>
      </c>
      <c r="PS21" s="17">
        <v>-0.7</v>
      </c>
      <c r="PT21" s="17">
        <v>1.4</v>
      </c>
      <c r="PU21" s="17">
        <v>1.2</v>
      </c>
      <c r="PV21" s="17">
        <v>1.2</v>
      </c>
      <c r="PW21" s="17">
        <v>0.2</v>
      </c>
      <c r="PX21" s="17">
        <v>4.3</v>
      </c>
      <c r="PY21" s="17">
        <v>4.2</v>
      </c>
      <c r="PZ21" s="17">
        <v>4.2</v>
      </c>
      <c r="QA21" s="17">
        <v>0.1</v>
      </c>
      <c r="QB21" s="17">
        <v>20.399999999999999</v>
      </c>
      <c r="QC21" s="17">
        <v>18.4466</v>
      </c>
      <c r="QD21" s="17">
        <v>18.4466</v>
      </c>
      <c r="QE21" s="17">
        <v>1.9534</v>
      </c>
      <c r="QF21" s="17">
        <v>7.6</v>
      </c>
      <c r="QG21" s="17">
        <v>3.2</v>
      </c>
      <c r="QH21" s="17">
        <v>3.2</v>
      </c>
      <c r="QI21" s="17">
        <v>4.4000000000000004</v>
      </c>
      <c r="QJ21" s="17">
        <v>7.2</v>
      </c>
      <c r="QK21" s="17">
        <v>6</v>
      </c>
      <c r="QL21" s="17">
        <v>6</v>
      </c>
      <c r="QM21" s="17">
        <v>1.2</v>
      </c>
      <c r="QN21" s="17">
        <v>3.5</v>
      </c>
      <c r="QO21" s="17">
        <v>3.4</v>
      </c>
      <c r="QP21" s="17">
        <v>3.4</v>
      </c>
      <c r="QQ21" s="17">
        <v>0.1</v>
      </c>
      <c r="QR21" s="17">
        <v>17.100000000000001</v>
      </c>
      <c r="QS21" s="17">
        <v>17.475729999999999</v>
      </c>
      <c r="QT21" s="17">
        <v>17.475729999999999</v>
      </c>
      <c r="QU21" s="17">
        <v>-0.37573000000000001</v>
      </c>
      <c r="QV21" s="17">
        <v>12.7</v>
      </c>
      <c r="QW21" s="17">
        <v>6.3579999999999997</v>
      </c>
      <c r="QX21" s="17">
        <v>6.3579999999999997</v>
      </c>
      <c r="QY21" s="17">
        <v>6.3419999999999996</v>
      </c>
      <c r="QZ21" s="17">
        <v>14.6</v>
      </c>
      <c r="RA21" s="17">
        <v>3.9049999999999998</v>
      </c>
      <c r="RB21" s="17">
        <v>3.9049999999999998</v>
      </c>
      <c r="RC21" s="17">
        <v>10.695</v>
      </c>
      <c r="RD21" s="17">
        <v>18.8</v>
      </c>
      <c r="RE21" s="17">
        <v>23.295999999999999</v>
      </c>
      <c r="RF21" s="17">
        <v>23.295999999999999</v>
      </c>
      <c r="RG21" s="17">
        <v>-4.4960000000000004</v>
      </c>
      <c r="RH21" s="17">
        <v>47</v>
      </c>
      <c r="RI21" s="17">
        <v>55.478000000000002</v>
      </c>
      <c r="RJ21" s="17">
        <v>55.478000000000002</v>
      </c>
      <c r="RK21" s="17">
        <v>-8.4779999999999998</v>
      </c>
      <c r="RL21" s="17">
        <v>1.3</v>
      </c>
      <c r="RM21" s="17">
        <v>0.81899999999999995</v>
      </c>
      <c r="RN21" s="17">
        <v>0.81899999999999995</v>
      </c>
      <c r="RO21" s="17">
        <v>0.48099999999999998</v>
      </c>
      <c r="RP21" s="17">
        <v>1.8</v>
      </c>
      <c r="RQ21" s="17">
        <v>1.7490000000000001</v>
      </c>
      <c r="RR21" s="17">
        <v>1.7490000000000001</v>
      </c>
      <c r="RS21" s="17">
        <v>5.0999999999999997E-2</v>
      </c>
      <c r="RT21" s="17">
        <v>16.8</v>
      </c>
      <c r="RU21" s="17">
        <v>15.702769999999999</v>
      </c>
      <c r="RV21" s="17">
        <v>13.471080000000001</v>
      </c>
      <c r="RW21" s="17">
        <v>3.3289200000000001</v>
      </c>
      <c r="RX21" s="17">
        <v>1.1200000000000001</v>
      </c>
      <c r="RY21" s="17">
        <v>0.92</v>
      </c>
      <c r="RZ21" s="17">
        <v>0.92</v>
      </c>
      <c r="SA21" s="17">
        <v>0.2</v>
      </c>
      <c r="SB21" s="17"/>
      <c r="SC21" s="17">
        <v>0.4</v>
      </c>
      <c r="SD21" s="17">
        <v>0.4</v>
      </c>
      <c r="SE21" s="17">
        <v>-0.4</v>
      </c>
      <c r="SF21" s="17">
        <v>3.5</v>
      </c>
      <c r="SG21" s="17">
        <v>4.0999999999999996</v>
      </c>
      <c r="SH21" s="17">
        <v>4.0999999999999996</v>
      </c>
      <c r="SI21" s="17">
        <v>-0.6</v>
      </c>
      <c r="SJ21" s="17">
        <v>2.2999999999999998</v>
      </c>
      <c r="SK21" s="17">
        <v>2.2999999999999998</v>
      </c>
      <c r="SL21" s="17">
        <v>2.2999999999999998</v>
      </c>
      <c r="SM21" s="17">
        <v>0</v>
      </c>
      <c r="SN21" s="17">
        <v>3</v>
      </c>
      <c r="SO21" s="17">
        <v>3.5</v>
      </c>
      <c r="SP21" s="17">
        <v>3.5</v>
      </c>
      <c r="SQ21" s="17">
        <v>-0.5</v>
      </c>
      <c r="SR21" s="17">
        <v>5</v>
      </c>
      <c r="SS21" s="17">
        <v>5</v>
      </c>
      <c r="ST21" s="17">
        <v>5</v>
      </c>
      <c r="SU21" s="17">
        <v>0</v>
      </c>
      <c r="SV21" s="17">
        <v>10</v>
      </c>
      <c r="SW21" s="17">
        <v>10</v>
      </c>
      <c r="SX21" s="17">
        <v>10</v>
      </c>
      <c r="SY21" s="17">
        <v>0</v>
      </c>
      <c r="SZ21" s="17">
        <v>7.7</v>
      </c>
      <c r="TA21" s="17">
        <v>12.823</v>
      </c>
      <c r="TB21" s="17">
        <v>12.823</v>
      </c>
      <c r="TC21" s="17">
        <v>-5.1230000000000002</v>
      </c>
      <c r="TD21" s="17">
        <v>10.5</v>
      </c>
      <c r="TE21" s="17">
        <v>11.766999999999999</v>
      </c>
      <c r="TF21" s="17">
        <v>11.766999999999999</v>
      </c>
      <c r="TG21" s="17">
        <v>-1.2669999999999999</v>
      </c>
      <c r="TH21" s="17">
        <v>12.4</v>
      </c>
      <c r="TI21" s="17">
        <v>8.0440000000000005</v>
      </c>
      <c r="TJ21" s="17">
        <v>8.0440000000000005</v>
      </c>
      <c r="TK21" s="17">
        <v>4.3559999999999999</v>
      </c>
      <c r="TL21" s="17">
        <v>2.6</v>
      </c>
      <c r="TM21" s="17">
        <v>11.375999999999999</v>
      </c>
      <c r="TN21" s="17">
        <v>11.375999999999999</v>
      </c>
      <c r="TO21" s="17">
        <v>-8.7759999999999998</v>
      </c>
      <c r="TP21" s="17">
        <v>12.2</v>
      </c>
      <c r="TQ21" s="17">
        <v>27.744</v>
      </c>
      <c r="TR21" s="17">
        <v>27.744</v>
      </c>
      <c r="TS21" s="17">
        <v>-15.544</v>
      </c>
      <c r="TT21" s="17">
        <v>0</v>
      </c>
      <c r="TU21" s="17">
        <v>0.49</v>
      </c>
      <c r="TV21" s="17">
        <v>0.49</v>
      </c>
      <c r="TW21" s="17">
        <v>-0.49</v>
      </c>
      <c r="TX21" s="17">
        <v>0</v>
      </c>
      <c r="TY21" s="17">
        <v>0.39300000000000002</v>
      </c>
      <c r="TZ21" s="17">
        <v>0.39300000000000002</v>
      </c>
      <c r="UA21" s="17">
        <v>-0.39300000000000002</v>
      </c>
      <c r="UB21" s="17">
        <v>4.4000000000000004</v>
      </c>
      <c r="UC21" s="17">
        <v>6</v>
      </c>
      <c r="UD21" s="17">
        <v>6</v>
      </c>
      <c r="UE21" s="17">
        <v>-1.6</v>
      </c>
      <c r="UF21" s="17">
        <v>1.8</v>
      </c>
      <c r="UG21" s="17">
        <v>2</v>
      </c>
      <c r="UH21" s="17">
        <v>2</v>
      </c>
      <c r="UI21" s="17">
        <v>-0.2</v>
      </c>
      <c r="UJ21" s="17">
        <v>7.9</v>
      </c>
      <c r="UK21" s="17">
        <v>7.6</v>
      </c>
      <c r="UL21" s="17">
        <v>7.6</v>
      </c>
      <c r="UM21" s="17">
        <v>0.3</v>
      </c>
      <c r="UN21" s="17">
        <v>3.6</v>
      </c>
      <c r="UO21" s="17">
        <v>4</v>
      </c>
      <c r="UP21" s="17">
        <v>4</v>
      </c>
      <c r="UQ21" s="17">
        <v>-0.4</v>
      </c>
      <c r="UR21" s="17">
        <v>3.9</v>
      </c>
      <c r="US21" s="17">
        <v>4</v>
      </c>
      <c r="UT21" s="17">
        <v>4</v>
      </c>
      <c r="UU21" s="17">
        <v>-0.1</v>
      </c>
      <c r="UV21" s="17">
        <v>3.9</v>
      </c>
      <c r="UW21" s="17">
        <v>4.2</v>
      </c>
      <c r="UX21" s="17">
        <v>4.2</v>
      </c>
      <c r="UY21" s="17">
        <v>-0.3</v>
      </c>
      <c r="UZ21" s="17">
        <v>2.8</v>
      </c>
      <c r="VA21" s="17">
        <v>6.8760000000000003</v>
      </c>
      <c r="VB21" s="17">
        <v>6.8760000000000003</v>
      </c>
      <c r="VC21" s="17">
        <v>-4.0759999999999996</v>
      </c>
      <c r="VD21" s="17">
        <v>94.8</v>
      </c>
      <c r="VE21" s="17">
        <v>49.613</v>
      </c>
      <c r="VF21" s="17">
        <v>49.613</v>
      </c>
      <c r="VG21" s="17">
        <v>45.186999999999998</v>
      </c>
      <c r="VH21" s="17">
        <v>1.64</v>
      </c>
      <c r="VI21" s="17">
        <v>6.7889999999999997</v>
      </c>
      <c r="VJ21" s="17">
        <v>6.7889999999999997</v>
      </c>
      <c r="VK21" s="17">
        <v>-5.149</v>
      </c>
      <c r="VL21" s="17">
        <v>57.7</v>
      </c>
      <c r="VM21" s="17">
        <v>51.21</v>
      </c>
      <c r="VN21" s="17">
        <v>51.21</v>
      </c>
      <c r="VO21" s="17">
        <v>6.49</v>
      </c>
      <c r="VP21" s="17">
        <v>0.6</v>
      </c>
      <c r="VQ21" s="17">
        <v>0.6</v>
      </c>
      <c r="VR21" s="17">
        <v>0.6</v>
      </c>
      <c r="VS21" s="17">
        <v>0</v>
      </c>
      <c r="VT21" s="17">
        <v>12.9</v>
      </c>
      <c r="VU21" s="17">
        <v>29</v>
      </c>
      <c r="VV21" s="17">
        <v>29</v>
      </c>
      <c r="VW21" s="17">
        <v>-16.100000000000001</v>
      </c>
      <c r="VX21" s="17">
        <v>16.100000000000001</v>
      </c>
      <c r="VY21" s="17">
        <v>30</v>
      </c>
      <c r="VZ21" s="17">
        <v>30</v>
      </c>
      <c r="WA21" s="17">
        <v>-13.9</v>
      </c>
      <c r="WB21" s="17">
        <v>46.8</v>
      </c>
      <c r="WC21" s="17">
        <v>34.284999999999997</v>
      </c>
      <c r="WD21" s="17">
        <v>34.284999999999997</v>
      </c>
      <c r="WE21" s="17">
        <v>12.515000000000001</v>
      </c>
      <c r="WF21" s="17">
        <v>2.9</v>
      </c>
      <c r="WG21" s="17">
        <v>3</v>
      </c>
      <c r="WH21" s="17">
        <v>3</v>
      </c>
      <c r="WI21" s="17">
        <v>-0.1</v>
      </c>
      <c r="WJ21" s="17">
        <v>2.4</v>
      </c>
      <c r="WK21" s="17">
        <v>2.4</v>
      </c>
      <c r="WL21" s="17">
        <v>2.4</v>
      </c>
      <c r="WM21" s="17">
        <v>0</v>
      </c>
      <c r="WN21" s="17">
        <v>2.4</v>
      </c>
      <c r="WO21" s="17">
        <v>2.4</v>
      </c>
      <c r="WP21" s="17">
        <v>2.4</v>
      </c>
      <c r="WQ21" s="17">
        <v>0</v>
      </c>
      <c r="WR21" s="17">
        <v>2.5</v>
      </c>
      <c r="WS21" s="17">
        <v>2.8</v>
      </c>
      <c r="WT21" s="17">
        <v>2.8</v>
      </c>
      <c r="WU21" s="17">
        <v>-0.3</v>
      </c>
      <c r="WV21" s="17">
        <v>1.75</v>
      </c>
      <c r="WW21" s="17">
        <v>3.1059999999999999</v>
      </c>
      <c r="WX21" s="17">
        <v>3.1059999999999999</v>
      </c>
      <c r="WY21" s="17">
        <v>-1.3560000000000001</v>
      </c>
      <c r="WZ21" s="17">
        <v>7.6</v>
      </c>
      <c r="XA21" s="17">
        <v>7.2</v>
      </c>
      <c r="XB21" s="17">
        <v>7.2</v>
      </c>
      <c r="XC21" s="17">
        <v>0.4</v>
      </c>
      <c r="XD21" s="17">
        <v>19.899999999999999</v>
      </c>
      <c r="XE21" s="17">
        <v>19.223299999999998</v>
      </c>
      <c r="XF21" s="17">
        <v>19.223299999999998</v>
      </c>
      <c r="XG21" s="17">
        <v>0.67669999999999997</v>
      </c>
      <c r="XH21" s="17">
        <v>9.4</v>
      </c>
      <c r="XI21" s="17">
        <v>10.8</v>
      </c>
      <c r="XJ21" s="17">
        <v>10.8</v>
      </c>
      <c r="XK21" s="17">
        <v>-1.4</v>
      </c>
      <c r="XL21" s="17">
        <v>28.54</v>
      </c>
      <c r="XM21" s="17">
        <v>29</v>
      </c>
      <c r="XN21" s="17">
        <v>29</v>
      </c>
      <c r="XO21" s="17">
        <v>-0.46</v>
      </c>
      <c r="XP21" s="17">
        <v>26.96</v>
      </c>
      <c r="XQ21" s="17">
        <v>29</v>
      </c>
      <c r="XR21" s="17">
        <v>29</v>
      </c>
      <c r="XS21" s="17">
        <v>-2.04</v>
      </c>
      <c r="XT21" s="17">
        <v>15.7</v>
      </c>
      <c r="XU21" s="17">
        <v>14</v>
      </c>
      <c r="XV21" s="17">
        <v>14</v>
      </c>
      <c r="XW21" s="17">
        <v>1.7</v>
      </c>
      <c r="XX21" s="17">
        <v>19.100000000000001</v>
      </c>
      <c r="XY21" s="17">
        <v>20</v>
      </c>
      <c r="XZ21" s="17">
        <v>20</v>
      </c>
      <c r="YA21" s="17">
        <v>-0.9</v>
      </c>
      <c r="YB21" s="17">
        <v>8.1</v>
      </c>
      <c r="YC21" s="17">
        <v>7.96</v>
      </c>
      <c r="YD21" s="17">
        <v>7.96</v>
      </c>
      <c r="YE21" s="17">
        <v>0.14000000000000001</v>
      </c>
      <c r="YF21" s="17">
        <v>10.6</v>
      </c>
      <c r="YG21" s="17">
        <v>11</v>
      </c>
      <c r="YH21" s="17">
        <v>11</v>
      </c>
      <c r="YI21" s="17">
        <v>-0.4</v>
      </c>
    </row>
    <row r="22" spans="1:659" ht="24" customHeight="1" x14ac:dyDescent="0.3">
      <c r="A22" s="1"/>
      <c r="B22" s="16" t="s">
        <v>66</v>
      </c>
      <c r="C22" s="16" t="s">
        <v>798</v>
      </c>
      <c r="D22" s="17">
        <v>45.2</v>
      </c>
      <c r="E22" s="17">
        <v>18.329899999999999</v>
      </c>
      <c r="F22" s="17">
        <v>34.97222</v>
      </c>
      <c r="G22" s="17">
        <v>10.227779999999999</v>
      </c>
      <c r="H22" s="17">
        <v>636.4</v>
      </c>
      <c r="I22" s="17">
        <v>635.88252999999997</v>
      </c>
      <c r="J22" s="17">
        <v>635.88252999999997</v>
      </c>
      <c r="K22" s="17">
        <v>0.51746999999999999</v>
      </c>
      <c r="L22" s="17">
        <v>216.6</v>
      </c>
      <c r="M22" s="17">
        <v>206.86389</v>
      </c>
      <c r="N22" s="17">
        <v>206.86389</v>
      </c>
      <c r="O22" s="17">
        <v>9.73611</v>
      </c>
      <c r="P22" s="17"/>
      <c r="Q22" s="17"/>
      <c r="R22" s="17"/>
      <c r="S22" s="17">
        <v>0</v>
      </c>
      <c r="T22" s="17"/>
      <c r="U22" s="17"/>
      <c r="V22" s="17"/>
      <c r="W22" s="17">
        <v>0</v>
      </c>
      <c r="X22" s="17">
        <v>61</v>
      </c>
      <c r="Y22" s="17">
        <v>26.927569999999999</v>
      </c>
      <c r="Z22" s="17">
        <v>20.618590000000001</v>
      </c>
      <c r="AA22" s="17">
        <v>40.381410000000002</v>
      </c>
      <c r="AB22" s="17">
        <v>93.9</v>
      </c>
      <c r="AC22" s="17">
        <v>82.578999999999994</v>
      </c>
      <c r="AD22" s="17">
        <v>82.578999999999994</v>
      </c>
      <c r="AE22" s="17">
        <v>11.321</v>
      </c>
      <c r="AF22" s="17"/>
      <c r="AG22" s="17"/>
      <c r="AH22" s="17"/>
      <c r="AI22" s="17">
        <v>0</v>
      </c>
      <c r="AJ22" s="17"/>
      <c r="AK22" s="17"/>
      <c r="AL22" s="17"/>
      <c r="AM22" s="17">
        <v>0</v>
      </c>
      <c r="AN22" s="17">
        <v>186.9</v>
      </c>
      <c r="AO22" s="17">
        <v>196.22801999999999</v>
      </c>
      <c r="AP22" s="17">
        <v>196.22801999999999</v>
      </c>
      <c r="AQ22" s="17">
        <v>-9.3280200000000004</v>
      </c>
      <c r="AR22" s="17">
        <v>208.3</v>
      </c>
      <c r="AS22" s="17">
        <v>196.22801999999999</v>
      </c>
      <c r="AT22" s="17">
        <v>196.22801999999999</v>
      </c>
      <c r="AU22" s="17">
        <v>12.07198</v>
      </c>
      <c r="AV22" s="17">
        <v>205.6</v>
      </c>
      <c r="AW22" s="17">
        <v>196.22801999999999</v>
      </c>
      <c r="AX22" s="17">
        <v>196.22801999999999</v>
      </c>
      <c r="AY22" s="17">
        <v>9.3719800000000006</v>
      </c>
      <c r="AZ22" s="17">
        <v>276</v>
      </c>
      <c r="BA22" s="17">
        <v>295.22593999999998</v>
      </c>
      <c r="BB22" s="17">
        <v>295.22593999999998</v>
      </c>
      <c r="BC22" s="17">
        <v>-19.225940000000001</v>
      </c>
      <c r="BD22" s="17">
        <v>217.6</v>
      </c>
      <c r="BE22" s="17">
        <v>207.04164</v>
      </c>
      <c r="BF22" s="17">
        <v>207.04164</v>
      </c>
      <c r="BG22" s="17">
        <v>10.55836</v>
      </c>
      <c r="BH22" s="17">
        <v>110.8</v>
      </c>
      <c r="BI22" s="17">
        <v>103.8317</v>
      </c>
      <c r="BJ22" s="17">
        <v>103.8317</v>
      </c>
      <c r="BK22" s="17">
        <v>6.9683000000000002</v>
      </c>
      <c r="BL22" s="17">
        <v>161.9</v>
      </c>
      <c r="BM22" s="17">
        <v>91.775099999999995</v>
      </c>
      <c r="BN22" s="17">
        <v>66.49485</v>
      </c>
      <c r="BO22" s="17">
        <v>95.405150000000006</v>
      </c>
      <c r="BP22" s="17">
        <v>3</v>
      </c>
      <c r="BQ22" s="17">
        <v>3.4527100000000002</v>
      </c>
      <c r="BR22" s="17">
        <v>3.4527100000000002</v>
      </c>
      <c r="BS22" s="17">
        <v>-0.45271</v>
      </c>
      <c r="BT22" s="17"/>
      <c r="BU22" s="17"/>
      <c r="BV22" s="17"/>
      <c r="BW22" s="17">
        <v>0</v>
      </c>
      <c r="BX22" s="17"/>
      <c r="BY22" s="17"/>
      <c r="BZ22" s="17"/>
      <c r="CA22" s="17">
        <v>0</v>
      </c>
      <c r="CB22" s="17"/>
      <c r="CC22" s="17"/>
      <c r="CD22" s="17"/>
      <c r="CE22" s="17">
        <v>0</v>
      </c>
      <c r="CF22" s="17"/>
      <c r="CG22" s="17"/>
      <c r="CH22" s="17"/>
      <c r="CI22" s="17">
        <v>0</v>
      </c>
      <c r="CJ22" s="17">
        <v>123.4</v>
      </c>
      <c r="CK22" s="17">
        <v>114.29546000000001</v>
      </c>
      <c r="CL22" s="17">
        <v>114.29546000000001</v>
      </c>
      <c r="CM22" s="17">
        <v>9.1045400000000001</v>
      </c>
      <c r="CN22" s="17">
        <v>6.0229999999999997</v>
      </c>
      <c r="CO22" s="17">
        <v>5.1333399999999996</v>
      </c>
      <c r="CP22" s="17">
        <v>5.1333399999999996</v>
      </c>
      <c r="CQ22" s="17">
        <v>0.88966000000000001</v>
      </c>
      <c r="CR22" s="17">
        <v>4.8769999999999998</v>
      </c>
      <c r="CS22" s="17">
        <v>2.8177599999999998</v>
      </c>
      <c r="CT22" s="17">
        <v>2.8177599999999998</v>
      </c>
      <c r="CU22" s="17">
        <v>2.05924</v>
      </c>
      <c r="CV22" s="17"/>
      <c r="CW22" s="17"/>
      <c r="CX22" s="17"/>
      <c r="CY22" s="17">
        <v>0</v>
      </c>
      <c r="CZ22" s="17">
        <v>7</v>
      </c>
      <c r="DA22" s="17">
        <v>6.8787000000000003</v>
      </c>
      <c r="DB22" s="17">
        <v>6.8787000000000003</v>
      </c>
      <c r="DC22" s="17">
        <v>0.12130000000000001</v>
      </c>
      <c r="DD22" s="17">
        <v>11.2</v>
      </c>
      <c r="DE22" s="17">
        <v>13.379720000000001</v>
      </c>
      <c r="DF22" s="17">
        <v>14.919420000000001</v>
      </c>
      <c r="DG22" s="17">
        <v>-3.7194199999999999</v>
      </c>
      <c r="DH22" s="17">
        <v>60.7</v>
      </c>
      <c r="DI22" s="17">
        <v>50</v>
      </c>
      <c r="DJ22" s="17">
        <v>30.264589999999998</v>
      </c>
      <c r="DK22" s="17">
        <v>30.435410000000001</v>
      </c>
      <c r="DL22" s="17"/>
      <c r="DM22" s="17"/>
      <c r="DN22" s="17"/>
      <c r="DO22" s="17">
        <v>0</v>
      </c>
      <c r="DP22" s="17">
        <v>0</v>
      </c>
      <c r="DQ22" s="17"/>
      <c r="DR22" s="17"/>
      <c r="DS22" s="17">
        <v>0</v>
      </c>
      <c r="DT22" s="17">
        <v>0</v>
      </c>
      <c r="DU22" s="17"/>
      <c r="DV22" s="17"/>
      <c r="DW22" s="17">
        <v>0</v>
      </c>
      <c r="DX22" s="17"/>
      <c r="DY22" s="17"/>
      <c r="DZ22" s="17"/>
      <c r="EA22" s="17">
        <v>0</v>
      </c>
      <c r="EB22" s="17">
        <v>75</v>
      </c>
      <c r="EC22" s="17">
        <v>49.012560000000001</v>
      </c>
      <c r="ED22" s="17">
        <v>56.689920000000001</v>
      </c>
      <c r="EE22" s="17">
        <v>18.310079999999999</v>
      </c>
      <c r="EF22" s="17">
        <v>87.1</v>
      </c>
      <c r="EG22" s="17">
        <v>99.822339999999997</v>
      </c>
      <c r="EH22" s="17">
        <v>110.26321</v>
      </c>
      <c r="EI22" s="17">
        <v>-23.163209999999999</v>
      </c>
      <c r="EJ22" s="17"/>
      <c r="EK22" s="17"/>
      <c r="EL22" s="17"/>
      <c r="EM22" s="17">
        <v>0</v>
      </c>
      <c r="EN22" s="17"/>
      <c r="EO22" s="17"/>
      <c r="EP22" s="17"/>
      <c r="EQ22" s="17">
        <v>0</v>
      </c>
      <c r="ER22" s="17"/>
      <c r="ES22" s="17"/>
      <c r="ET22" s="17"/>
      <c r="EU22" s="17">
        <v>0</v>
      </c>
      <c r="EV22" s="17">
        <v>6.4</v>
      </c>
      <c r="EW22" s="17"/>
      <c r="EX22" s="17"/>
      <c r="EY22" s="17">
        <v>6.4</v>
      </c>
      <c r="EZ22" s="17">
        <v>0</v>
      </c>
      <c r="FA22" s="17"/>
      <c r="FB22" s="17"/>
      <c r="FC22" s="17">
        <v>0</v>
      </c>
      <c r="FD22" s="17">
        <v>25.9</v>
      </c>
      <c r="FE22" s="17">
        <v>27.99183</v>
      </c>
      <c r="FF22" s="17">
        <v>27.99183</v>
      </c>
      <c r="FG22" s="17">
        <v>-2.0918299999999999</v>
      </c>
      <c r="FH22" s="17">
        <v>0</v>
      </c>
      <c r="FI22" s="17"/>
      <c r="FJ22" s="17"/>
      <c r="FK22" s="17">
        <v>0</v>
      </c>
      <c r="FL22" s="17"/>
      <c r="FM22" s="17"/>
      <c r="FN22" s="17"/>
      <c r="FO22" s="17">
        <v>0</v>
      </c>
      <c r="FP22" s="17">
        <v>18.100000000000001</v>
      </c>
      <c r="FQ22" s="17">
        <v>16.68403</v>
      </c>
      <c r="FR22" s="17">
        <v>16.68403</v>
      </c>
      <c r="FS22" s="17">
        <v>1.41597</v>
      </c>
      <c r="FT22" s="17">
        <v>9.1</v>
      </c>
      <c r="FU22" s="17">
        <v>9.5</v>
      </c>
      <c r="FV22" s="17">
        <v>9.5</v>
      </c>
      <c r="FW22" s="17">
        <v>-0.4</v>
      </c>
      <c r="FX22" s="17">
        <v>62.9</v>
      </c>
      <c r="FY22" s="17">
        <v>62.455329999999996</v>
      </c>
      <c r="FZ22" s="17">
        <v>62.455329999999996</v>
      </c>
      <c r="GA22" s="17">
        <v>0.44467000000000001</v>
      </c>
      <c r="GB22" s="17">
        <v>184.8</v>
      </c>
      <c r="GC22" s="17">
        <v>184.91498000000001</v>
      </c>
      <c r="GD22" s="17">
        <v>184.91498000000001</v>
      </c>
      <c r="GE22" s="17">
        <v>-0.11498</v>
      </c>
      <c r="GF22" s="17">
        <v>185.3</v>
      </c>
      <c r="GG22" s="17">
        <v>184.91498000000001</v>
      </c>
      <c r="GH22" s="17">
        <v>184.91498000000001</v>
      </c>
      <c r="GI22" s="17">
        <v>0.38501999999999997</v>
      </c>
      <c r="GJ22" s="17">
        <v>184.4</v>
      </c>
      <c r="GK22" s="17">
        <v>185.47028</v>
      </c>
      <c r="GL22" s="17">
        <v>185.47028</v>
      </c>
      <c r="GM22" s="17">
        <v>-1.0702799999999999</v>
      </c>
      <c r="GN22" s="17">
        <v>53.2</v>
      </c>
      <c r="GO22" s="17">
        <v>78.118020000000001</v>
      </c>
      <c r="GP22" s="17">
        <v>110.37475999999999</v>
      </c>
      <c r="GQ22" s="17">
        <v>-57.174759999999999</v>
      </c>
      <c r="GR22" s="17">
        <v>7.6</v>
      </c>
      <c r="GS22" s="17">
        <v>7.9823300000000001</v>
      </c>
      <c r="GT22" s="17">
        <v>7.9823300000000001</v>
      </c>
      <c r="GU22" s="17">
        <v>-0.38233</v>
      </c>
      <c r="GV22" s="17">
        <v>8.9</v>
      </c>
      <c r="GW22" s="17">
        <v>8.3742199999999993</v>
      </c>
      <c r="GX22" s="17">
        <v>8.3742199999999993</v>
      </c>
      <c r="GY22" s="17">
        <v>0.52578000000000003</v>
      </c>
      <c r="GZ22" s="17">
        <v>16.100000000000001</v>
      </c>
      <c r="HA22" s="17">
        <v>15.067500000000001</v>
      </c>
      <c r="HB22" s="17">
        <v>35.370519999999999</v>
      </c>
      <c r="HC22" s="17">
        <v>-19.270520000000001</v>
      </c>
      <c r="HD22" s="17">
        <v>0</v>
      </c>
      <c r="HE22" s="17"/>
      <c r="HF22" s="17"/>
      <c r="HG22" s="17">
        <v>0</v>
      </c>
      <c r="HH22" s="17">
        <v>2</v>
      </c>
      <c r="HI22" s="17">
        <v>1.97359</v>
      </c>
      <c r="HJ22" s="17">
        <v>1.97359</v>
      </c>
      <c r="HK22" s="17">
        <v>2.6409999999999999E-2</v>
      </c>
      <c r="HL22" s="17">
        <v>17.399999999999999</v>
      </c>
      <c r="HM22" s="17"/>
      <c r="HN22" s="17"/>
      <c r="HO22" s="17">
        <v>17.399999999999999</v>
      </c>
      <c r="HP22" s="17">
        <v>36.799999999999997</v>
      </c>
      <c r="HQ22" s="17">
        <v>44.887889999999999</v>
      </c>
      <c r="HR22" s="17">
        <v>82.474230000000006</v>
      </c>
      <c r="HS22" s="17">
        <v>-45.674230000000001</v>
      </c>
      <c r="HT22" s="17"/>
      <c r="HU22" s="17"/>
      <c r="HV22" s="17"/>
      <c r="HW22" s="17">
        <v>0</v>
      </c>
      <c r="HX22" s="17"/>
      <c r="HY22" s="17"/>
      <c r="HZ22" s="17"/>
      <c r="IA22" s="17">
        <v>0</v>
      </c>
      <c r="IB22" s="17">
        <v>73.34</v>
      </c>
      <c r="IC22" s="17">
        <v>61.933689999999999</v>
      </c>
      <c r="ID22" s="17"/>
      <c r="IE22" s="17">
        <v>73.34</v>
      </c>
      <c r="IF22" s="17"/>
      <c r="IG22" s="17"/>
      <c r="IH22" s="17"/>
      <c r="II22" s="17">
        <v>0</v>
      </c>
      <c r="IJ22" s="17"/>
      <c r="IK22" s="17"/>
      <c r="IL22" s="17"/>
      <c r="IM22" s="17">
        <v>0</v>
      </c>
      <c r="IN22" s="17"/>
      <c r="IO22" s="17"/>
      <c r="IP22" s="17"/>
      <c r="IQ22" s="17">
        <v>0</v>
      </c>
      <c r="IR22" s="17"/>
      <c r="IS22" s="17"/>
      <c r="IT22" s="17"/>
      <c r="IU22" s="17">
        <v>0</v>
      </c>
      <c r="IV22" s="17"/>
      <c r="IW22" s="17"/>
      <c r="IX22" s="17"/>
      <c r="IY22" s="17">
        <v>0</v>
      </c>
      <c r="IZ22" s="17"/>
      <c r="JA22" s="17"/>
      <c r="JB22" s="17"/>
      <c r="JC22" s="17">
        <v>0</v>
      </c>
      <c r="JD22" s="17">
        <v>33.799999999999997</v>
      </c>
      <c r="JE22" s="17">
        <v>66.386279999999999</v>
      </c>
      <c r="JF22" s="17">
        <v>106.55876000000001</v>
      </c>
      <c r="JG22" s="17">
        <v>-72.758759999999995</v>
      </c>
      <c r="JH22" s="17">
        <v>176.5</v>
      </c>
      <c r="JI22" s="17">
        <v>185.37448000000001</v>
      </c>
      <c r="JJ22" s="17">
        <v>185.37448000000001</v>
      </c>
      <c r="JK22" s="17">
        <v>-8.8744800000000001</v>
      </c>
      <c r="JL22" s="17">
        <v>174.3</v>
      </c>
      <c r="JM22" s="17">
        <v>185.37448000000001</v>
      </c>
      <c r="JN22" s="17">
        <v>185.37448000000001</v>
      </c>
      <c r="JO22" s="17">
        <v>-11.074479999999999</v>
      </c>
      <c r="JP22" s="17">
        <v>210.8</v>
      </c>
      <c r="JQ22" s="17">
        <v>185.37448000000001</v>
      </c>
      <c r="JR22" s="17">
        <v>185.37448000000001</v>
      </c>
      <c r="JS22" s="17">
        <v>25.425519999999999</v>
      </c>
      <c r="JT22" s="17">
        <v>271.7</v>
      </c>
      <c r="JU22" s="17">
        <v>278.89674000000002</v>
      </c>
      <c r="JV22" s="17">
        <v>278.89674000000002</v>
      </c>
      <c r="JW22" s="17">
        <v>-7.1967400000000001</v>
      </c>
      <c r="JX22" s="17">
        <v>40.4</v>
      </c>
      <c r="JY22" s="17">
        <v>73.588660000000004</v>
      </c>
      <c r="JZ22" s="17">
        <v>73.590999999999994</v>
      </c>
      <c r="KA22" s="17">
        <v>-33.191000000000003</v>
      </c>
      <c r="KB22" s="17">
        <v>27.2</v>
      </c>
      <c r="KC22" s="17">
        <v>36.904820000000001</v>
      </c>
      <c r="KD22" s="17">
        <v>36.905999999999999</v>
      </c>
      <c r="KE22" s="17">
        <v>-9.7059999999999995</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0.5</v>
      </c>
      <c r="LE22" s="17">
        <v>0.37169999999999997</v>
      </c>
      <c r="LF22" s="17">
        <v>0.37169999999999997</v>
      </c>
      <c r="LG22" s="17">
        <v>0.1283</v>
      </c>
      <c r="LH22" s="17">
        <v>119.4</v>
      </c>
      <c r="LI22" s="17">
        <v>151.68152000000001</v>
      </c>
      <c r="LJ22" s="17">
        <v>66.221940000000004</v>
      </c>
      <c r="LK22" s="17">
        <v>53.178060000000002</v>
      </c>
      <c r="LL22" s="17">
        <v>88.4</v>
      </c>
      <c r="LM22" s="17">
        <v>59.793810000000001</v>
      </c>
      <c r="LN22" s="17">
        <v>90.829189999999997</v>
      </c>
      <c r="LO22" s="17">
        <v>-2.4291900000000002</v>
      </c>
      <c r="LP22" s="17">
        <v>64.400000000000006</v>
      </c>
      <c r="LQ22" s="17">
        <v>67.133979999999994</v>
      </c>
      <c r="LR22" s="17">
        <v>67.133979999999994</v>
      </c>
      <c r="LS22" s="17">
        <v>-2.7339799999999999</v>
      </c>
      <c r="LT22" s="17">
        <v>68.8</v>
      </c>
      <c r="LU22" s="17">
        <v>57.582500000000003</v>
      </c>
      <c r="LV22" s="17">
        <v>71.736000000000004</v>
      </c>
      <c r="LW22" s="17">
        <v>-2.9359999999999999</v>
      </c>
      <c r="LX22" s="17">
        <v>30.1</v>
      </c>
      <c r="LY22" s="17">
        <v>29.951460000000001</v>
      </c>
      <c r="LZ22" s="17">
        <v>29.687480000000001</v>
      </c>
      <c r="MA22" s="17">
        <v>0.41252</v>
      </c>
      <c r="MB22" s="17"/>
      <c r="MC22" s="17"/>
      <c r="MD22" s="17"/>
      <c r="ME22" s="17">
        <v>0</v>
      </c>
      <c r="MF22" s="17"/>
      <c r="MG22" s="17"/>
      <c r="MH22" s="17"/>
      <c r="MI22" s="17">
        <v>0</v>
      </c>
      <c r="MJ22" s="17"/>
      <c r="MK22" s="17"/>
      <c r="ML22" s="17"/>
      <c r="MM22" s="17">
        <v>0</v>
      </c>
      <c r="MN22" s="17">
        <v>145.80000000000001</v>
      </c>
      <c r="MO22" s="17">
        <v>151.08876000000001</v>
      </c>
      <c r="MP22" s="17">
        <v>151.08876000000001</v>
      </c>
      <c r="MQ22" s="17">
        <v>-5.2887599999999999</v>
      </c>
      <c r="MR22" s="17">
        <v>147.9</v>
      </c>
      <c r="MS22" s="17">
        <v>151.08876000000001</v>
      </c>
      <c r="MT22" s="17">
        <v>151.08876000000001</v>
      </c>
      <c r="MU22" s="17">
        <v>-3.1887599999999998</v>
      </c>
      <c r="MV22" s="17">
        <v>149.1</v>
      </c>
      <c r="MW22" s="17">
        <v>151.54248000000001</v>
      </c>
      <c r="MX22" s="17">
        <v>151.54248000000001</v>
      </c>
      <c r="MY22" s="17">
        <v>-2.4424800000000002</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c r="NY22" s="17"/>
      <c r="NZ22" s="17"/>
      <c r="OA22" s="17">
        <v>0</v>
      </c>
      <c r="OB22" s="17">
        <v>0.1</v>
      </c>
      <c r="OC22" s="17">
        <v>6.8000000000000005E-2</v>
      </c>
      <c r="OD22" s="17">
        <v>6.8000000000000005E-2</v>
      </c>
      <c r="OE22" s="17">
        <v>3.2000000000000001E-2</v>
      </c>
      <c r="OF22" s="17">
        <v>47.6</v>
      </c>
      <c r="OG22" s="17">
        <v>81.150000000000006</v>
      </c>
      <c r="OH22" s="17">
        <v>81.150000000000006</v>
      </c>
      <c r="OI22" s="17">
        <v>-33.549999999999997</v>
      </c>
      <c r="OJ22" s="17">
        <v>58.7</v>
      </c>
      <c r="OK22" s="17">
        <v>55.712000000000003</v>
      </c>
      <c r="OL22" s="17">
        <v>55.712000000000003</v>
      </c>
      <c r="OM22" s="17">
        <v>2.988</v>
      </c>
      <c r="ON22" s="17">
        <v>4.8</v>
      </c>
      <c r="OO22" s="17">
        <v>13.231</v>
      </c>
      <c r="OP22" s="17">
        <v>13.231</v>
      </c>
      <c r="OQ22" s="17">
        <v>-8.4309999999999992</v>
      </c>
      <c r="OR22" s="17">
        <v>0</v>
      </c>
      <c r="OS22" s="17"/>
      <c r="OT22" s="17"/>
      <c r="OU22" s="17">
        <v>0</v>
      </c>
      <c r="OV22" s="17">
        <v>4.0999999999999996</v>
      </c>
      <c r="OW22" s="17">
        <v>3.8</v>
      </c>
      <c r="OX22" s="17">
        <v>3.8</v>
      </c>
      <c r="OY22" s="17">
        <v>0.3</v>
      </c>
      <c r="OZ22" s="17"/>
      <c r="PA22" s="17"/>
      <c r="PB22" s="17"/>
      <c r="PC22" s="17">
        <v>0</v>
      </c>
      <c r="PD22" s="17">
        <v>10</v>
      </c>
      <c r="PE22" s="17">
        <v>9</v>
      </c>
      <c r="PF22" s="17">
        <v>9</v>
      </c>
      <c r="PG22" s="17">
        <v>1</v>
      </c>
      <c r="PH22" s="17">
        <v>4.8</v>
      </c>
      <c r="PI22" s="17">
        <v>2.4253</v>
      </c>
      <c r="PJ22" s="17">
        <v>2.0148199999999998</v>
      </c>
      <c r="PK22" s="17">
        <v>2.78518</v>
      </c>
      <c r="PL22" s="17">
        <v>97.7</v>
      </c>
      <c r="PM22" s="17">
        <v>120.0305</v>
      </c>
      <c r="PN22" s="17">
        <v>120.0305</v>
      </c>
      <c r="PO22" s="17">
        <v>-22.330500000000001</v>
      </c>
      <c r="PP22" s="17">
        <v>0.3</v>
      </c>
      <c r="PQ22" s="17">
        <v>1</v>
      </c>
      <c r="PR22" s="17">
        <v>1</v>
      </c>
      <c r="PS22" s="17">
        <v>-0.7</v>
      </c>
      <c r="PT22" s="17">
        <v>1.39</v>
      </c>
      <c r="PU22" s="17">
        <v>1.2</v>
      </c>
      <c r="PV22" s="17">
        <v>1.2</v>
      </c>
      <c r="PW22" s="17">
        <v>0.19</v>
      </c>
      <c r="PX22" s="17">
        <v>4.3</v>
      </c>
      <c r="PY22" s="17">
        <v>4.2</v>
      </c>
      <c r="PZ22" s="17">
        <v>4.2</v>
      </c>
      <c r="QA22" s="17">
        <v>0.1</v>
      </c>
      <c r="QB22" s="17">
        <v>20.399999999999999</v>
      </c>
      <c r="QC22" s="17">
        <v>18.4466</v>
      </c>
      <c r="QD22" s="17">
        <v>18.4466</v>
      </c>
      <c r="QE22" s="17">
        <v>1.9534</v>
      </c>
      <c r="QF22" s="17">
        <v>8.8000000000000007</v>
      </c>
      <c r="QG22" s="17">
        <v>3.2</v>
      </c>
      <c r="QH22" s="17">
        <v>3.2</v>
      </c>
      <c r="QI22" s="17">
        <v>5.6</v>
      </c>
      <c r="QJ22" s="17">
        <v>7.2</v>
      </c>
      <c r="QK22" s="17">
        <v>6</v>
      </c>
      <c r="QL22" s="17">
        <v>6</v>
      </c>
      <c r="QM22" s="17">
        <v>1.2</v>
      </c>
      <c r="QN22" s="17">
        <v>3.5</v>
      </c>
      <c r="QO22" s="17">
        <v>3.4</v>
      </c>
      <c r="QP22" s="17">
        <v>3.4</v>
      </c>
      <c r="QQ22" s="17">
        <v>0.1</v>
      </c>
      <c r="QR22" s="17">
        <v>17.100000000000001</v>
      </c>
      <c r="QS22" s="17">
        <v>17.475729999999999</v>
      </c>
      <c r="QT22" s="17">
        <v>17.475729999999999</v>
      </c>
      <c r="QU22" s="17">
        <v>-0.37573000000000001</v>
      </c>
      <c r="QV22" s="17">
        <v>14.5</v>
      </c>
      <c r="QW22" s="17">
        <v>11.779</v>
      </c>
      <c r="QX22" s="17">
        <v>11.779</v>
      </c>
      <c r="QY22" s="17">
        <v>2.7210000000000001</v>
      </c>
      <c r="QZ22" s="17">
        <v>17.600000000000001</v>
      </c>
      <c r="RA22" s="17">
        <v>10.712999999999999</v>
      </c>
      <c r="RB22" s="17">
        <v>10.712999999999999</v>
      </c>
      <c r="RC22" s="17">
        <v>6.8869999999999996</v>
      </c>
      <c r="RD22" s="17">
        <v>14.1</v>
      </c>
      <c r="RE22" s="17">
        <v>22.306000000000001</v>
      </c>
      <c r="RF22" s="17">
        <v>22.306000000000001</v>
      </c>
      <c r="RG22" s="17">
        <v>-8.2059999999999995</v>
      </c>
      <c r="RH22" s="17">
        <v>40.799999999999997</v>
      </c>
      <c r="RI22" s="17">
        <v>52.893000000000001</v>
      </c>
      <c r="RJ22" s="17">
        <v>52.893000000000001</v>
      </c>
      <c r="RK22" s="17">
        <v>-12.093</v>
      </c>
      <c r="RL22" s="17">
        <v>2.8</v>
      </c>
      <c r="RM22" s="17">
        <v>2.44</v>
      </c>
      <c r="RN22" s="17">
        <v>2.44</v>
      </c>
      <c r="RO22" s="17">
        <v>0.36</v>
      </c>
      <c r="RP22" s="17">
        <v>1.8</v>
      </c>
      <c r="RQ22" s="17">
        <v>1.7490000000000001</v>
      </c>
      <c r="RR22" s="17">
        <v>1.7490000000000001</v>
      </c>
      <c r="RS22" s="17">
        <v>5.0999999999999997E-2</v>
      </c>
      <c r="RT22" s="17">
        <v>16.899999999999999</v>
      </c>
      <c r="RU22" s="17">
        <v>14.325749999999999</v>
      </c>
      <c r="RV22" s="17"/>
      <c r="RW22" s="17">
        <v>16.899999999999999</v>
      </c>
      <c r="RX22" s="17">
        <v>1.1200000000000001</v>
      </c>
      <c r="RY22" s="17">
        <v>0.92</v>
      </c>
      <c r="RZ22" s="17">
        <v>0.92</v>
      </c>
      <c r="SA22" s="17">
        <v>0.2</v>
      </c>
      <c r="SB22" s="17"/>
      <c r="SC22" s="17">
        <v>0.4</v>
      </c>
      <c r="SD22" s="17">
        <v>0.4</v>
      </c>
      <c r="SE22" s="17">
        <v>-0.4</v>
      </c>
      <c r="SF22" s="17">
        <v>3.5</v>
      </c>
      <c r="SG22" s="17">
        <v>4.0999999999999996</v>
      </c>
      <c r="SH22" s="17">
        <v>4.0999999999999996</v>
      </c>
      <c r="SI22" s="17">
        <v>-0.6</v>
      </c>
      <c r="SJ22" s="17">
        <v>2.2999999999999998</v>
      </c>
      <c r="SK22" s="17">
        <v>2.2999999999999998</v>
      </c>
      <c r="SL22" s="17">
        <v>2.2999999999999998</v>
      </c>
      <c r="SM22" s="17">
        <v>0</v>
      </c>
      <c r="SN22" s="17">
        <v>3.1</v>
      </c>
      <c r="SO22" s="17">
        <v>3.5</v>
      </c>
      <c r="SP22" s="17">
        <v>3.5</v>
      </c>
      <c r="SQ22" s="17">
        <v>-0.4</v>
      </c>
      <c r="SR22" s="17">
        <v>4.9000000000000004</v>
      </c>
      <c r="SS22" s="17">
        <v>5</v>
      </c>
      <c r="ST22" s="17">
        <v>5</v>
      </c>
      <c r="SU22" s="17">
        <v>-0.1</v>
      </c>
      <c r="SV22" s="17">
        <v>10</v>
      </c>
      <c r="SW22" s="17">
        <v>10</v>
      </c>
      <c r="SX22" s="17">
        <v>10</v>
      </c>
      <c r="SY22" s="17">
        <v>0</v>
      </c>
      <c r="SZ22" s="17">
        <v>4.7</v>
      </c>
      <c r="TA22" s="17">
        <v>12.648</v>
      </c>
      <c r="TB22" s="17">
        <v>12.648</v>
      </c>
      <c r="TC22" s="17">
        <v>-7.9480000000000004</v>
      </c>
      <c r="TD22" s="17">
        <v>8.8000000000000007</v>
      </c>
      <c r="TE22" s="17">
        <v>12.042999999999999</v>
      </c>
      <c r="TF22" s="17">
        <v>12.042999999999999</v>
      </c>
      <c r="TG22" s="17">
        <v>-3.2429999999999999</v>
      </c>
      <c r="TH22" s="17">
        <v>24.1</v>
      </c>
      <c r="TI22" s="17">
        <v>20.632000000000001</v>
      </c>
      <c r="TJ22" s="17">
        <v>20.632000000000001</v>
      </c>
      <c r="TK22" s="17">
        <v>3.468</v>
      </c>
      <c r="TL22" s="17">
        <v>0.8</v>
      </c>
      <c r="TM22" s="17">
        <v>9.375</v>
      </c>
      <c r="TN22" s="17">
        <v>9.375</v>
      </c>
      <c r="TO22" s="17">
        <v>-8.5749999999999993</v>
      </c>
      <c r="TP22" s="17">
        <v>3.7</v>
      </c>
      <c r="TQ22" s="17">
        <v>22.93</v>
      </c>
      <c r="TR22" s="17">
        <v>22.93</v>
      </c>
      <c r="TS22" s="17">
        <v>-19.23</v>
      </c>
      <c r="TT22" s="17">
        <v>0</v>
      </c>
      <c r="TU22" s="17">
        <v>0.33100000000000002</v>
      </c>
      <c r="TV22" s="17">
        <v>0.33100000000000002</v>
      </c>
      <c r="TW22" s="17">
        <v>-0.33100000000000002</v>
      </c>
      <c r="TX22" s="17">
        <v>0</v>
      </c>
      <c r="TY22" s="17">
        <v>0.32900000000000001</v>
      </c>
      <c r="TZ22" s="17">
        <v>0.32900000000000001</v>
      </c>
      <c r="UA22" s="17">
        <v>-0.32900000000000001</v>
      </c>
      <c r="UB22" s="17">
        <v>4.4000000000000004</v>
      </c>
      <c r="UC22" s="17">
        <v>6</v>
      </c>
      <c r="UD22" s="17">
        <v>6</v>
      </c>
      <c r="UE22" s="17">
        <v>-1.6</v>
      </c>
      <c r="UF22" s="17">
        <v>1.8</v>
      </c>
      <c r="UG22" s="17">
        <v>2</v>
      </c>
      <c r="UH22" s="17">
        <v>2</v>
      </c>
      <c r="UI22" s="17">
        <v>-0.2</v>
      </c>
      <c r="UJ22" s="17">
        <v>8.1999999999999993</v>
      </c>
      <c r="UK22" s="17">
        <v>7.6</v>
      </c>
      <c r="UL22" s="17">
        <v>7.6</v>
      </c>
      <c r="UM22" s="17">
        <v>0.6</v>
      </c>
      <c r="UN22" s="17">
        <v>3.6</v>
      </c>
      <c r="UO22" s="17">
        <v>4</v>
      </c>
      <c r="UP22" s="17">
        <v>4</v>
      </c>
      <c r="UQ22" s="17">
        <v>-0.4</v>
      </c>
      <c r="UR22" s="17">
        <v>4.0999999999999996</v>
      </c>
      <c r="US22" s="17">
        <v>4</v>
      </c>
      <c r="UT22" s="17">
        <v>4</v>
      </c>
      <c r="UU22" s="17">
        <v>0.1</v>
      </c>
      <c r="UV22" s="17">
        <v>4.0999999999999996</v>
      </c>
      <c r="UW22" s="17">
        <v>4.2</v>
      </c>
      <c r="UX22" s="17">
        <v>4.2</v>
      </c>
      <c r="UY22" s="17">
        <v>-0.1</v>
      </c>
      <c r="UZ22" s="17">
        <v>2.7</v>
      </c>
      <c r="VA22" s="17">
        <v>7.1749999999999998</v>
      </c>
      <c r="VB22" s="17">
        <v>7.1749999999999998</v>
      </c>
      <c r="VC22" s="17">
        <v>-4.4749999999999996</v>
      </c>
      <c r="VD22" s="17">
        <v>188</v>
      </c>
      <c r="VE22" s="17">
        <v>157.97</v>
      </c>
      <c r="VF22" s="17">
        <v>157.97</v>
      </c>
      <c r="VG22" s="17">
        <v>30.03</v>
      </c>
      <c r="VH22" s="17">
        <v>4.13</v>
      </c>
      <c r="VI22" s="17">
        <v>9.6850000000000005</v>
      </c>
      <c r="VJ22" s="17">
        <v>9.6850000000000005</v>
      </c>
      <c r="VK22" s="17">
        <v>-5.5549999999999997</v>
      </c>
      <c r="VL22" s="17">
        <v>107.5</v>
      </c>
      <c r="VM22" s="17">
        <v>107.36</v>
      </c>
      <c r="VN22" s="17">
        <v>107.36</v>
      </c>
      <c r="VO22" s="17">
        <v>0.14000000000000001</v>
      </c>
      <c r="VP22" s="17">
        <v>0.6</v>
      </c>
      <c r="VQ22" s="17">
        <v>0.6</v>
      </c>
      <c r="VR22" s="17">
        <v>0.6</v>
      </c>
      <c r="VS22" s="17">
        <v>0</v>
      </c>
      <c r="VT22" s="17">
        <v>11.7</v>
      </c>
      <c r="VU22" s="17">
        <v>25</v>
      </c>
      <c r="VV22" s="17">
        <v>25</v>
      </c>
      <c r="VW22" s="17">
        <v>-13.3</v>
      </c>
      <c r="VX22" s="17">
        <v>11.2</v>
      </c>
      <c r="VY22" s="17">
        <v>24</v>
      </c>
      <c r="VZ22" s="17">
        <v>24</v>
      </c>
      <c r="WA22" s="17">
        <v>-12.8</v>
      </c>
      <c r="WB22" s="17">
        <v>85.2</v>
      </c>
      <c r="WC22" s="17">
        <v>75.052000000000007</v>
      </c>
      <c r="WD22" s="17">
        <v>75.052000000000007</v>
      </c>
      <c r="WE22" s="17">
        <v>10.148</v>
      </c>
      <c r="WF22" s="17">
        <v>2.9</v>
      </c>
      <c r="WG22" s="17">
        <v>3</v>
      </c>
      <c r="WH22" s="17">
        <v>3</v>
      </c>
      <c r="WI22" s="17">
        <v>-0.1</v>
      </c>
      <c r="WJ22" s="17">
        <v>2.4</v>
      </c>
      <c r="WK22" s="17">
        <v>2.4</v>
      </c>
      <c r="WL22" s="17">
        <v>2.4</v>
      </c>
      <c r="WM22" s="17">
        <v>0</v>
      </c>
      <c r="WN22" s="17">
        <v>2.4</v>
      </c>
      <c r="WO22" s="17">
        <v>2.4</v>
      </c>
      <c r="WP22" s="17">
        <v>2.4</v>
      </c>
      <c r="WQ22" s="17">
        <v>0</v>
      </c>
      <c r="WR22" s="17">
        <v>2.5</v>
      </c>
      <c r="WS22" s="17">
        <v>2.8</v>
      </c>
      <c r="WT22" s="17">
        <v>2.8</v>
      </c>
      <c r="WU22" s="17">
        <v>-0.3</v>
      </c>
      <c r="WV22" s="17">
        <v>4.32</v>
      </c>
      <c r="WW22" s="17">
        <v>5.6920000000000002</v>
      </c>
      <c r="WX22" s="17">
        <v>5.6920000000000002</v>
      </c>
      <c r="WY22" s="17">
        <v>-1.3720000000000001</v>
      </c>
      <c r="WZ22" s="17">
        <v>7.6</v>
      </c>
      <c r="XA22" s="17">
        <v>7.2</v>
      </c>
      <c r="XB22" s="17">
        <v>7.2</v>
      </c>
      <c r="XC22" s="17">
        <v>0.4</v>
      </c>
      <c r="XD22" s="17">
        <v>19.899999999999999</v>
      </c>
      <c r="XE22" s="17">
        <v>19.223299999999998</v>
      </c>
      <c r="XF22" s="17">
        <v>19.223299999999998</v>
      </c>
      <c r="XG22" s="17">
        <v>0.67669999999999997</v>
      </c>
      <c r="XH22" s="17">
        <v>9.5</v>
      </c>
      <c r="XI22" s="17">
        <v>10.8</v>
      </c>
      <c r="XJ22" s="17">
        <v>10.8</v>
      </c>
      <c r="XK22" s="17">
        <v>-1.3</v>
      </c>
      <c r="XL22" s="17">
        <v>29.04</v>
      </c>
      <c r="XM22" s="17">
        <v>29</v>
      </c>
      <c r="XN22" s="17">
        <v>29</v>
      </c>
      <c r="XO22" s="17">
        <v>0.04</v>
      </c>
      <c r="XP22" s="17">
        <v>26.94</v>
      </c>
      <c r="XQ22" s="17">
        <v>29</v>
      </c>
      <c r="XR22" s="17">
        <v>29</v>
      </c>
      <c r="XS22" s="17">
        <v>-2.06</v>
      </c>
      <c r="XT22" s="17">
        <v>15.7</v>
      </c>
      <c r="XU22" s="17">
        <v>14</v>
      </c>
      <c r="XV22" s="17">
        <v>14</v>
      </c>
      <c r="XW22" s="17">
        <v>1.7</v>
      </c>
      <c r="XX22" s="17">
        <v>19.100000000000001</v>
      </c>
      <c r="XY22" s="17">
        <v>20</v>
      </c>
      <c r="XZ22" s="17">
        <v>20</v>
      </c>
      <c r="YA22" s="17">
        <v>-0.9</v>
      </c>
      <c r="YB22" s="17">
        <v>8.6999999999999993</v>
      </c>
      <c r="YC22" s="17">
        <v>7.96</v>
      </c>
      <c r="YD22" s="17">
        <v>7.96</v>
      </c>
      <c r="YE22" s="17">
        <v>0.74</v>
      </c>
      <c r="YF22" s="17">
        <v>10.5</v>
      </c>
      <c r="YG22" s="17">
        <v>11</v>
      </c>
      <c r="YH22" s="17">
        <v>11</v>
      </c>
      <c r="YI22" s="17">
        <v>-0.5</v>
      </c>
    </row>
    <row r="23" spans="1:659" ht="24" customHeight="1" x14ac:dyDescent="0.3">
      <c r="A23" s="1"/>
      <c r="B23" s="16" t="s">
        <v>66</v>
      </c>
      <c r="C23" s="16" t="s">
        <v>799</v>
      </c>
      <c r="D23" s="17">
        <v>40.200000000000003</v>
      </c>
      <c r="E23" s="17">
        <v>18.329899999999999</v>
      </c>
      <c r="F23" s="17">
        <v>18.329899999999999</v>
      </c>
      <c r="G23" s="17">
        <v>21.870100000000001</v>
      </c>
      <c r="H23" s="17">
        <v>632.5</v>
      </c>
      <c r="I23" s="17">
        <v>635.88252999999997</v>
      </c>
      <c r="J23" s="17">
        <v>635.88252999999997</v>
      </c>
      <c r="K23" s="17">
        <v>-3.38253</v>
      </c>
      <c r="L23" s="17">
        <v>215.3</v>
      </c>
      <c r="M23" s="17">
        <v>206.86389</v>
      </c>
      <c r="N23" s="17">
        <v>206.86389</v>
      </c>
      <c r="O23" s="17">
        <v>8.4361099999999993</v>
      </c>
      <c r="P23" s="17"/>
      <c r="Q23" s="17"/>
      <c r="R23" s="17"/>
      <c r="S23" s="17">
        <v>0</v>
      </c>
      <c r="T23" s="17"/>
      <c r="U23" s="17"/>
      <c r="V23" s="17"/>
      <c r="W23" s="17">
        <v>0</v>
      </c>
      <c r="X23" s="17">
        <v>50.1</v>
      </c>
      <c r="Y23" s="17">
        <v>30.043040000000001</v>
      </c>
      <c r="Z23" s="17">
        <v>23.847490000000001</v>
      </c>
      <c r="AA23" s="17">
        <v>26.252510000000001</v>
      </c>
      <c r="AB23" s="17">
        <v>93.1</v>
      </c>
      <c r="AC23" s="17">
        <v>82.578999999999994</v>
      </c>
      <c r="AD23" s="17">
        <v>82.578999999999994</v>
      </c>
      <c r="AE23" s="17">
        <v>10.521000000000001</v>
      </c>
      <c r="AF23" s="17"/>
      <c r="AG23" s="17"/>
      <c r="AH23" s="17"/>
      <c r="AI23" s="17">
        <v>0</v>
      </c>
      <c r="AJ23" s="17"/>
      <c r="AK23" s="17"/>
      <c r="AL23" s="17"/>
      <c r="AM23" s="17">
        <v>0</v>
      </c>
      <c r="AN23" s="17">
        <v>187.8</v>
      </c>
      <c r="AO23" s="17">
        <v>196.22801999999999</v>
      </c>
      <c r="AP23" s="17">
        <v>196.22801999999999</v>
      </c>
      <c r="AQ23" s="17">
        <v>-8.4280200000000001</v>
      </c>
      <c r="AR23" s="17">
        <v>207.9</v>
      </c>
      <c r="AS23" s="17">
        <v>196.22801999999999</v>
      </c>
      <c r="AT23" s="17">
        <v>196.22801999999999</v>
      </c>
      <c r="AU23" s="17">
        <v>11.67198</v>
      </c>
      <c r="AV23" s="17">
        <v>207.5</v>
      </c>
      <c r="AW23" s="17">
        <v>196.22801999999999</v>
      </c>
      <c r="AX23" s="17">
        <v>196.22801999999999</v>
      </c>
      <c r="AY23" s="17">
        <v>11.271979999999999</v>
      </c>
      <c r="AZ23" s="17">
        <v>275.39999999999998</v>
      </c>
      <c r="BA23" s="17">
        <v>295.22593999999998</v>
      </c>
      <c r="BB23" s="17">
        <v>295.22593999999998</v>
      </c>
      <c r="BC23" s="17">
        <v>-19.825939999999999</v>
      </c>
      <c r="BD23" s="17">
        <v>214.3</v>
      </c>
      <c r="BE23" s="17">
        <v>207.04164</v>
      </c>
      <c r="BF23" s="17">
        <v>207.04164</v>
      </c>
      <c r="BG23" s="17">
        <v>7.2583599999999997</v>
      </c>
      <c r="BH23" s="17">
        <v>110.9</v>
      </c>
      <c r="BI23" s="17">
        <v>103.8317</v>
      </c>
      <c r="BJ23" s="17">
        <v>103.8317</v>
      </c>
      <c r="BK23" s="17">
        <v>7.0682999999999998</v>
      </c>
      <c r="BL23" s="17">
        <v>160.4</v>
      </c>
      <c r="BM23" s="17">
        <v>80.436520000000002</v>
      </c>
      <c r="BN23" s="17">
        <v>66.49485</v>
      </c>
      <c r="BO23" s="17">
        <v>93.905150000000006</v>
      </c>
      <c r="BP23" s="17">
        <v>3</v>
      </c>
      <c r="BQ23" s="17">
        <v>3.4527100000000002</v>
      </c>
      <c r="BR23" s="17">
        <v>3.4527100000000002</v>
      </c>
      <c r="BS23" s="17">
        <v>-0.45271</v>
      </c>
      <c r="BT23" s="17"/>
      <c r="BU23" s="17"/>
      <c r="BV23" s="17"/>
      <c r="BW23" s="17">
        <v>0</v>
      </c>
      <c r="BX23" s="17"/>
      <c r="BY23" s="17"/>
      <c r="BZ23" s="17"/>
      <c r="CA23" s="17">
        <v>0</v>
      </c>
      <c r="CB23" s="17"/>
      <c r="CC23" s="17"/>
      <c r="CD23" s="17"/>
      <c r="CE23" s="17">
        <v>0</v>
      </c>
      <c r="CF23" s="17"/>
      <c r="CG23" s="17"/>
      <c r="CH23" s="17"/>
      <c r="CI23" s="17">
        <v>0</v>
      </c>
      <c r="CJ23" s="17">
        <v>120.2</v>
      </c>
      <c r="CK23" s="17">
        <v>114.29546000000001</v>
      </c>
      <c r="CL23" s="17">
        <v>114.29546000000001</v>
      </c>
      <c r="CM23" s="17">
        <v>5.9045399999999999</v>
      </c>
      <c r="CN23" s="17">
        <v>5.9909999999999997</v>
      </c>
      <c r="CO23" s="17">
        <v>5.1333399999999996</v>
      </c>
      <c r="CP23" s="17">
        <v>5.1333399999999996</v>
      </c>
      <c r="CQ23" s="17">
        <v>0.85765999999999998</v>
      </c>
      <c r="CR23" s="17">
        <v>4.9740000000000002</v>
      </c>
      <c r="CS23" s="17">
        <v>2.8177599999999998</v>
      </c>
      <c r="CT23" s="17">
        <v>2.8177599999999998</v>
      </c>
      <c r="CU23" s="17">
        <v>2.1562399999999999</v>
      </c>
      <c r="CV23" s="17"/>
      <c r="CW23" s="17"/>
      <c r="CX23" s="17"/>
      <c r="CY23" s="17">
        <v>0</v>
      </c>
      <c r="CZ23" s="17">
        <v>6.9</v>
      </c>
      <c r="DA23" s="17">
        <v>6.8787000000000003</v>
      </c>
      <c r="DB23" s="17">
        <v>6.8787000000000003</v>
      </c>
      <c r="DC23" s="17">
        <v>2.1299999999999999E-2</v>
      </c>
      <c r="DD23" s="17">
        <v>11.3</v>
      </c>
      <c r="DE23" s="17">
        <v>9.1296099999999996</v>
      </c>
      <c r="DF23" s="17">
        <v>10.31019</v>
      </c>
      <c r="DG23" s="17">
        <v>0.98980999999999997</v>
      </c>
      <c r="DH23" s="17">
        <v>60</v>
      </c>
      <c r="DI23" s="17">
        <v>50</v>
      </c>
      <c r="DJ23" s="17">
        <v>15.46392</v>
      </c>
      <c r="DK23" s="17">
        <v>44.536079999999998</v>
      </c>
      <c r="DL23" s="17"/>
      <c r="DM23" s="17"/>
      <c r="DN23" s="17"/>
      <c r="DO23" s="17">
        <v>0</v>
      </c>
      <c r="DP23" s="17">
        <v>0</v>
      </c>
      <c r="DQ23" s="17"/>
      <c r="DR23" s="17"/>
      <c r="DS23" s="17">
        <v>0</v>
      </c>
      <c r="DT23" s="17">
        <v>0</v>
      </c>
      <c r="DU23" s="17"/>
      <c r="DV23" s="17"/>
      <c r="DW23" s="17">
        <v>0</v>
      </c>
      <c r="DX23" s="17"/>
      <c r="DY23" s="17"/>
      <c r="DZ23" s="17"/>
      <c r="EA23" s="17">
        <v>0</v>
      </c>
      <c r="EB23" s="17">
        <v>73.7</v>
      </c>
      <c r="EC23" s="17">
        <v>35.687390000000001</v>
      </c>
      <c r="ED23" s="17">
        <v>46.628300000000003</v>
      </c>
      <c r="EE23" s="17">
        <v>27.0717</v>
      </c>
      <c r="EF23" s="17">
        <v>55</v>
      </c>
      <c r="EG23" s="17">
        <v>94.84742</v>
      </c>
      <c r="EH23" s="17">
        <v>110.26321</v>
      </c>
      <c r="EI23" s="17">
        <v>-55.263210000000001</v>
      </c>
      <c r="EJ23" s="17"/>
      <c r="EK23" s="17"/>
      <c r="EL23" s="17"/>
      <c r="EM23" s="17">
        <v>0</v>
      </c>
      <c r="EN23" s="17"/>
      <c r="EO23" s="17"/>
      <c r="EP23" s="17"/>
      <c r="EQ23" s="17">
        <v>0</v>
      </c>
      <c r="ER23" s="17"/>
      <c r="ES23" s="17"/>
      <c r="ET23" s="17"/>
      <c r="EU23" s="17">
        <v>0</v>
      </c>
      <c r="EV23" s="17">
        <v>6.5</v>
      </c>
      <c r="EW23" s="17"/>
      <c r="EX23" s="17"/>
      <c r="EY23" s="17">
        <v>6.5</v>
      </c>
      <c r="EZ23" s="17">
        <v>0</v>
      </c>
      <c r="FA23" s="17"/>
      <c r="FB23" s="17"/>
      <c r="FC23" s="17">
        <v>0</v>
      </c>
      <c r="FD23" s="17">
        <v>26.3</v>
      </c>
      <c r="FE23" s="17">
        <v>27.99183</v>
      </c>
      <c r="FF23" s="17">
        <v>27.99183</v>
      </c>
      <c r="FG23" s="17">
        <v>-1.6918299999999999</v>
      </c>
      <c r="FH23" s="17">
        <v>4.8</v>
      </c>
      <c r="FI23" s="17"/>
      <c r="FJ23" s="17"/>
      <c r="FK23" s="17">
        <v>4.8</v>
      </c>
      <c r="FL23" s="17"/>
      <c r="FM23" s="17"/>
      <c r="FN23" s="17"/>
      <c r="FO23" s="17">
        <v>0</v>
      </c>
      <c r="FP23" s="17">
        <v>18</v>
      </c>
      <c r="FQ23" s="17">
        <v>16.68403</v>
      </c>
      <c r="FR23" s="17">
        <v>16.68403</v>
      </c>
      <c r="FS23" s="17">
        <v>1.3159700000000001</v>
      </c>
      <c r="FT23" s="17">
        <v>9.1</v>
      </c>
      <c r="FU23" s="17">
        <v>9.5</v>
      </c>
      <c r="FV23" s="17">
        <v>9.5</v>
      </c>
      <c r="FW23" s="17">
        <v>-0.4</v>
      </c>
      <c r="FX23" s="17">
        <v>57.8</v>
      </c>
      <c r="FY23" s="17">
        <v>62.455329999999996</v>
      </c>
      <c r="FZ23" s="17">
        <v>62.455329999999996</v>
      </c>
      <c r="GA23" s="17">
        <v>-4.6553300000000002</v>
      </c>
      <c r="GB23" s="17">
        <v>181.9</v>
      </c>
      <c r="GC23" s="17">
        <v>184.91498000000001</v>
      </c>
      <c r="GD23" s="17">
        <v>184.91498000000001</v>
      </c>
      <c r="GE23" s="17">
        <v>-3.01498</v>
      </c>
      <c r="GF23" s="17">
        <v>182.3</v>
      </c>
      <c r="GG23" s="17">
        <v>184.91498000000001</v>
      </c>
      <c r="GH23" s="17">
        <v>184.91498000000001</v>
      </c>
      <c r="GI23" s="17">
        <v>-2.6149800000000001</v>
      </c>
      <c r="GJ23" s="17">
        <v>184.7</v>
      </c>
      <c r="GK23" s="17">
        <v>185.47028</v>
      </c>
      <c r="GL23" s="17">
        <v>185.47028</v>
      </c>
      <c r="GM23" s="17">
        <v>-0.77027999999999996</v>
      </c>
      <c r="GN23" s="17">
        <v>51.4</v>
      </c>
      <c r="GO23" s="17">
        <v>78.118020000000001</v>
      </c>
      <c r="GP23" s="17">
        <v>110.37475999999999</v>
      </c>
      <c r="GQ23" s="17">
        <v>-58.974760000000003</v>
      </c>
      <c r="GR23" s="17">
        <v>7.5</v>
      </c>
      <c r="GS23" s="17">
        <v>7.9823300000000001</v>
      </c>
      <c r="GT23" s="17">
        <v>7.9823300000000001</v>
      </c>
      <c r="GU23" s="17">
        <v>-0.48232999999999998</v>
      </c>
      <c r="GV23" s="17">
        <v>8.9</v>
      </c>
      <c r="GW23" s="17">
        <v>8.3742199999999993</v>
      </c>
      <c r="GX23" s="17">
        <v>8.3742199999999993</v>
      </c>
      <c r="GY23" s="17">
        <v>0.52578000000000003</v>
      </c>
      <c r="GZ23" s="17">
        <v>15.5</v>
      </c>
      <c r="HA23" s="17">
        <v>15.067500000000001</v>
      </c>
      <c r="HB23" s="17">
        <v>35.370550000000001</v>
      </c>
      <c r="HC23" s="17">
        <v>-19.870550000000001</v>
      </c>
      <c r="HD23" s="17">
        <v>0</v>
      </c>
      <c r="HE23" s="17"/>
      <c r="HF23" s="17"/>
      <c r="HG23" s="17">
        <v>0</v>
      </c>
      <c r="HH23" s="17">
        <v>2</v>
      </c>
      <c r="HI23" s="17">
        <v>1.97359</v>
      </c>
      <c r="HJ23" s="17">
        <v>1.97359</v>
      </c>
      <c r="HK23" s="17">
        <v>2.6409999999999999E-2</v>
      </c>
      <c r="HL23" s="17">
        <v>17.3</v>
      </c>
      <c r="HM23" s="17">
        <v>13.13129</v>
      </c>
      <c r="HN23" s="17"/>
      <c r="HO23" s="17">
        <v>17.3</v>
      </c>
      <c r="HP23" s="17">
        <v>28.6</v>
      </c>
      <c r="HQ23" s="17">
        <v>46.905160000000002</v>
      </c>
      <c r="HR23" s="17">
        <v>82.474230000000006</v>
      </c>
      <c r="HS23" s="17">
        <v>-53.874229999999997</v>
      </c>
      <c r="HT23" s="17"/>
      <c r="HU23" s="17"/>
      <c r="HV23" s="17"/>
      <c r="HW23" s="17">
        <v>0</v>
      </c>
      <c r="HX23" s="17"/>
      <c r="HY23" s="17"/>
      <c r="HZ23" s="17"/>
      <c r="IA23" s="17">
        <v>0</v>
      </c>
      <c r="IB23" s="17">
        <v>72.25</v>
      </c>
      <c r="IC23" s="17">
        <v>59.793320000000001</v>
      </c>
      <c r="ID23" s="17"/>
      <c r="IE23" s="17">
        <v>72.25</v>
      </c>
      <c r="IF23" s="17"/>
      <c r="IG23" s="17"/>
      <c r="IH23" s="17"/>
      <c r="II23" s="17">
        <v>0</v>
      </c>
      <c r="IJ23" s="17"/>
      <c r="IK23" s="17"/>
      <c r="IL23" s="17"/>
      <c r="IM23" s="17">
        <v>0</v>
      </c>
      <c r="IN23" s="17"/>
      <c r="IO23" s="17"/>
      <c r="IP23" s="17"/>
      <c r="IQ23" s="17">
        <v>0</v>
      </c>
      <c r="IR23" s="17"/>
      <c r="IS23" s="17"/>
      <c r="IT23" s="17"/>
      <c r="IU23" s="17">
        <v>0</v>
      </c>
      <c r="IV23" s="17"/>
      <c r="IW23" s="17"/>
      <c r="IX23" s="17"/>
      <c r="IY23" s="17">
        <v>0</v>
      </c>
      <c r="IZ23" s="17"/>
      <c r="JA23" s="17"/>
      <c r="JB23" s="17"/>
      <c r="JC23" s="17">
        <v>0</v>
      </c>
      <c r="JD23" s="17">
        <v>33.200000000000003</v>
      </c>
      <c r="JE23" s="17">
        <v>66.386279999999999</v>
      </c>
      <c r="JF23" s="17">
        <v>106.55876000000001</v>
      </c>
      <c r="JG23" s="17">
        <v>-73.358760000000004</v>
      </c>
      <c r="JH23" s="17">
        <v>175.8</v>
      </c>
      <c r="JI23" s="17">
        <v>185.37448000000001</v>
      </c>
      <c r="JJ23" s="17">
        <v>185.37448000000001</v>
      </c>
      <c r="JK23" s="17">
        <v>-9.5744799999999994</v>
      </c>
      <c r="JL23" s="17">
        <v>174.3</v>
      </c>
      <c r="JM23" s="17">
        <v>185.37448000000001</v>
      </c>
      <c r="JN23" s="17">
        <v>185.37448000000001</v>
      </c>
      <c r="JO23" s="17">
        <v>-11.074479999999999</v>
      </c>
      <c r="JP23" s="17">
        <v>210.3</v>
      </c>
      <c r="JQ23" s="17">
        <v>185.37448000000001</v>
      </c>
      <c r="JR23" s="17">
        <v>185.37448000000001</v>
      </c>
      <c r="JS23" s="17">
        <v>24.925519999999999</v>
      </c>
      <c r="JT23" s="17">
        <v>272.3</v>
      </c>
      <c r="JU23" s="17">
        <v>278.89674000000002</v>
      </c>
      <c r="JV23" s="17">
        <v>278.89674000000002</v>
      </c>
      <c r="JW23" s="17">
        <v>-6.5967399999999996</v>
      </c>
      <c r="JX23" s="17">
        <v>40</v>
      </c>
      <c r="JY23" s="17">
        <v>57.973179999999999</v>
      </c>
      <c r="JZ23" s="17">
        <v>73.590999999999994</v>
      </c>
      <c r="KA23" s="17">
        <v>-33.591000000000001</v>
      </c>
      <c r="KB23" s="17">
        <v>27.2</v>
      </c>
      <c r="KC23" s="17">
        <v>29.073640000000001</v>
      </c>
      <c r="KD23" s="17">
        <v>36.905999999999999</v>
      </c>
      <c r="KE23" s="17">
        <v>-9.7059999999999995</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0.5</v>
      </c>
      <c r="LE23" s="17">
        <v>0.37169999999999997</v>
      </c>
      <c r="LF23" s="17">
        <v>0.37169999999999997</v>
      </c>
      <c r="LG23" s="17">
        <v>0.1283</v>
      </c>
      <c r="LH23" s="17">
        <v>92.9</v>
      </c>
      <c r="LI23" s="17">
        <v>154.63918000000001</v>
      </c>
      <c r="LJ23" s="17">
        <v>66.221900000000005</v>
      </c>
      <c r="LK23" s="17">
        <v>26.678100000000001</v>
      </c>
      <c r="LL23" s="17">
        <v>88.6</v>
      </c>
      <c r="LM23" s="17">
        <v>47.680799999999998</v>
      </c>
      <c r="LN23" s="17">
        <v>86.023430000000005</v>
      </c>
      <c r="LO23" s="17">
        <v>2.5765699999999998</v>
      </c>
      <c r="LP23" s="17">
        <v>59.7</v>
      </c>
      <c r="LQ23" s="17">
        <v>67.133979999999994</v>
      </c>
      <c r="LR23" s="17">
        <v>67.133979999999994</v>
      </c>
      <c r="LS23" s="17">
        <v>-7.43398</v>
      </c>
      <c r="LT23" s="17">
        <v>68.599999999999994</v>
      </c>
      <c r="LU23" s="17">
        <v>56.59469</v>
      </c>
      <c r="LV23" s="17">
        <v>71.736000000000004</v>
      </c>
      <c r="LW23" s="17">
        <v>-3.1360000000000001</v>
      </c>
      <c r="LX23" s="17">
        <v>29.8</v>
      </c>
      <c r="LY23" s="17">
        <v>29.951460000000001</v>
      </c>
      <c r="LZ23" s="17">
        <v>29.687480000000001</v>
      </c>
      <c r="MA23" s="17">
        <v>0.11252</v>
      </c>
      <c r="MB23" s="17"/>
      <c r="MC23" s="17"/>
      <c r="MD23" s="17"/>
      <c r="ME23" s="17">
        <v>0</v>
      </c>
      <c r="MF23" s="17"/>
      <c r="MG23" s="17"/>
      <c r="MH23" s="17"/>
      <c r="MI23" s="17">
        <v>0</v>
      </c>
      <c r="MJ23" s="17"/>
      <c r="MK23" s="17"/>
      <c r="ML23" s="17"/>
      <c r="MM23" s="17">
        <v>0</v>
      </c>
      <c r="MN23" s="17">
        <v>146.30000000000001</v>
      </c>
      <c r="MO23" s="17">
        <v>151.08876000000001</v>
      </c>
      <c r="MP23" s="17">
        <v>151.08876000000001</v>
      </c>
      <c r="MQ23" s="17">
        <v>-4.7887599999999999</v>
      </c>
      <c r="MR23" s="17">
        <v>148.30000000000001</v>
      </c>
      <c r="MS23" s="17">
        <v>151.08876000000001</v>
      </c>
      <c r="MT23" s="17">
        <v>151.08876000000001</v>
      </c>
      <c r="MU23" s="17">
        <v>-2.7887599999999999</v>
      </c>
      <c r="MV23" s="17">
        <v>149.5</v>
      </c>
      <c r="MW23" s="17">
        <v>151.54248000000001</v>
      </c>
      <c r="MX23" s="17">
        <v>151.54248000000001</v>
      </c>
      <c r="MY23" s="17">
        <v>-2.0424799999999999</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c r="NY23" s="17"/>
      <c r="NZ23" s="17"/>
      <c r="OA23" s="17">
        <v>0</v>
      </c>
      <c r="OB23" s="17">
        <v>0.1</v>
      </c>
      <c r="OC23" s="17">
        <v>8.3000000000000004E-2</v>
      </c>
      <c r="OD23" s="17">
        <v>8.3000000000000004E-2</v>
      </c>
      <c r="OE23" s="17">
        <v>1.7000000000000001E-2</v>
      </c>
      <c r="OF23" s="17">
        <v>44.6</v>
      </c>
      <c r="OG23" s="17">
        <v>81.599999999999994</v>
      </c>
      <c r="OH23" s="17">
        <v>81.599999999999994</v>
      </c>
      <c r="OI23" s="17">
        <v>-37</v>
      </c>
      <c r="OJ23" s="17">
        <v>78.400000000000006</v>
      </c>
      <c r="OK23" s="17">
        <v>74.603999999999999</v>
      </c>
      <c r="OL23" s="17">
        <v>74.603999999999999</v>
      </c>
      <c r="OM23" s="17">
        <v>3.7959999999999998</v>
      </c>
      <c r="ON23" s="17">
        <v>5.7</v>
      </c>
      <c r="OO23" s="17">
        <v>13.207000000000001</v>
      </c>
      <c r="OP23" s="17">
        <v>13.207000000000001</v>
      </c>
      <c r="OQ23" s="17">
        <v>-7.5069999999999997</v>
      </c>
      <c r="OR23" s="17">
        <v>0.1</v>
      </c>
      <c r="OS23" s="17"/>
      <c r="OT23" s="17"/>
      <c r="OU23" s="17">
        <v>0.1</v>
      </c>
      <c r="OV23" s="17">
        <v>3.8</v>
      </c>
      <c r="OW23" s="17">
        <v>3.8</v>
      </c>
      <c r="OX23" s="17">
        <v>3.8</v>
      </c>
      <c r="OY23" s="17">
        <v>0</v>
      </c>
      <c r="OZ23" s="17"/>
      <c r="PA23" s="17"/>
      <c r="PB23" s="17"/>
      <c r="PC23" s="17">
        <v>0</v>
      </c>
      <c r="PD23" s="17">
        <v>9.9</v>
      </c>
      <c r="PE23" s="17">
        <v>9</v>
      </c>
      <c r="PF23" s="17">
        <v>9</v>
      </c>
      <c r="PG23" s="17">
        <v>0.9</v>
      </c>
      <c r="PH23" s="17">
        <v>4.2</v>
      </c>
      <c r="PI23" s="17">
        <v>2.6280000000000001</v>
      </c>
      <c r="PJ23" s="17">
        <v>2.2248999999999999</v>
      </c>
      <c r="PK23" s="17">
        <v>1.9751000000000001</v>
      </c>
      <c r="PL23" s="17">
        <v>193.7</v>
      </c>
      <c r="PM23" s="17">
        <v>187.73400000000001</v>
      </c>
      <c r="PN23" s="17">
        <v>187.73400000000001</v>
      </c>
      <c r="PO23" s="17">
        <v>5.9660000000000002</v>
      </c>
      <c r="PP23" s="17">
        <v>0.3</v>
      </c>
      <c r="PQ23" s="17">
        <v>1</v>
      </c>
      <c r="PR23" s="17">
        <v>1</v>
      </c>
      <c r="PS23" s="17">
        <v>-0.7</v>
      </c>
      <c r="PT23" s="17">
        <v>1.39</v>
      </c>
      <c r="PU23" s="17">
        <v>1.2</v>
      </c>
      <c r="PV23" s="17">
        <v>1.2</v>
      </c>
      <c r="PW23" s="17">
        <v>0.19</v>
      </c>
      <c r="PX23" s="17">
        <v>4.2</v>
      </c>
      <c r="PY23" s="17">
        <v>4.2</v>
      </c>
      <c r="PZ23" s="17">
        <v>4.2</v>
      </c>
      <c r="QA23" s="17">
        <v>0</v>
      </c>
      <c r="QB23" s="17">
        <v>20</v>
      </c>
      <c r="QC23" s="17">
        <v>18.4466</v>
      </c>
      <c r="QD23" s="17">
        <v>18.4466</v>
      </c>
      <c r="QE23" s="17">
        <v>1.5533999999999999</v>
      </c>
      <c r="QF23" s="17">
        <v>9.9</v>
      </c>
      <c r="QG23" s="17">
        <v>3.2</v>
      </c>
      <c r="QH23" s="17">
        <v>3.2</v>
      </c>
      <c r="QI23" s="17">
        <v>6.7</v>
      </c>
      <c r="QJ23" s="17">
        <v>8.1999999999999993</v>
      </c>
      <c r="QK23" s="17">
        <v>6</v>
      </c>
      <c r="QL23" s="17">
        <v>6</v>
      </c>
      <c r="QM23" s="17">
        <v>2.2000000000000002</v>
      </c>
      <c r="QN23" s="17">
        <v>3.5</v>
      </c>
      <c r="QO23" s="17">
        <v>3.4</v>
      </c>
      <c r="QP23" s="17">
        <v>3.4</v>
      </c>
      <c r="QQ23" s="17">
        <v>0.1</v>
      </c>
      <c r="QR23" s="17">
        <v>17.100000000000001</v>
      </c>
      <c r="QS23" s="17">
        <v>17.475729999999999</v>
      </c>
      <c r="QT23" s="17">
        <v>17.475729999999999</v>
      </c>
      <c r="QU23" s="17">
        <v>-0.37573000000000001</v>
      </c>
      <c r="QV23" s="17">
        <v>14.9</v>
      </c>
      <c r="QW23" s="17">
        <v>14.005000000000001</v>
      </c>
      <c r="QX23" s="17">
        <v>14.005000000000001</v>
      </c>
      <c r="QY23" s="17">
        <v>0.89500000000000002</v>
      </c>
      <c r="QZ23" s="17">
        <v>18.2</v>
      </c>
      <c r="RA23" s="17">
        <v>15.811999999999999</v>
      </c>
      <c r="RB23" s="17">
        <v>15.811999999999999</v>
      </c>
      <c r="RC23" s="17">
        <v>2.3879999999999999</v>
      </c>
      <c r="RD23" s="17">
        <v>14.9</v>
      </c>
      <c r="RE23" s="17">
        <v>21.334</v>
      </c>
      <c r="RF23" s="17">
        <v>21.334</v>
      </c>
      <c r="RG23" s="17">
        <v>-6.4340000000000002</v>
      </c>
      <c r="RH23" s="17">
        <v>41.4</v>
      </c>
      <c r="RI23" s="17">
        <v>50.914999999999999</v>
      </c>
      <c r="RJ23" s="17">
        <v>50.914999999999999</v>
      </c>
      <c r="RK23" s="17">
        <v>-9.5150000000000006</v>
      </c>
      <c r="RL23" s="17">
        <v>7.3</v>
      </c>
      <c r="RM23" s="17">
        <v>5.9880000000000004</v>
      </c>
      <c r="RN23" s="17">
        <v>5.9880000000000004</v>
      </c>
      <c r="RO23" s="17">
        <v>1.3120000000000001</v>
      </c>
      <c r="RP23" s="17">
        <v>1.7</v>
      </c>
      <c r="RQ23" s="17">
        <v>1.7490000000000001</v>
      </c>
      <c r="RR23" s="17">
        <v>1.7490000000000001</v>
      </c>
      <c r="RS23" s="17">
        <v>-4.9000000000000002E-2</v>
      </c>
      <c r="RT23" s="17">
        <v>16.899999999999999</v>
      </c>
      <c r="RU23" s="17">
        <v>13.83066</v>
      </c>
      <c r="RV23" s="17"/>
      <c r="RW23" s="17">
        <v>16.899999999999999</v>
      </c>
      <c r="RX23" s="17">
        <v>1.08</v>
      </c>
      <c r="RY23" s="17">
        <v>0.92</v>
      </c>
      <c r="RZ23" s="17">
        <v>0.92</v>
      </c>
      <c r="SA23" s="17">
        <v>0.16</v>
      </c>
      <c r="SB23" s="17"/>
      <c r="SC23" s="17">
        <v>0.4</v>
      </c>
      <c r="SD23" s="17">
        <v>0.4</v>
      </c>
      <c r="SE23" s="17">
        <v>-0.4</v>
      </c>
      <c r="SF23" s="17">
        <v>3.5</v>
      </c>
      <c r="SG23" s="17">
        <v>4.0999999999999996</v>
      </c>
      <c r="SH23" s="17">
        <v>4.0999999999999996</v>
      </c>
      <c r="SI23" s="17">
        <v>-0.6</v>
      </c>
      <c r="SJ23" s="17">
        <v>2.2999999999999998</v>
      </c>
      <c r="SK23" s="17">
        <v>2.2999999999999998</v>
      </c>
      <c r="SL23" s="17">
        <v>2.2999999999999998</v>
      </c>
      <c r="SM23" s="17">
        <v>0</v>
      </c>
      <c r="SN23" s="17">
        <v>2.8</v>
      </c>
      <c r="SO23" s="17">
        <v>3.5</v>
      </c>
      <c r="SP23" s="17">
        <v>3.5</v>
      </c>
      <c r="SQ23" s="17">
        <v>-0.7</v>
      </c>
      <c r="SR23" s="17">
        <v>4.7</v>
      </c>
      <c r="SS23" s="17">
        <v>5</v>
      </c>
      <c r="ST23" s="17">
        <v>5</v>
      </c>
      <c r="SU23" s="17">
        <v>-0.3</v>
      </c>
      <c r="SV23" s="17">
        <v>10</v>
      </c>
      <c r="SW23" s="17">
        <v>10</v>
      </c>
      <c r="SX23" s="17">
        <v>10</v>
      </c>
      <c r="SY23" s="17">
        <v>0</v>
      </c>
      <c r="SZ23" s="17">
        <v>3.4</v>
      </c>
      <c r="TA23" s="17">
        <v>12.313000000000001</v>
      </c>
      <c r="TB23" s="17">
        <v>12.313000000000001</v>
      </c>
      <c r="TC23" s="17">
        <v>-8.9130000000000003</v>
      </c>
      <c r="TD23" s="17">
        <v>9.8000000000000007</v>
      </c>
      <c r="TE23" s="17">
        <v>12.510999999999999</v>
      </c>
      <c r="TF23" s="17">
        <v>12.510999999999999</v>
      </c>
      <c r="TG23" s="17">
        <v>-2.7109999999999999</v>
      </c>
      <c r="TH23" s="17">
        <v>34.5</v>
      </c>
      <c r="TI23" s="17">
        <v>31.425000000000001</v>
      </c>
      <c r="TJ23" s="17">
        <v>31.425000000000001</v>
      </c>
      <c r="TK23" s="17">
        <v>3.0750000000000002</v>
      </c>
      <c r="TL23" s="17">
        <v>0</v>
      </c>
      <c r="TM23" s="17">
        <v>7.7240000000000002</v>
      </c>
      <c r="TN23" s="17">
        <v>7.7240000000000002</v>
      </c>
      <c r="TO23" s="17">
        <v>-7.7240000000000002</v>
      </c>
      <c r="TP23" s="17">
        <v>0.1</v>
      </c>
      <c r="TQ23" s="17">
        <v>18.791</v>
      </c>
      <c r="TR23" s="17">
        <v>18.791</v>
      </c>
      <c r="TS23" s="17">
        <v>-18.690999999999999</v>
      </c>
      <c r="TT23" s="17">
        <v>0</v>
      </c>
      <c r="TU23" s="17">
        <v>0.223</v>
      </c>
      <c r="TV23" s="17">
        <v>0.223</v>
      </c>
      <c r="TW23" s="17">
        <v>-0.223</v>
      </c>
      <c r="TX23" s="17">
        <v>0</v>
      </c>
      <c r="TY23" s="17">
        <v>0.30599999999999999</v>
      </c>
      <c r="TZ23" s="17">
        <v>0.30599999999999999</v>
      </c>
      <c r="UA23" s="17">
        <v>-0.30599999999999999</v>
      </c>
      <c r="UB23" s="17">
        <v>4.4000000000000004</v>
      </c>
      <c r="UC23" s="17">
        <v>6</v>
      </c>
      <c r="UD23" s="17">
        <v>6</v>
      </c>
      <c r="UE23" s="17">
        <v>-1.6</v>
      </c>
      <c r="UF23" s="17">
        <v>1.8</v>
      </c>
      <c r="UG23" s="17">
        <v>2</v>
      </c>
      <c r="UH23" s="17">
        <v>2</v>
      </c>
      <c r="UI23" s="17">
        <v>-0.2</v>
      </c>
      <c r="UJ23" s="17">
        <v>8.4</v>
      </c>
      <c r="UK23" s="17">
        <v>7.6</v>
      </c>
      <c r="UL23" s="17">
        <v>7.6</v>
      </c>
      <c r="UM23" s="17">
        <v>0.8</v>
      </c>
      <c r="UN23" s="17">
        <v>3.6</v>
      </c>
      <c r="UO23" s="17">
        <v>4</v>
      </c>
      <c r="UP23" s="17">
        <v>4</v>
      </c>
      <c r="UQ23" s="17">
        <v>-0.4</v>
      </c>
      <c r="UR23" s="17">
        <v>4.3</v>
      </c>
      <c r="US23" s="17">
        <v>4</v>
      </c>
      <c r="UT23" s="17">
        <v>4</v>
      </c>
      <c r="UU23" s="17">
        <v>0.3</v>
      </c>
      <c r="UV23" s="17">
        <v>4.3</v>
      </c>
      <c r="UW23" s="17">
        <v>4.2</v>
      </c>
      <c r="UX23" s="17">
        <v>4.2</v>
      </c>
      <c r="UY23" s="17">
        <v>0.1</v>
      </c>
      <c r="UZ23" s="17">
        <v>4.0999999999999996</v>
      </c>
      <c r="VA23" s="17">
        <v>7.4130000000000003</v>
      </c>
      <c r="VB23" s="17">
        <v>7.4130000000000003</v>
      </c>
      <c r="VC23" s="17">
        <v>-3.3130000000000002</v>
      </c>
      <c r="VD23" s="17">
        <v>246.2</v>
      </c>
      <c r="VE23" s="17">
        <v>234.50399999999999</v>
      </c>
      <c r="VF23" s="17">
        <v>234.50399999999999</v>
      </c>
      <c r="VG23" s="17">
        <v>11.696</v>
      </c>
      <c r="VH23" s="17">
        <v>6.83</v>
      </c>
      <c r="VI23" s="17">
        <v>11.401</v>
      </c>
      <c r="VJ23" s="17">
        <v>11.401</v>
      </c>
      <c r="VK23" s="17">
        <v>-4.5709999999999997</v>
      </c>
      <c r="VL23" s="17">
        <v>140.80000000000001</v>
      </c>
      <c r="VM23" s="17">
        <v>135.64400000000001</v>
      </c>
      <c r="VN23" s="17">
        <v>135.64400000000001</v>
      </c>
      <c r="VO23" s="17">
        <v>5.1559999999999997</v>
      </c>
      <c r="VP23" s="17">
        <v>0.6</v>
      </c>
      <c r="VQ23" s="17">
        <v>0.6</v>
      </c>
      <c r="VR23" s="17">
        <v>0.6</v>
      </c>
      <c r="VS23" s="17">
        <v>0</v>
      </c>
      <c r="VT23" s="17">
        <v>6.3</v>
      </c>
      <c r="VU23" s="17">
        <v>21</v>
      </c>
      <c r="VV23" s="17">
        <v>21</v>
      </c>
      <c r="VW23" s="17">
        <v>-14.7</v>
      </c>
      <c r="VX23" s="17">
        <v>5.2</v>
      </c>
      <c r="VY23" s="17">
        <v>20</v>
      </c>
      <c r="VZ23" s="17">
        <v>20</v>
      </c>
      <c r="WA23" s="17">
        <v>-14.8</v>
      </c>
      <c r="WB23" s="17">
        <v>99.8</v>
      </c>
      <c r="WC23" s="17">
        <v>95.47</v>
      </c>
      <c r="WD23" s="17">
        <v>95.47</v>
      </c>
      <c r="WE23" s="17">
        <v>4.33</v>
      </c>
      <c r="WF23" s="17">
        <v>2.9</v>
      </c>
      <c r="WG23" s="17">
        <v>3</v>
      </c>
      <c r="WH23" s="17">
        <v>3</v>
      </c>
      <c r="WI23" s="17">
        <v>-0.1</v>
      </c>
      <c r="WJ23" s="17">
        <v>2.4</v>
      </c>
      <c r="WK23" s="17">
        <v>2.4</v>
      </c>
      <c r="WL23" s="17">
        <v>2.4</v>
      </c>
      <c r="WM23" s="17">
        <v>0</v>
      </c>
      <c r="WN23" s="17">
        <v>2.4</v>
      </c>
      <c r="WO23" s="17">
        <v>2.4</v>
      </c>
      <c r="WP23" s="17">
        <v>2.4</v>
      </c>
      <c r="WQ23" s="17">
        <v>0</v>
      </c>
      <c r="WR23" s="17">
        <v>2.5</v>
      </c>
      <c r="WS23" s="17">
        <v>2.8</v>
      </c>
      <c r="WT23" s="17">
        <v>2.8</v>
      </c>
      <c r="WU23" s="17">
        <v>-0.3</v>
      </c>
      <c r="WV23" s="17">
        <v>7.04</v>
      </c>
      <c r="WW23" s="17">
        <v>8.4039999999999999</v>
      </c>
      <c r="WX23" s="17">
        <v>8.4039999999999999</v>
      </c>
      <c r="WY23" s="17">
        <v>-1.3640000000000001</v>
      </c>
      <c r="WZ23" s="17">
        <v>7.6</v>
      </c>
      <c r="XA23" s="17">
        <v>7.2</v>
      </c>
      <c r="XB23" s="17">
        <v>7.2</v>
      </c>
      <c r="XC23" s="17">
        <v>0.4</v>
      </c>
      <c r="XD23" s="17">
        <v>20</v>
      </c>
      <c r="XE23" s="17">
        <v>19.223299999999998</v>
      </c>
      <c r="XF23" s="17">
        <v>19.223299999999998</v>
      </c>
      <c r="XG23" s="17">
        <v>0.77669999999999995</v>
      </c>
      <c r="XH23" s="17">
        <v>9.3000000000000007</v>
      </c>
      <c r="XI23" s="17">
        <v>10.8</v>
      </c>
      <c r="XJ23" s="17">
        <v>10.8</v>
      </c>
      <c r="XK23" s="17">
        <v>-1.5</v>
      </c>
      <c r="XL23" s="17">
        <v>28.71</v>
      </c>
      <c r="XM23" s="17">
        <v>29</v>
      </c>
      <c r="XN23" s="17">
        <v>29</v>
      </c>
      <c r="XO23" s="17">
        <v>-0.28999999999999998</v>
      </c>
      <c r="XP23" s="17">
        <v>26.85</v>
      </c>
      <c r="XQ23" s="17">
        <v>29</v>
      </c>
      <c r="XR23" s="17">
        <v>29</v>
      </c>
      <c r="XS23" s="17">
        <v>-2.15</v>
      </c>
      <c r="XT23" s="17">
        <v>15.3</v>
      </c>
      <c r="XU23" s="17">
        <v>14</v>
      </c>
      <c r="XV23" s="17">
        <v>14</v>
      </c>
      <c r="XW23" s="17">
        <v>1.3</v>
      </c>
      <c r="XX23" s="17">
        <v>19.100000000000001</v>
      </c>
      <c r="XY23" s="17">
        <v>20</v>
      </c>
      <c r="XZ23" s="17">
        <v>20</v>
      </c>
      <c r="YA23" s="17">
        <v>-0.9</v>
      </c>
      <c r="YB23" s="17">
        <v>7.2</v>
      </c>
      <c r="YC23" s="17">
        <v>7.96</v>
      </c>
      <c r="YD23" s="17">
        <v>7.96</v>
      </c>
      <c r="YE23" s="17">
        <v>-0.76</v>
      </c>
      <c r="YF23" s="17">
        <v>11</v>
      </c>
      <c r="YG23" s="17">
        <v>11</v>
      </c>
      <c r="YH23" s="17">
        <v>11</v>
      </c>
      <c r="YI23" s="17">
        <v>0</v>
      </c>
    </row>
    <row r="24" spans="1:659" ht="24" customHeight="1" x14ac:dyDescent="0.3">
      <c r="A24" s="1"/>
      <c r="B24" s="18" t="s">
        <v>66</v>
      </c>
      <c r="C24" s="18" t="s">
        <v>800</v>
      </c>
      <c r="D24" s="19">
        <v>37.299999999999997</v>
      </c>
      <c r="E24" s="19">
        <v>18.329899999999999</v>
      </c>
      <c r="F24" s="19">
        <v>18.329899999999999</v>
      </c>
      <c r="G24" s="19">
        <v>18.970099999999999</v>
      </c>
      <c r="H24" s="19">
        <v>638.4</v>
      </c>
      <c r="I24" s="19">
        <v>635.88252999999997</v>
      </c>
      <c r="J24" s="19">
        <v>635.88252999999997</v>
      </c>
      <c r="K24" s="19">
        <v>2.5174699999999999</v>
      </c>
      <c r="L24" s="19">
        <v>217.1</v>
      </c>
      <c r="M24" s="19">
        <v>206.86389</v>
      </c>
      <c r="N24" s="19">
        <v>206.86389</v>
      </c>
      <c r="O24" s="19">
        <v>10.23611</v>
      </c>
      <c r="P24" s="19"/>
      <c r="Q24" s="19"/>
      <c r="R24" s="19"/>
      <c r="S24" s="19">
        <v>0</v>
      </c>
      <c r="T24" s="19"/>
      <c r="U24" s="19"/>
      <c r="V24" s="19"/>
      <c r="W24" s="19">
        <v>0</v>
      </c>
      <c r="X24" s="19">
        <v>49.9</v>
      </c>
      <c r="Y24" s="19">
        <v>30.043040000000001</v>
      </c>
      <c r="Z24" s="19">
        <v>34.531039999999997</v>
      </c>
      <c r="AA24" s="19">
        <v>15.36896</v>
      </c>
      <c r="AB24" s="19">
        <v>93.9</v>
      </c>
      <c r="AC24" s="19">
        <v>82.578999999999994</v>
      </c>
      <c r="AD24" s="19">
        <v>82.578999999999994</v>
      </c>
      <c r="AE24" s="19">
        <v>11.321</v>
      </c>
      <c r="AF24" s="19"/>
      <c r="AG24" s="19"/>
      <c r="AH24" s="19"/>
      <c r="AI24" s="19">
        <v>0</v>
      </c>
      <c r="AJ24" s="19"/>
      <c r="AK24" s="19"/>
      <c r="AL24" s="19"/>
      <c r="AM24" s="19">
        <v>0</v>
      </c>
      <c r="AN24" s="19">
        <v>186.9</v>
      </c>
      <c r="AO24" s="19">
        <v>196.22801999999999</v>
      </c>
      <c r="AP24" s="19">
        <v>196.22801999999999</v>
      </c>
      <c r="AQ24" s="19">
        <v>-9.3280200000000004</v>
      </c>
      <c r="AR24" s="19">
        <v>208.3</v>
      </c>
      <c r="AS24" s="19">
        <v>196.22801999999999</v>
      </c>
      <c r="AT24" s="19">
        <v>196.22801999999999</v>
      </c>
      <c r="AU24" s="19">
        <v>12.07198</v>
      </c>
      <c r="AV24" s="19">
        <v>206.9</v>
      </c>
      <c r="AW24" s="19">
        <v>196.22801999999999</v>
      </c>
      <c r="AX24" s="19">
        <v>196.22801999999999</v>
      </c>
      <c r="AY24" s="19">
        <v>10.67198</v>
      </c>
      <c r="AZ24" s="19">
        <v>275</v>
      </c>
      <c r="BA24" s="19">
        <v>295.22593999999998</v>
      </c>
      <c r="BB24" s="19">
        <v>295.22593999999998</v>
      </c>
      <c r="BC24" s="19">
        <v>-20.225940000000001</v>
      </c>
      <c r="BD24" s="19">
        <v>218.2</v>
      </c>
      <c r="BE24" s="19">
        <v>207.04164</v>
      </c>
      <c r="BF24" s="19">
        <v>207.04164</v>
      </c>
      <c r="BG24" s="19">
        <v>11.15836</v>
      </c>
      <c r="BH24" s="19">
        <v>111.1</v>
      </c>
      <c r="BI24" s="19">
        <v>103.8317</v>
      </c>
      <c r="BJ24" s="19">
        <v>103.8317</v>
      </c>
      <c r="BK24" s="19">
        <v>7.2683</v>
      </c>
      <c r="BL24" s="19">
        <v>154.19999999999999</v>
      </c>
      <c r="BM24" s="19">
        <v>77.216809999999995</v>
      </c>
      <c r="BN24" s="19">
        <v>66.49485</v>
      </c>
      <c r="BO24" s="19">
        <v>87.705150000000003</v>
      </c>
      <c r="BP24" s="19">
        <v>3</v>
      </c>
      <c r="BQ24" s="19">
        <v>3.4527100000000002</v>
      </c>
      <c r="BR24" s="19">
        <v>3.4527100000000002</v>
      </c>
      <c r="BS24" s="19">
        <v>-0.45271</v>
      </c>
      <c r="BT24" s="19"/>
      <c r="BU24" s="19"/>
      <c r="BV24" s="19"/>
      <c r="BW24" s="19">
        <v>0</v>
      </c>
      <c r="BX24" s="19"/>
      <c r="BY24" s="19"/>
      <c r="BZ24" s="19"/>
      <c r="CA24" s="19">
        <v>0</v>
      </c>
      <c r="CB24" s="19"/>
      <c r="CC24" s="19"/>
      <c r="CD24" s="19"/>
      <c r="CE24" s="19">
        <v>0</v>
      </c>
      <c r="CF24" s="19"/>
      <c r="CG24" s="19"/>
      <c r="CH24" s="19"/>
      <c r="CI24" s="19">
        <v>0</v>
      </c>
      <c r="CJ24" s="19">
        <v>117.3</v>
      </c>
      <c r="CK24" s="19">
        <v>114.29546000000001</v>
      </c>
      <c r="CL24" s="19">
        <v>114.29546000000001</v>
      </c>
      <c r="CM24" s="19">
        <v>3.00454</v>
      </c>
      <c r="CN24" s="19">
        <v>6.2130000000000001</v>
      </c>
      <c r="CO24" s="19">
        <v>5.1333399999999996</v>
      </c>
      <c r="CP24" s="19">
        <v>5.1333399999999996</v>
      </c>
      <c r="CQ24" s="19">
        <v>1.0796600000000001</v>
      </c>
      <c r="CR24" s="19">
        <v>5.0830000000000002</v>
      </c>
      <c r="CS24" s="19">
        <v>2.8177599999999998</v>
      </c>
      <c r="CT24" s="19">
        <v>2.8177599999999998</v>
      </c>
      <c r="CU24" s="19">
        <v>2.2652399999999999</v>
      </c>
      <c r="CV24" s="19"/>
      <c r="CW24" s="19"/>
      <c r="CX24" s="19"/>
      <c r="CY24" s="19">
        <v>0</v>
      </c>
      <c r="CZ24" s="19">
        <v>7</v>
      </c>
      <c r="DA24" s="19">
        <v>6.8787000000000003</v>
      </c>
      <c r="DB24" s="19">
        <v>6.8787000000000003</v>
      </c>
      <c r="DC24" s="19">
        <v>0.12130000000000001</v>
      </c>
      <c r="DD24" s="19">
        <v>11.4</v>
      </c>
      <c r="DE24" s="19">
        <v>9.1296099999999996</v>
      </c>
      <c r="DF24" s="19">
        <v>14.099460000000001</v>
      </c>
      <c r="DG24" s="19">
        <v>-2.6994600000000002</v>
      </c>
      <c r="DH24" s="19">
        <v>60.3</v>
      </c>
      <c r="DI24" s="19">
        <v>50</v>
      </c>
      <c r="DJ24" s="19">
        <v>15.46392</v>
      </c>
      <c r="DK24" s="19">
        <v>44.836080000000003</v>
      </c>
      <c r="DL24" s="19"/>
      <c r="DM24" s="19"/>
      <c r="DN24" s="19"/>
      <c r="DO24" s="19">
        <v>0</v>
      </c>
      <c r="DP24" s="19">
        <v>0</v>
      </c>
      <c r="DQ24" s="19"/>
      <c r="DR24" s="19"/>
      <c r="DS24" s="19">
        <v>0</v>
      </c>
      <c r="DT24" s="19">
        <v>0</v>
      </c>
      <c r="DU24" s="19"/>
      <c r="DV24" s="19"/>
      <c r="DW24" s="19">
        <v>0</v>
      </c>
      <c r="DX24" s="19"/>
      <c r="DY24" s="19"/>
      <c r="DZ24" s="19"/>
      <c r="EA24" s="19">
        <v>0</v>
      </c>
      <c r="EB24" s="19">
        <v>74.599999999999994</v>
      </c>
      <c r="EC24" s="19">
        <v>33.910829999999997</v>
      </c>
      <c r="ED24" s="19">
        <v>51.928829999999998</v>
      </c>
      <c r="EE24" s="19">
        <v>22.67117</v>
      </c>
      <c r="EF24" s="19">
        <v>45</v>
      </c>
      <c r="EG24" s="19">
        <v>94.84742</v>
      </c>
      <c r="EH24" s="19">
        <v>110.26321</v>
      </c>
      <c r="EI24" s="19">
        <v>-65.263210000000001</v>
      </c>
      <c r="EJ24" s="19"/>
      <c r="EK24" s="19"/>
      <c r="EL24" s="19"/>
      <c r="EM24" s="19">
        <v>0</v>
      </c>
      <c r="EN24" s="19"/>
      <c r="EO24" s="19"/>
      <c r="EP24" s="19"/>
      <c r="EQ24" s="19">
        <v>0</v>
      </c>
      <c r="ER24" s="19"/>
      <c r="ES24" s="19"/>
      <c r="ET24" s="19"/>
      <c r="EU24" s="19">
        <v>0</v>
      </c>
      <c r="EV24" s="19">
        <v>6.5</v>
      </c>
      <c r="EW24" s="19"/>
      <c r="EX24" s="19"/>
      <c r="EY24" s="19">
        <v>6.5</v>
      </c>
      <c r="EZ24" s="19">
        <v>0</v>
      </c>
      <c r="FA24" s="19"/>
      <c r="FB24" s="19"/>
      <c r="FC24" s="19">
        <v>0</v>
      </c>
      <c r="FD24" s="19">
        <v>26.6</v>
      </c>
      <c r="FE24" s="19">
        <v>27.99183</v>
      </c>
      <c r="FF24" s="19">
        <v>27.99183</v>
      </c>
      <c r="FG24" s="19">
        <v>-1.3918299999999999</v>
      </c>
      <c r="FH24" s="19">
        <v>31.1</v>
      </c>
      <c r="FI24" s="19"/>
      <c r="FJ24" s="19"/>
      <c r="FK24" s="19">
        <v>31.1</v>
      </c>
      <c r="FL24" s="19"/>
      <c r="FM24" s="19"/>
      <c r="FN24" s="19"/>
      <c r="FO24" s="19">
        <v>0</v>
      </c>
      <c r="FP24" s="19">
        <v>18</v>
      </c>
      <c r="FQ24" s="19">
        <v>16.68403</v>
      </c>
      <c r="FR24" s="19">
        <v>16.68403</v>
      </c>
      <c r="FS24" s="19">
        <v>1.3159700000000001</v>
      </c>
      <c r="FT24" s="19">
        <v>9.1999999999999993</v>
      </c>
      <c r="FU24" s="19">
        <v>9.5</v>
      </c>
      <c r="FV24" s="19">
        <v>9.5</v>
      </c>
      <c r="FW24" s="19">
        <v>-0.3</v>
      </c>
      <c r="FX24" s="19">
        <v>64.8</v>
      </c>
      <c r="FY24" s="19">
        <v>62.455329999999996</v>
      </c>
      <c r="FZ24" s="19">
        <v>62.455329999999996</v>
      </c>
      <c r="GA24" s="19">
        <v>2.3446699999999998</v>
      </c>
      <c r="GB24" s="19">
        <v>182.8</v>
      </c>
      <c r="GC24" s="19">
        <v>184.91498000000001</v>
      </c>
      <c r="GD24" s="19">
        <v>184.91498000000001</v>
      </c>
      <c r="GE24" s="19">
        <v>-2.1149800000000001</v>
      </c>
      <c r="GF24" s="19">
        <v>183</v>
      </c>
      <c r="GG24" s="19">
        <v>184.91498000000001</v>
      </c>
      <c r="GH24" s="19">
        <v>184.91498000000001</v>
      </c>
      <c r="GI24" s="19">
        <v>-1.9149799999999999</v>
      </c>
      <c r="GJ24" s="19">
        <v>185</v>
      </c>
      <c r="GK24" s="19">
        <v>185.47028</v>
      </c>
      <c r="GL24" s="19">
        <v>185.47028</v>
      </c>
      <c r="GM24" s="19">
        <v>-0.47027999999999998</v>
      </c>
      <c r="GN24" s="19">
        <v>52</v>
      </c>
      <c r="GO24" s="19">
        <v>78.118020000000001</v>
      </c>
      <c r="GP24" s="19">
        <v>110.37475999999999</v>
      </c>
      <c r="GQ24" s="19">
        <v>-58.374760000000002</v>
      </c>
      <c r="GR24" s="19">
        <v>7.6</v>
      </c>
      <c r="GS24" s="19">
        <v>7.9823300000000001</v>
      </c>
      <c r="GT24" s="19">
        <v>7.9823300000000001</v>
      </c>
      <c r="GU24" s="19">
        <v>-0.38233</v>
      </c>
      <c r="GV24" s="19">
        <v>8.9</v>
      </c>
      <c r="GW24" s="19">
        <v>8.3742199999999993</v>
      </c>
      <c r="GX24" s="19">
        <v>8.3742199999999993</v>
      </c>
      <c r="GY24" s="19">
        <v>0.52578000000000003</v>
      </c>
      <c r="GZ24" s="19">
        <v>15.3</v>
      </c>
      <c r="HA24" s="19">
        <v>15.067500000000001</v>
      </c>
      <c r="HB24" s="19">
        <v>34.562750000000001</v>
      </c>
      <c r="HC24" s="19">
        <v>-19.26275</v>
      </c>
      <c r="HD24" s="19">
        <v>0</v>
      </c>
      <c r="HE24" s="19"/>
      <c r="HF24" s="19"/>
      <c r="HG24" s="19">
        <v>0</v>
      </c>
      <c r="HH24" s="19">
        <v>2</v>
      </c>
      <c r="HI24" s="19">
        <v>1.97359</v>
      </c>
      <c r="HJ24" s="19">
        <v>1.97359</v>
      </c>
      <c r="HK24" s="19">
        <v>2.6409999999999999E-2</v>
      </c>
      <c r="HL24" s="19">
        <v>17.2</v>
      </c>
      <c r="HM24" s="19">
        <v>13.13129</v>
      </c>
      <c r="HN24" s="19"/>
      <c r="HO24" s="19">
        <v>17.2</v>
      </c>
      <c r="HP24" s="19">
        <v>33.5</v>
      </c>
      <c r="HQ24" s="19">
        <v>46.905160000000002</v>
      </c>
      <c r="HR24" s="19">
        <v>82.474230000000006</v>
      </c>
      <c r="HS24" s="19">
        <v>-48.974229999999999</v>
      </c>
      <c r="HT24" s="19"/>
      <c r="HU24" s="19"/>
      <c r="HV24" s="19"/>
      <c r="HW24" s="19">
        <v>0</v>
      </c>
      <c r="HX24" s="19"/>
      <c r="HY24" s="19"/>
      <c r="HZ24" s="19"/>
      <c r="IA24" s="19">
        <v>0</v>
      </c>
      <c r="IB24" s="19">
        <v>72.91</v>
      </c>
      <c r="IC24" s="19">
        <v>63.329320000000003</v>
      </c>
      <c r="ID24" s="19"/>
      <c r="IE24" s="19">
        <v>72.91</v>
      </c>
      <c r="IF24" s="19"/>
      <c r="IG24" s="19"/>
      <c r="IH24" s="19"/>
      <c r="II24" s="19">
        <v>0</v>
      </c>
      <c r="IJ24" s="19"/>
      <c r="IK24" s="19"/>
      <c r="IL24" s="19"/>
      <c r="IM24" s="19">
        <v>0</v>
      </c>
      <c r="IN24" s="19"/>
      <c r="IO24" s="19"/>
      <c r="IP24" s="19"/>
      <c r="IQ24" s="19">
        <v>0</v>
      </c>
      <c r="IR24" s="19"/>
      <c r="IS24" s="19"/>
      <c r="IT24" s="19"/>
      <c r="IU24" s="19">
        <v>0</v>
      </c>
      <c r="IV24" s="19"/>
      <c r="IW24" s="19"/>
      <c r="IX24" s="19"/>
      <c r="IY24" s="19">
        <v>0</v>
      </c>
      <c r="IZ24" s="19"/>
      <c r="JA24" s="19"/>
      <c r="JB24" s="19"/>
      <c r="JC24" s="19">
        <v>0</v>
      </c>
      <c r="JD24" s="19">
        <v>33.4</v>
      </c>
      <c r="JE24" s="19">
        <v>66.386279999999999</v>
      </c>
      <c r="JF24" s="19">
        <v>106.55876000000001</v>
      </c>
      <c r="JG24" s="19">
        <v>-73.158760000000001</v>
      </c>
      <c r="JH24" s="19">
        <v>175.8</v>
      </c>
      <c r="JI24" s="19">
        <v>185.36338000000001</v>
      </c>
      <c r="JJ24" s="19">
        <v>185.36338000000001</v>
      </c>
      <c r="JK24" s="19">
        <v>-9.5633800000000004</v>
      </c>
      <c r="JL24" s="19">
        <v>174.3</v>
      </c>
      <c r="JM24" s="19">
        <v>185.36338000000001</v>
      </c>
      <c r="JN24" s="19">
        <v>185.36338000000001</v>
      </c>
      <c r="JO24" s="19">
        <v>-11.06338</v>
      </c>
      <c r="JP24" s="19">
        <v>210.5</v>
      </c>
      <c r="JQ24" s="19">
        <v>185.36338000000001</v>
      </c>
      <c r="JR24" s="19">
        <v>185.36338000000001</v>
      </c>
      <c r="JS24" s="19">
        <v>25.136620000000001</v>
      </c>
      <c r="JT24" s="19">
        <v>272.2</v>
      </c>
      <c r="JU24" s="19">
        <v>278.88004000000001</v>
      </c>
      <c r="JV24" s="19">
        <v>278.88004000000001</v>
      </c>
      <c r="JW24" s="19">
        <v>-6.68004</v>
      </c>
      <c r="JX24" s="19">
        <v>40.6</v>
      </c>
      <c r="JY24" s="19">
        <v>73.590999999999994</v>
      </c>
      <c r="JZ24" s="19">
        <v>73.590999999999994</v>
      </c>
      <c r="KA24" s="19">
        <v>-32.991</v>
      </c>
      <c r="KB24" s="19">
        <v>27.2</v>
      </c>
      <c r="KC24" s="19">
        <v>36.905999999999999</v>
      </c>
      <c r="KD24" s="19">
        <v>36.905999999999999</v>
      </c>
      <c r="KE24" s="19">
        <v>-9.7059999999999995</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0.5</v>
      </c>
      <c r="LE24" s="19">
        <v>0.37169999999999997</v>
      </c>
      <c r="LF24" s="19">
        <v>0.37169999999999997</v>
      </c>
      <c r="LG24" s="19">
        <v>0.1283</v>
      </c>
      <c r="LH24" s="19">
        <v>105.1</v>
      </c>
      <c r="LI24" s="19">
        <v>154.63918000000001</v>
      </c>
      <c r="LJ24" s="19">
        <v>67.029709999999994</v>
      </c>
      <c r="LK24" s="19">
        <v>38.07029</v>
      </c>
      <c r="LL24" s="19">
        <v>96.9</v>
      </c>
      <c r="LM24" s="19">
        <v>52.48657</v>
      </c>
      <c r="LN24" s="19">
        <v>90.8292</v>
      </c>
      <c r="LO24" s="19">
        <v>6.0708000000000002</v>
      </c>
      <c r="LP24" s="19">
        <v>60.3</v>
      </c>
      <c r="LQ24" s="19">
        <v>67.133979999999994</v>
      </c>
      <c r="LR24" s="19">
        <v>67.133979999999994</v>
      </c>
      <c r="LS24" s="19">
        <v>-6.8339800000000004</v>
      </c>
      <c r="LT24" s="19">
        <v>68.900000000000006</v>
      </c>
      <c r="LU24" s="19">
        <v>56.59469</v>
      </c>
      <c r="LV24" s="19">
        <v>71.736000000000004</v>
      </c>
      <c r="LW24" s="19">
        <v>-2.8359999999999999</v>
      </c>
      <c r="LX24" s="19">
        <v>29.5</v>
      </c>
      <c r="LY24" s="19">
        <v>29.951460000000001</v>
      </c>
      <c r="LZ24" s="19">
        <v>29.687480000000001</v>
      </c>
      <c r="MA24" s="19">
        <v>-0.18748000000000001</v>
      </c>
      <c r="MB24" s="19"/>
      <c r="MC24" s="19"/>
      <c r="MD24" s="19"/>
      <c r="ME24" s="19">
        <v>0</v>
      </c>
      <c r="MF24" s="19"/>
      <c r="MG24" s="19"/>
      <c r="MH24" s="19"/>
      <c r="MI24" s="19">
        <v>0</v>
      </c>
      <c r="MJ24" s="19"/>
      <c r="MK24" s="19"/>
      <c r="ML24" s="19"/>
      <c r="MM24" s="19">
        <v>0</v>
      </c>
      <c r="MN24" s="19">
        <v>146.4</v>
      </c>
      <c r="MO24" s="19">
        <v>151.08876000000001</v>
      </c>
      <c r="MP24" s="19">
        <v>151.08876000000001</v>
      </c>
      <c r="MQ24" s="19">
        <v>-4.6887600000000003</v>
      </c>
      <c r="MR24" s="19">
        <v>149.19999999999999</v>
      </c>
      <c r="MS24" s="19">
        <v>151.08876000000001</v>
      </c>
      <c r="MT24" s="19">
        <v>151.08876000000001</v>
      </c>
      <c r="MU24" s="19">
        <v>-1.88876</v>
      </c>
      <c r="MV24" s="19">
        <v>149.9</v>
      </c>
      <c r="MW24" s="19">
        <v>151.54248000000001</v>
      </c>
      <c r="MX24" s="19">
        <v>151.54248000000001</v>
      </c>
      <c r="MY24" s="19">
        <v>-1.6424799999999999</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c r="NY24" s="19"/>
      <c r="NZ24" s="19"/>
      <c r="OA24" s="19">
        <v>0</v>
      </c>
      <c r="OB24" s="19">
        <v>0.2</v>
      </c>
      <c r="OC24" s="19">
        <v>0.123</v>
      </c>
      <c r="OD24" s="19">
        <v>0.123</v>
      </c>
      <c r="OE24" s="19">
        <v>7.6999999999999999E-2</v>
      </c>
      <c r="OF24" s="19">
        <v>59.6</v>
      </c>
      <c r="OG24" s="19">
        <v>82.05</v>
      </c>
      <c r="OH24" s="19">
        <v>82.05</v>
      </c>
      <c r="OI24" s="19">
        <v>-22.45</v>
      </c>
      <c r="OJ24" s="19">
        <v>80.5</v>
      </c>
      <c r="OK24" s="19">
        <v>79</v>
      </c>
      <c r="OL24" s="19">
        <v>79</v>
      </c>
      <c r="OM24" s="19">
        <v>1.5</v>
      </c>
      <c r="ON24" s="19">
        <v>6.6</v>
      </c>
      <c r="OO24" s="19">
        <v>12.692</v>
      </c>
      <c r="OP24" s="19">
        <v>12.692</v>
      </c>
      <c r="OQ24" s="19">
        <v>-6.0919999999999996</v>
      </c>
      <c r="OR24" s="19">
        <v>0.1</v>
      </c>
      <c r="OS24" s="19"/>
      <c r="OT24" s="19"/>
      <c r="OU24" s="19">
        <v>0.1</v>
      </c>
      <c r="OV24" s="19">
        <v>4.0999999999999996</v>
      </c>
      <c r="OW24" s="19">
        <v>3.8</v>
      </c>
      <c r="OX24" s="19">
        <v>3.8</v>
      </c>
      <c r="OY24" s="19">
        <v>0.3</v>
      </c>
      <c r="OZ24" s="19"/>
      <c r="PA24" s="19"/>
      <c r="PB24" s="19"/>
      <c r="PC24" s="19">
        <v>0</v>
      </c>
      <c r="PD24" s="19">
        <v>10.1</v>
      </c>
      <c r="PE24" s="19">
        <v>9</v>
      </c>
      <c r="PF24" s="19">
        <v>9</v>
      </c>
      <c r="PG24" s="19">
        <v>1.1000000000000001</v>
      </c>
      <c r="PH24" s="19">
        <v>4.0999999999999996</v>
      </c>
      <c r="PI24" s="19">
        <v>2.6280000000000001</v>
      </c>
      <c r="PJ24" s="19">
        <v>2.92</v>
      </c>
      <c r="PK24" s="19">
        <v>1.18</v>
      </c>
      <c r="PL24" s="19">
        <v>200.4</v>
      </c>
      <c r="PM24" s="19">
        <v>197.32599999999999</v>
      </c>
      <c r="PN24" s="19">
        <v>197.32599999999999</v>
      </c>
      <c r="PO24" s="19">
        <v>3.0739999999999998</v>
      </c>
      <c r="PP24" s="19">
        <v>0.3</v>
      </c>
      <c r="PQ24" s="19">
        <v>1</v>
      </c>
      <c r="PR24" s="19">
        <v>1</v>
      </c>
      <c r="PS24" s="19">
        <v>-0.7</v>
      </c>
      <c r="PT24" s="19">
        <v>1.39</v>
      </c>
      <c r="PU24" s="19">
        <v>1.2</v>
      </c>
      <c r="PV24" s="19">
        <v>1.2</v>
      </c>
      <c r="PW24" s="19">
        <v>0.19</v>
      </c>
      <c r="PX24" s="19">
        <v>4.0999999999999996</v>
      </c>
      <c r="PY24" s="19">
        <v>4.2</v>
      </c>
      <c r="PZ24" s="19">
        <v>4.2</v>
      </c>
      <c r="QA24" s="19">
        <v>-0.1</v>
      </c>
      <c r="QB24" s="19">
        <v>20.399999999999999</v>
      </c>
      <c r="QC24" s="19">
        <v>18.4466</v>
      </c>
      <c r="QD24" s="19">
        <v>18.4466</v>
      </c>
      <c r="QE24" s="19">
        <v>1.9534</v>
      </c>
      <c r="QF24" s="19">
        <v>10</v>
      </c>
      <c r="QG24" s="19">
        <v>3.2</v>
      </c>
      <c r="QH24" s="19">
        <v>3.2</v>
      </c>
      <c r="QI24" s="19">
        <v>6.8</v>
      </c>
      <c r="QJ24" s="19">
        <v>8.1999999999999993</v>
      </c>
      <c r="QK24" s="19">
        <v>6</v>
      </c>
      <c r="QL24" s="19">
        <v>6</v>
      </c>
      <c r="QM24" s="19">
        <v>2.2000000000000002</v>
      </c>
      <c r="QN24" s="19">
        <v>3.5</v>
      </c>
      <c r="QO24" s="19">
        <v>3.4</v>
      </c>
      <c r="QP24" s="19">
        <v>3.4</v>
      </c>
      <c r="QQ24" s="19">
        <v>0.1</v>
      </c>
      <c r="QR24" s="19">
        <v>17.2</v>
      </c>
      <c r="QS24" s="19">
        <v>17.475729999999999</v>
      </c>
      <c r="QT24" s="19">
        <v>17.475729999999999</v>
      </c>
      <c r="QU24" s="19">
        <v>-0.27572999999999998</v>
      </c>
      <c r="QV24" s="19">
        <v>15.4</v>
      </c>
      <c r="QW24" s="19">
        <v>14.73</v>
      </c>
      <c r="QX24" s="19">
        <v>14.73</v>
      </c>
      <c r="QY24" s="19">
        <v>0.67</v>
      </c>
      <c r="QZ24" s="19">
        <v>18.8</v>
      </c>
      <c r="RA24" s="19">
        <v>17.207000000000001</v>
      </c>
      <c r="RB24" s="19">
        <v>17.207000000000001</v>
      </c>
      <c r="RC24" s="19">
        <v>1.593</v>
      </c>
      <c r="RD24" s="19">
        <v>15</v>
      </c>
      <c r="RE24" s="19">
        <v>20.38</v>
      </c>
      <c r="RF24" s="19">
        <v>20.38</v>
      </c>
      <c r="RG24" s="19">
        <v>-5.38</v>
      </c>
      <c r="RH24" s="19">
        <v>44.3</v>
      </c>
      <c r="RI24" s="19">
        <v>49.543999999999997</v>
      </c>
      <c r="RJ24" s="19">
        <v>49.543999999999997</v>
      </c>
      <c r="RK24" s="19">
        <v>-5.2439999999999998</v>
      </c>
      <c r="RL24" s="19">
        <v>18.100000000000001</v>
      </c>
      <c r="RM24" s="19">
        <v>11.733000000000001</v>
      </c>
      <c r="RN24" s="19">
        <v>11.733000000000001</v>
      </c>
      <c r="RO24" s="19">
        <v>6.367</v>
      </c>
      <c r="RP24" s="19">
        <v>1.9</v>
      </c>
      <c r="RQ24" s="19">
        <v>1.7490000000000001</v>
      </c>
      <c r="RR24" s="19">
        <v>1.7490000000000001</v>
      </c>
      <c r="RS24" s="19">
        <v>0.151</v>
      </c>
      <c r="RT24" s="19">
        <v>16.899999999999999</v>
      </c>
      <c r="RU24" s="19">
        <v>14.64856</v>
      </c>
      <c r="RV24" s="19"/>
      <c r="RW24" s="19">
        <v>16.899999999999999</v>
      </c>
      <c r="RX24" s="19">
        <v>1.08</v>
      </c>
      <c r="RY24" s="19">
        <v>0.92</v>
      </c>
      <c r="RZ24" s="19">
        <v>0.92</v>
      </c>
      <c r="SA24" s="19">
        <v>0.16</v>
      </c>
      <c r="SB24" s="19"/>
      <c r="SC24" s="19">
        <v>0.4</v>
      </c>
      <c r="SD24" s="19">
        <v>0.4</v>
      </c>
      <c r="SE24" s="19">
        <v>-0.4</v>
      </c>
      <c r="SF24" s="19">
        <v>3.9</v>
      </c>
      <c r="SG24" s="19">
        <v>4.0999999999999996</v>
      </c>
      <c r="SH24" s="19">
        <v>4.0999999999999996</v>
      </c>
      <c r="SI24" s="19">
        <v>-0.2</v>
      </c>
      <c r="SJ24" s="19">
        <v>2.2999999999999998</v>
      </c>
      <c r="SK24" s="19">
        <v>2.2999999999999998</v>
      </c>
      <c r="SL24" s="19">
        <v>2.2999999999999998</v>
      </c>
      <c r="SM24" s="19">
        <v>0</v>
      </c>
      <c r="SN24" s="19">
        <v>3.1</v>
      </c>
      <c r="SO24" s="19">
        <v>3.5</v>
      </c>
      <c r="SP24" s="19">
        <v>3.5</v>
      </c>
      <c r="SQ24" s="19">
        <v>-0.4</v>
      </c>
      <c r="SR24" s="19">
        <v>5</v>
      </c>
      <c r="SS24" s="19">
        <v>5</v>
      </c>
      <c r="ST24" s="19">
        <v>5</v>
      </c>
      <c r="SU24" s="19">
        <v>0</v>
      </c>
      <c r="SV24" s="19">
        <v>10</v>
      </c>
      <c r="SW24" s="19">
        <v>10</v>
      </c>
      <c r="SX24" s="19">
        <v>10</v>
      </c>
      <c r="SY24" s="19">
        <v>0</v>
      </c>
      <c r="SZ24" s="19">
        <v>2.7</v>
      </c>
      <c r="TA24" s="19">
        <v>11.497999999999999</v>
      </c>
      <c r="TB24" s="19">
        <v>11.497999999999999</v>
      </c>
      <c r="TC24" s="19">
        <v>-8.798</v>
      </c>
      <c r="TD24" s="19">
        <v>11.8</v>
      </c>
      <c r="TE24" s="19">
        <v>13.555</v>
      </c>
      <c r="TF24" s="19">
        <v>13.555</v>
      </c>
      <c r="TG24" s="19">
        <v>-1.7549999999999999</v>
      </c>
      <c r="TH24" s="19">
        <v>36.6</v>
      </c>
      <c r="TI24" s="19">
        <v>35.671999999999997</v>
      </c>
      <c r="TJ24" s="19">
        <v>35.671999999999997</v>
      </c>
      <c r="TK24" s="19">
        <v>0.92800000000000005</v>
      </c>
      <c r="TL24" s="19">
        <v>1.5</v>
      </c>
      <c r="TM24" s="19">
        <v>7.12</v>
      </c>
      <c r="TN24" s="19">
        <v>7.12</v>
      </c>
      <c r="TO24" s="19">
        <v>-5.62</v>
      </c>
      <c r="TP24" s="19">
        <v>6.1</v>
      </c>
      <c r="TQ24" s="19">
        <v>18.68</v>
      </c>
      <c r="TR24" s="19">
        <v>18.68</v>
      </c>
      <c r="TS24" s="19">
        <v>-12.58</v>
      </c>
      <c r="TT24" s="19">
        <v>0</v>
      </c>
      <c r="TU24" s="19">
        <v>0.27100000000000002</v>
      </c>
      <c r="TV24" s="19">
        <v>0.27100000000000002</v>
      </c>
      <c r="TW24" s="19">
        <v>-0.27100000000000002</v>
      </c>
      <c r="TX24" s="19">
        <v>0</v>
      </c>
      <c r="TY24" s="19">
        <v>0.40699999999999997</v>
      </c>
      <c r="TZ24" s="19">
        <v>0.40699999999999997</v>
      </c>
      <c r="UA24" s="19">
        <v>-0.40699999999999997</v>
      </c>
      <c r="UB24" s="19">
        <v>4.2</v>
      </c>
      <c r="UC24" s="19">
        <v>6</v>
      </c>
      <c r="UD24" s="19">
        <v>6</v>
      </c>
      <c r="UE24" s="19">
        <v>-1.8</v>
      </c>
      <c r="UF24" s="19">
        <v>1.8</v>
      </c>
      <c r="UG24" s="19">
        <v>2</v>
      </c>
      <c r="UH24" s="19">
        <v>2</v>
      </c>
      <c r="UI24" s="19">
        <v>-0.2</v>
      </c>
      <c r="UJ24" s="19">
        <v>8.4</v>
      </c>
      <c r="UK24" s="19">
        <v>7</v>
      </c>
      <c r="UL24" s="19">
        <v>7</v>
      </c>
      <c r="UM24" s="19">
        <v>1.4</v>
      </c>
      <c r="UN24" s="19">
        <v>3.4</v>
      </c>
      <c r="UO24" s="19">
        <v>4</v>
      </c>
      <c r="UP24" s="19">
        <v>4</v>
      </c>
      <c r="UQ24" s="19">
        <v>-0.6</v>
      </c>
      <c r="UR24" s="19">
        <v>4.3</v>
      </c>
      <c r="US24" s="19">
        <v>4</v>
      </c>
      <c r="UT24" s="19">
        <v>4</v>
      </c>
      <c r="UU24" s="19">
        <v>0.3</v>
      </c>
      <c r="UV24" s="19">
        <v>4.2</v>
      </c>
      <c r="UW24" s="19">
        <v>4.2</v>
      </c>
      <c r="UX24" s="19">
        <v>4.2</v>
      </c>
      <c r="UY24" s="19">
        <v>0</v>
      </c>
      <c r="UZ24" s="19">
        <v>4.2</v>
      </c>
      <c r="VA24" s="19">
        <v>7.4690000000000003</v>
      </c>
      <c r="VB24" s="19">
        <v>7.4690000000000003</v>
      </c>
      <c r="VC24" s="19">
        <v>-3.2690000000000001</v>
      </c>
      <c r="VD24" s="19">
        <v>253.1</v>
      </c>
      <c r="VE24" s="19">
        <v>234.77600000000001</v>
      </c>
      <c r="VF24" s="19">
        <v>234.77600000000001</v>
      </c>
      <c r="VG24" s="19">
        <v>18.324000000000002</v>
      </c>
      <c r="VH24" s="19">
        <v>9.33</v>
      </c>
      <c r="VI24" s="19">
        <v>12.326000000000001</v>
      </c>
      <c r="VJ24" s="19">
        <v>12.326000000000001</v>
      </c>
      <c r="VK24" s="19">
        <v>-2.996</v>
      </c>
      <c r="VL24" s="19">
        <v>143.9</v>
      </c>
      <c r="VM24" s="19">
        <v>143.50700000000001</v>
      </c>
      <c r="VN24" s="19">
        <v>143.50700000000001</v>
      </c>
      <c r="VO24" s="19">
        <v>0.39300000000000002</v>
      </c>
      <c r="VP24" s="19">
        <v>0.6</v>
      </c>
      <c r="VQ24" s="19">
        <v>0.6</v>
      </c>
      <c r="VR24" s="19">
        <v>0.6</v>
      </c>
      <c r="VS24" s="19">
        <v>0</v>
      </c>
      <c r="VT24" s="19">
        <v>3.5</v>
      </c>
      <c r="VU24" s="19">
        <v>17</v>
      </c>
      <c r="VV24" s="19">
        <v>17</v>
      </c>
      <c r="VW24" s="19">
        <v>-13.5</v>
      </c>
      <c r="VX24" s="19">
        <v>2.9</v>
      </c>
      <c r="VY24" s="19">
        <v>17</v>
      </c>
      <c r="VZ24" s="19">
        <v>17</v>
      </c>
      <c r="WA24" s="19">
        <v>-14.1</v>
      </c>
      <c r="WB24" s="19">
        <v>103.2</v>
      </c>
      <c r="WC24" s="19">
        <v>103.685</v>
      </c>
      <c r="WD24" s="19">
        <v>103.685</v>
      </c>
      <c r="WE24" s="19">
        <v>-0.48499999999999999</v>
      </c>
      <c r="WF24" s="19">
        <v>2.9</v>
      </c>
      <c r="WG24" s="19">
        <v>3</v>
      </c>
      <c r="WH24" s="19">
        <v>3</v>
      </c>
      <c r="WI24" s="19">
        <v>-0.1</v>
      </c>
      <c r="WJ24" s="19">
        <v>2.4</v>
      </c>
      <c r="WK24" s="19">
        <v>2.4</v>
      </c>
      <c r="WL24" s="19">
        <v>2.4</v>
      </c>
      <c r="WM24" s="19">
        <v>0</v>
      </c>
      <c r="WN24" s="19">
        <v>2.4</v>
      </c>
      <c r="WO24" s="19">
        <v>2.4</v>
      </c>
      <c r="WP24" s="19">
        <v>2.4</v>
      </c>
      <c r="WQ24" s="19">
        <v>0</v>
      </c>
      <c r="WR24" s="19">
        <v>2.5</v>
      </c>
      <c r="WS24" s="19">
        <v>2.8</v>
      </c>
      <c r="WT24" s="19">
        <v>2.8</v>
      </c>
      <c r="WU24" s="19">
        <v>-0.3</v>
      </c>
      <c r="WV24" s="19">
        <v>9.58</v>
      </c>
      <c r="WW24" s="19">
        <v>10.819000000000001</v>
      </c>
      <c r="WX24" s="19">
        <v>10.819000000000001</v>
      </c>
      <c r="WY24" s="19">
        <v>-1.2390000000000001</v>
      </c>
      <c r="WZ24" s="19">
        <v>7.6</v>
      </c>
      <c r="XA24" s="19">
        <v>7.2</v>
      </c>
      <c r="XB24" s="19">
        <v>7.2</v>
      </c>
      <c r="XC24" s="19">
        <v>0.4</v>
      </c>
      <c r="XD24" s="19">
        <v>19.8</v>
      </c>
      <c r="XE24" s="19">
        <v>19.223299999999998</v>
      </c>
      <c r="XF24" s="19">
        <v>19.223299999999998</v>
      </c>
      <c r="XG24" s="19">
        <v>0.57669999999999999</v>
      </c>
      <c r="XH24" s="19">
        <v>9.1999999999999993</v>
      </c>
      <c r="XI24" s="19">
        <v>10.8</v>
      </c>
      <c r="XJ24" s="19">
        <v>10.8</v>
      </c>
      <c r="XK24" s="19">
        <v>-1.6</v>
      </c>
      <c r="XL24" s="19">
        <v>28.89</v>
      </c>
      <c r="XM24" s="19">
        <v>29</v>
      </c>
      <c r="XN24" s="19">
        <v>29</v>
      </c>
      <c r="XO24" s="19">
        <v>-0.11</v>
      </c>
      <c r="XP24" s="19">
        <v>27</v>
      </c>
      <c r="XQ24" s="19">
        <v>29</v>
      </c>
      <c r="XR24" s="19">
        <v>29</v>
      </c>
      <c r="XS24" s="19">
        <v>-2</v>
      </c>
      <c r="XT24" s="19">
        <v>15.3</v>
      </c>
      <c r="XU24" s="19">
        <v>14</v>
      </c>
      <c r="XV24" s="19">
        <v>14</v>
      </c>
      <c r="XW24" s="19">
        <v>1.3</v>
      </c>
      <c r="XX24" s="19">
        <v>19.100000000000001</v>
      </c>
      <c r="XY24" s="19">
        <v>20</v>
      </c>
      <c r="XZ24" s="19">
        <v>20</v>
      </c>
      <c r="YA24" s="19">
        <v>-0.9</v>
      </c>
      <c r="YB24" s="19">
        <v>6.8</v>
      </c>
      <c r="YC24" s="19">
        <v>7.96</v>
      </c>
      <c r="YD24" s="19">
        <v>7.96</v>
      </c>
      <c r="YE24" s="19">
        <v>-1.1599999999999999</v>
      </c>
      <c r="YF24" s="19">
        <v>10.8</v>
      </c>
      <c r="YG24" s="19">
        <v>11</v>
      </c>
      <c r="YH24" s="19">
        <v>11</v>
      </c>
      <c r="YI24" s="19">
        <v>-0.2</v>
      </c>
    </row>
    <row r="25" spans="1:659" ht="24" customHeight="1" x14ac:dyDescent="0.3">
      <c r="A25" s="1"/>
      <c r="B25" s="13" t="s">
        <v>66</v>
      </c>
      <c r="C25" s="13" t="s">
        <v>801</v>
      </c>
      <c r="D25" s="14">
        <v>40.9</v>
      </c>
      <c r="E25" s="14">
        <v>42.42512</v>
      </c>
      <c r="F25" s="14">
        <v>83.853059999999999</v>
      </c>
      <c r="G25" s="14">
        <v>-42.953060000000001</v>
      </c>
      <c r="H25" s="14">
        <v>632.79999999999995</v>
      </c>
      <c r="I25" s="14">
        <v>635.88252999999997</v>
      </c>
      <c r="J25" s="14">
        <v>635.88252999999997</v>
      </c>
      <c r="K25" s="14">
        <v>-3.0825300000000002</v>
      </c>
      <c r="L25" s="14">
        <v>215.9</v>
      </c>
      <c r="M25" s="14">
        <v>206.86389</v>
      </c>
      <c r="N25" s="14">
        <v>206.86389</v>
      </c>
      <c r="O25" s="14">
        <v>9.0361100000000008</v>
      </c>
      <c r="P25" s="14"/>
      <c r="Q25" s="14"/>
      <c r="R25" s="14"/>
      <c r="S25" s="14">
        <v>0</v>
      </c>
      <c r="T25" s="14"/>
      <c r="U25" s="14"/>
      <c r="V25" s="14"/>
      <c r="W25" s="14">
        <v>0</v>
      </c>
      <c r="X25" s="14">
        <v>59.8</v>
      </c>
      <c r="Y25" s="14">
        <v>30.043040000000001</v>
      </c>
      <c r="Z25" s="14">
        <v>34.531039999999997</v>
      </c>
      <c r="AA25" s="14">
        <v>25.26896</v>
      </c>
      <c r="AB25" s="14">
        <v>93.2</v>
      </c>
      <c r="AC25" s="14">
        <v>82.578999999999994</v>
      </c>
      <c r="AD25" s="14">
        <v>82.578999999999994</v>
      </c>
      <c r="AE25" s="14">
        <v>10.621</v>
      </c>
      <c r="AF25" s="14"/>
      <c r="AG25" s="14"/>
      <c r="AH25" s="14"/>
      <c r="AI25" s="14">
        <v>0</v>
      </c>
      <c r="AJ25" s="14"/>
      <c r="AK25" s="14"/>
      <c r="AL25" s="14"/>
      <c r="AM25" s="14">
        <v>0</v>
      </c>
      <c r="AN25" s="14">
        <v>185.7</v>
      </c>
      <c r="AO25" s="14">
        <v>196.22801999999999</v>
      </c>
      <c r="AP25" s="14">
        <v>196.22801999999999</v>
      </c>
      <c r="AQ25" s="14">
        <v>-10.52802</v>
      </c>
      <c r="AR25" s="14">
        <v>207.9</v>
      </c>
      <c r="AS25" s="14">
        <v>196.22801999999999</v>
      </c>
      <c r="AT25" s="14">
        <v>196.22801999999999</v>
      </c>
      <c r="AU25" s="14">
        <v>11.67198</v>
      </c>
      <c r="AV25" s="14">
        <v>205.7</v>
      </c>
      <c r="AW25" s="14">
        <v>196.22801999999999</v>
      </c>
      <c r="AX25" s="14">
        <v>196.22801999999999</v>
      </c>
      <c r="AY25" s="14">
        <v>9.4719800000000003</v>
      </c>
      <c r="AZ25" s="14">
        <v>275.39999999999998</v>
      </c>
      <c r="BA25" s="14">
        <v>295.22593999999998</v>
      </c>
      <c r="BB25" s="14">
        <v>295.22593999999998</v>
      </c>
      <c r="BC25" s="14">
        <v>-19.825939999999999</v>
      </c>
      <c r="BD25" s="14">
        <v>213.8</v>
      </c>
      <c r="BE25" s="14">
        <v>207.04164</v>
      </c>
      <c r="BF25" s="14">
        <v>207.04164</v>
      </c>
      <c r="BG25" s="14">
        <v>6.7583599999999997</v>
      </c>
      <c r="BH25" s="14">
        <v>110.7</v>
      </c>
      <c r="BI25" s="14">
        <v>103.8317</v>
      </c>
      <c r="BJ25" s="14">
        <v>103.8317</v>
      </c>
      <c r="BK25" s="14">
        <v>6.8682999999999996</v>
      </c>
      <c r="BL25" s="14">
        <v>146.5</v>
      </c>
      <c r="BM25" s="14">
        <v>285.74511999999999</v>
      </c>
      <c r="BN25" s="14">
        <v>160.08270999999999</v>
      </c>
      <c r="BO25" s="14">
        <v>-13.582710000000001</v>
      </c>
      <c r="BP25" s="14">
        <v>3</v>
      </c>
      <c r="BQ25" s="14">
        <v>3.4527100000000002</v>
      </c>
      <c r="BR25" s="14">
        <v>3.4527100000000002</v>
      </c>
      <c r="BS25" s="14">
        <v>-0.45271</v>
      </c>
      <c r="BT25" s="14"/>
      <c r="BU25" s="14"/>
      <c r="BV25" s="14"/>
      <c r="BW25" s="14">
        <v>0</v>
      </c>
      <c r="BX25" s="14"/>
      <c r="BY25" s="14"/>
      <c r="BZ25" s="14"/>
      <c r="CA25" s="14">
        <v>0</v>
      </c>
      <c r="CB25" s="14"/>
      <c r="CC25" s="14"/>
      <c r="CD25" s="14"/>
      <c r="CE25" s="14">
        <v>0</v>
      </c>
      <c r="CF25" s="14"/>
      <c r="CG25" s="14"/>
      <c r="CH25" s="14"/>
      <c r="CI25" s="14">
        <v>0</v>
      </c>
      <c r="CJ25" s="14">
        <v>123.7</v>
      </c>
      <c r="CK25" s="14">
        <v>114.29546000000001</v>
      </c>
      <c r="CL25" s="14">
        <v>114.29546000000001</v>
      </c>
      <c r="CM25" s="14">
        <v>9.4045400000000008</v>
      </c>
      <c r="CN25" s="14">
        <v>6.0970000000000004</v>
      </c>
      <c r="CO25" s="14">
        <v>5.1333399999999996</v>
      </c>
      <c r="CP25" s="14">
        <v>5.1333399999999996</v>
      </c>
      <c r="CQ25" s="14">
        <v>0.96365999999999996</v>
      </c>
      <c r="CR25" s="14">
        <v>5.1630000000000003</v>
      </c>
      <c r="CS25" s="14">
        <v>2.8177599999999998</v>
      </c>
      <c r="CT25" s="14">
        <v>2.8177599999999998</v>
      </c>
      <c r="CU25" s="14">
        <v>2.34524</v>
      </c>
      <c r="CV25" s="14"/>
      <c r="CW25" s="14"/>
      <c r="CX25" s="14"/>
      <c r="CY25" s="14">
        <v>0</v>
      </c>
      <c r="CZ25" s="14">
        <v>6.9</v>
      </c>
      <c r="DA25" s="14">
        <v>6.8787000000000003</v>
      </c>
      <c r="DB25" s="14">
        <v>6.8787000000000003</v>
      </c>
      <c r="DC25" s="14">
        <v>2.1299999999999999E-2</v>
      </c>
      <c r="DD25" s="14">
        <v>11.2</v>
      </c>
      <c r="DE25" s="14">
        <v>14.099460000000001</v>
      </c>
      <c r="DF25" s="14">
        <v>14.919420000000001</v>
      </c>
      <c r="DG25" s="14">
        <v>-3.7194199999999999</v>
      </c>
      <c r="DH25" s="14">
        <v>60.2</v>
      </c>
      <c r="DI25" s="14">
        <v>77.218310000000002</v>
      </c>
      <c r="DJ25" s="14">
        <v>95.153710000000004</v>
      </c>
      <c r="DK25" s="14">
        <v>-34.953710000000001</v>
      </c>
      <c r="DL25" s="14"/>
      <c r="DM25" s="14"/>
      <c r="DN25" s="14"/>
      <c r="DO25" s="14">
        <v>0</v>
      </c>
      <c r="DP25" s="14">
        <v>0</v>
      </c>
      <c r="DQ25" s="14"/>
      <c r="DR25" s="14"/>
      <c r="DS25" s="14">
        <v>0</v>
      </c>
      <c r="DT25" s="14">
        <v>5</v>
      </c>
      <c r="DU25" s="14">
        <v>8</v>
      </c>
      <c r="DV25" s="14">
        <v>8</v>
      </c>
      <c r="DW25" s="14">
        <v>-3</v>
      </c>
      <c r="DX25" s="14"/>
      <c r="DY25" s="14"/>
      <c r="DZ25" s="14"/>
      <c r="EA25" s="14">
        <v>0</v>
      </c>
      <c r="EB25" s="14">
        <v>74.3</v>
      </c>
      <c r="EC25" s="14">
        <v>61.587159999999997</v>
      </c>
      <c r="ED25" s="14">
        <v>69.855609999999999</v>
      </c>
      <c r="EE25" s="14">
        <v>4.4443900000000003</v>
      </c>
      <c r="EF25" s="14">
        <v>68.5</v>
      </c>
      <c r="EG25" s="14">
        <v>88.033559999999994</v>
      </c>
      <c r="EH25" s="14">
        <v>84.40052</v>
      </c>
      <c r="EI25" s="14">
        <v>-15.90052</v>
      </c>
      <c r="EJ25" s="14"/>
      <c r="EK25" s="14"/>
      <c r="EL25" s="14"/>
      <c r="EM25" s="14">
        <v>0</v>
      </c>
      <c r="EN25" s="14"/>
      <c r="EO25" s="14"/>
      <c r="EP25" s="14"/>
      <c r="EQ25" s="14">
        <v>0</v>
      </c>
      <c r="ER25" s="14"/>
      <c r="ES25" s="14"/>
      <c r="ET25" s="14"/>
      <c r="EU25" s="14">
        <v>0</v>
      </c>
      <c r="EV25" s="14">
        <v>4</v>
      </c>
      <c r="EW25" s="14"/>
      <c r="EX25" s="14"/>
      <c r="EY25" s="14">
        <v>4</v>
      </c>
      <c r="EZ25" s="14">
        <v>0</v>
      </c>
      <c r="FA25" s="14"/>
      <c r="FB25" s="14"/>
      <c r="FC25" s="14">
        <v>0</v>
      </c>
      <c r="FD25" s="14">
        <v>26.3</v>
      </c>
      <c r="FE25" s="14">
        <v>27.99183</v>
      </c>
      <c r="FF25" s="14">
        <v>27.99183</v>
      </c>
      <c r="FG25" s="14">
        <v>-1.6918299999999999</v>
      </c>
      <c r="FH25" s="14">
        <v>30.9</v>
      </c>
      <c r="FI25" s="14"/>
      <c r="FJ25" s="14"/>
      <c r="FK25" s="14">
        <v>30.9</v>
      </c>
      <c r="FL25" s="14"/>
      <c r="FM25" s="14"/>
      <c r="FN25" s="14"/>
      <c r="FO25" s="14">
        <v>0</v>
      </c>
      <c r="FP25" s="14">
        <v>18</v>
      </c>
      <c r="FQ25" s="14">
        <v>16.68403</v>
      </c>
      <c r="FR25" s="14">
        <v>16.68403</v>
      </c>
      <c r="FS25" s="14">
        <v>1.3159700000000001</v>
      </c>
      <c r="FT25" s="14">
        <v>9.1999999999999993</v>
      </c>
      <c r="FU25" s="14">
        <v>9.5</v>
      </c>
      <c r="FV25" s="14">
        <v>9.5</v>
      </c>
      <c r="FW25" s="14">
        <v>-0.3</v>
      </c>
      <c r="FX25" s="14">
        <v>63.3</v>
      </c>
      <c r="FY25" s="14">
        <v>62.455329999999996</v>
      </c>
      <c r="FZ25" s="14">
        <v>62.455329999999996</v>
      </c>
      <c r="GA25" s="14">
        <v>0.84467000000000003</v>
      </c>
      <c r="GB25" s="14">
        <v>182.3</v>
      </c>
      <c r="GC25" s="14">
        <v>184.91498000000001</v>
      </c>
      <c r="GD25" s="14">
        <v>184.91498000000001</v>
      </c>
      <c r="GE25" s="14">
        <v>-2.6149800000000001</v>
      </c>
      <c r="GF25" s="14">
        <v>182.4</v>
      </c>
      <c r="GG25" s="14">
        <v>184.91498000000001</v>
      </c>
      <c r="GH25" s="14">
        <v>184.91498000000001</v>
      </c>
      <c r="GI25" s="14">
        <v>-2.51498</v>
      </c>
      <c r="GJ25" s="14">
        <v>184.1</v>
      </c>
      <c r="GK25" s="14">
        <v>185.47028</v>
      </c>
      <c r="GL25" s="14">
        <v>185.47028</v>
      </c>
      <c r="GM25" s="14">
        <v>-1.3702799999999999</v>
      </c>
      <c r="GN25" s="14">
        <v>84.6</v>
      </c>
      <c r="GO25" s="14">
        <v>78.118020000000001</v>
      </c>
      <c r="GP25" s="14">
        <v>88.410179999999997</v>
      </c>
      <c r="GQ25" s="14">
        <v>-3.8101799999999999</v>
      </c>
      <c r="GR25" s="14">
        <v>7.6</v>
      </c>
      <c r="GS25" s="14">
        <v>7.9823300000000001</v>
      </c>
      <c r="GT25" s="14">
        <v>7.9823300000000001</v>
      </c>
      <c r="GU25" s="14">
        <v>-0.38233</v>
      </c>
      <c r="GV25" s="14">
        <v>8.9</v>
      </c>
      <c r="GW25" s="14">
        <v>8.3742199999999993</v>
      </c>
      <c r="GX25" s="14">
        <v>8.3742199999999993</v>
      </c>
      <c r="GY25" s="14">
        <v>0.52578000000000003</v>
      </c>
      <c r="GZ25" s="14">
        <v>15.3</v>
      </c>
      <c r="HA25" s="14">
        <v>15.067500000000001</v>
      </c>
      <c r="HB25" s="14">
        <v>18</v>
      </c>
      <c r="HC25" s="14">
        <v>-2.7</v>
      </c>
      <c r="HD25" s="14">
        <v>0</v>
      </c>
      <c r="HE25" s="14"/>
      <c r="HF25" s="14"/>
      <c r="HG25" s="14">
        <v>0</v>
      </c>
      <c r="HH25" s="14">
        <v>2</v>
      </c>
      <c r="HI25" s="14">
        <v>1.97359</v>
      </c>
      <c r="HJ25" s="14">
        <v>1.97359</v>
      </c>
      <c r="HK25" s="14">
        <v>2.6409999999999999E-2</v>
      </c>
      <c r="HL25" s="14">
        <v>18</v>
      </c>
      <c r="HM25" s="14">
        <v>13.13129</v>
      </c>
      <c r="HN25" s="14">
        <v>13.13129</v>
      </c>
      <c r="HO25" s="14">
        <v>4.8687100000000001</v>
      </c>
      <c r="HP25" s="14">
        <v>49.5</v>
      </c>
      <c r="HQ25" s="14">
        <v>53.71902</v>
      </c>
      <c r="HR25" s="14">
        <v>57.352060000000002</v>
      </c>
      <c r="HS25" s="14">
        <v>-7.8520599999999998</v>
      </c>
      <c r="HT25" s="14"/>
      <c r="HU25" s="14"/>
      <c r="HV25" s="14"/>
      <c r="HW25" s="14">
        <v>0</v>
      </c>
      <c r="HX25" s="14"/>
      <c r="HY25" s="14"/>
      <c r="HZ25" s="14"/>
      <c r="IA25" s="14">
        <v>0</v>
      </c>
      <c r="IB25" s="14">
        <v>72.38</v>
      </c>
      <c r="IC25" s="14">
        <v>75.240960000000001</v>
      </c>
      <c r="ID25" s="14">
        <v>64.356039999999993</v>
      </c>
      <c r="IE25" s="14">
        <v>8.0239600000000006</v>
      </c>
      <c r="IF25" s="14"/>
      <c r="IG25" s="14"/>
      <c r="IH25" s="14"/>
      <c r="II25" s="14">
        <v>0</v>
      </c>
      <c r="IJ25" s="14"/>
      <c r="IK25" s="14"/>
      <c r="IL25" s="14"/>
      <c r="IM25" s="14">
        <v>0</v>
      </c>
      <c r="IN25" s="14"/>
      <c r="IO25" s="14"/>
      <c r="IP25" s="14"/>
      <c r="IQ25" s="14">
        <v>0</v>
      </c>
      <c r="IR25" s="14"/>
      <c r="IS25" s="14"/>
      <c r="IT25" s="14"/>
      <c r="IU25" s="14">
        <v>0</v>
      </c>
      <c r="IV25" s="14"/>
      <c r="IW25" s="14"/>
      <c r="IX25" s="14"/>
      <c r="IY25" s="14">
        <v>0</v>
      </c>
      <c r="IZ25" s="14"/>
      <c r="JA25" s="14"/>
      <c r="JB25" s="14"/>
      <c r="JC25" s="14">
        <v>0</v>
      </c>
      <c r="JD25" s="14">
        <v>65.2</v>
      </c>
      <c r="JE25" s="14">
        <v>66.386279999999999</v>
      </c>
      <c r="JF25" s="14">
        <v>79.833709999999996</v>
      </c>
      <c r="JG25" s="14">
        <v>-14.633710000000001</v>
      </c>
      <c r="JH25" s="14">
        <v>179.8</v>
      </c>
      <c r="JI25" s="14">
        <v>185.36338000000001</v>
      </c>
      <c r="JJ25" s="14">
        <v>185.36338000000001</v>
      </c>
      <c r="JK25" s="14">
        <v>-5.5633800000000004</v>
      </c>
      <c r="JL25" s="14">
        <v>172.7</v>
      </c>
      <c r="JM25" s="14">
        <v>185.36338000000001</v>
      </c>
      <c r="JN25" s="14">
        <v>185.36338000000001</v>
      </c>
      <c r="JO25" s="14">
        <v>-12.66338</v>
      </c>
      <c r="JP25" s="14">
        <v>208.8</v>
      </c>
      <c r="JQ25" s="14">
        <v>185.36338000000001</v>
      </c>
      <c r="JR25" s="14">
        <v>185.36338000000001</v>
      </c>
      <c r="JS25" s="14">
        <v>23.436620000000001</v>
      </c>
      <c r="JT25" s="14">
        <v>270.7</v>
      </c>
      <c r="JU25" s="14">
        <v>278.88004000000001</v>
      </c>
      <c r="JV25" s="14">
        <v>278.88004000000001</v>
      </c>
      <c r="JW25" s="14">
        <v>-8.18004</v>
      </c>
      <c r="JX25" s="14">
        <v>39.9</v>
      </c>
      <c r="JY25" s="14">
        <v>73.590999999999994</v>
      </c>
      <c r="JZ25" s="14">
        <v>73.590999999999994</v>
      </c>
      <c r="KA25" s="14">
        <v>-33.691000000000003</v>
      </c>
      <c r="KB25" s="14">
        <v>27</v>
      </c>
      <c r="KC25" s="14">
        <v>36.905999999999999</v>
      </c>
      <c r="KD25" s="14">
        <v>36.905999999999999</v>
      </c>
      <c r="KE25" s="14">
        <v>-9.9060000000000006</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0.5</v>
      </c>
      <c r="LE25" s="14">
        <v>0.37169999999999997</v>
      </c>
      <c r="LF25" s="14">
        <v>0.37169999999999997</v>
      </c>
      <c r="LG25" s="14">
        <v>0.1283</v>
      </c>
      <c r="LH25" s="14">
        <v>142.69999999999999</v>
      </c>
      <c r="LI25" s="14">
        <v>154.63918000000001</v>
      </c>
      <c r="LJ25" s="14">
        <v>134.02063000000001</v>
      </c>
      <c r="LK25" s="14">
        <v>8.6793700000000005</v>
      </c>
      <c r="LL25" s="14">
        <v>91.3</v>
      </c>
      <c r="LM25" s="14">
        <v>52.486579999999996</v>
      </c>
      <c r="LN25" s="14">
        <v>90.829210000000003</v>
      </c>
      <c r="LO25" s="14">
        <v>0.47078999999999999</v>
      </c>
      <c r="LP25" s="14">
        <v>60</v>
      </c>
      <c r="LQ25" s="14">
        <v>67.133979999999994</v>
      </c>
      <c r="LR25" s="14">
        <v>67.133979999999994</v>
      </c>
      <c r="LS25" s="14">
        <v>-7.1339800000000002</v>
      </c>
      <c r="LT25" s="14">
        <v>68.599999999999994</v>
      </c>
      <c r="LU25" s="14">
        <v>56.59469</v>
      </c>
      <c r="LV25" s="14">
        <v>71.736000000000004</v>
      </c>
      <c r="LW25" s="14">
        <v>-3.1360000000000001</v>
      </c>
      <c r="LX25" s="14">
        <v>29.5</v>
      </c>
      <c r="LY25" s="14">
        <v>29.951460000000001</v>
      </c>
      <c r="LZ25" s="14">
        <v>29.687480000000001</v>
      </c>
      <c r="MA25" s="14">
        <v>-0.18748000000000001</v>
      </c>
      <c r="MB25" s="14"/>
      <c r="MC25" s="14"/>
      <c r="MD25" s="14"/>
      <c r="ME25" s="14">
        <v>0</v>
      </c>
      <c r="MF25" s="14"/>
      <c r="MG25" s="14"/>
      <c r="MH25" s="14"/>
      <c r="MI25" s="14">
        <v>0</v>
      </c>
      <c r="MJ25" s="14"/>
      <c r="MK25" s="14"/>
      <c r="ML25" s="14"/>
      <c r="MM25" s="14">
        <v>0</v>
      </c>
      <c r="MN25" s="14">
        <v>144.80000000000001</v>
      </c>
      <c r="MO25" s="14">
        <v>151.08876000000001</v>
      </c>
      <c r="MP25" s="14">
        <v>151.08876000000001</v>
      </c>
      <c r="MQ25" s="14">
        <v>-6.2887599999999999</v>
      </c>
      <c r="MR25" s="14">
        <v>147.9</v>
      </c>
      <c r="MS25" s="14">
        <v>151.08876000000001</v>
      </c>
      <c r="MT25" s="14">
        <v>151.08876000000001</v>
      </c>
      <c r="MU25" s="14">
        <v>-3.1887599999999998</v>
      </c>
      <c r="MV25" s="14">
        <v>148</v>
      </c>
      <c r="MW25" s="14">
        <v>151.54248000000001</v>
      </c>
      <c r="MX25" s="14">
        <v>151.54248000000001</v>
      </c>
      <c r="MY25" s="14">
        <v>-3.5424799999999999</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c r="NY25" s="14"/>
      <c r="NZ25" s="14"/>
      <c r="OA25" s="14">
        <v>0</v>
      </c>
      <c r="OB25" s="14">
        <v>0.7</v>
      </c>
      <c r="OC25" s="14">
        <v>0.58199999999999996</v>
      </c>
      <c r="OD25" s="14">
        <v>0.58199999999999996</v>
      </c>
      <c r="OE25" s="14">
        <v>0.11799999999999999</v>
      </c>
      <c r="OF25" s="14">
        <v>78.599999999999994</v>
      </c>
      <c r="OG25" s="14">
        <v>85.46</v>
      </c>
      <c r="OH25" s="14">
        <v>85.46</v>
      </c>
      <c r="OI25" s="14">
        <v>-6.86</v>
      </c>
      <c r="OJ25" s="14">
        <v>80.5</v>
      </c>
      <c r="OK25" s="14">
        <v>79</v>
      </c>
      <c r="OL25" s="14">
        <v>79</v>
      </c>
      <c r="OM25" s="14">
        <v>1.5</v>
      </c>
      <c r="ON25" s="14">
        <v>6.2</v>
      </c>
      <c r="OO25" s="14">
        <v>12.45</v>
      </c>
      <c r="OP25" s="14">
        <v>12.45</v>
      </c>
      <c r="OQ25" s="14">
        <v>-6.25</v>
      </c>
      <c r="OR25" s="14">
        <v>0.2</v>
      </c>
      <c r="OS25" s="14">
        <v>0.1</v>
      </c>
      <c r="OT25" s="14">
        <v>0.1</v>
      </c>
      <c r="OU25" s="14">
        <v>0.1</v>
      </c>
      <c r="OV25" s="14">
        <v>4.2</v>
      </c>
      <c r="OW25" s="14">
        <v>3.8</v>
      </c>
      <c r="OX25" s="14">
        <v>3.8</v>
      </c>
      <c r="OY25" s="14">
        <v>0.4</v>
      </c>
      <c r="OZ25" s="14"/>
      <c r="PA25" s="14"/>
      <c r="PB25" s="14"/>
      <c r="PC25" s="14">
        <v>0</v>
      </c>
      <c r="PD25" s="14">
        <v>9.9</v>
      </c>
      <c r="PE25" s="14">
        <v>9</v>
      </c>
      <c r="PF25" s="14">
        <v>9</v>
      </c>
      <c r="PG25" s="14">
        <v>0.9</v>
      </c>
      <c r="PH25" s="14">
        <v>4.7</v>
      </c>
      <c r="PI25" s="14">
        <v>2.6280000000000001</v>
      </c>
      <c r="PJ25" s="14">
        <v>2.92</v>
      </c>
      <c r="PK25" s="14">
        <v>1.78</v>
      </c>
      <c r="PL25" s="14">
        <v>204.8</v>
      </c>
      <c r="PM25" s="14">
        <v>93</v>
      </c>
      <c r="PN25" s="14">
        <v>93</v>
      </c>
      <c r="PO25" s="14">
        <v>111.8</v>
      </c>
      <c r="PP25" s="14">
        <v>0.3</v>
      </c>
      <c r="PQ25" s="14">
        <v>1</v>
      </c>
      <c r="PR25" s="14">
        <v>1</v>
      </c>
      <c r="PS25" s="14">
        <v>-0.7</v>
      </c>
      <c r="PT25" s="14">
        <v>1.25</v>
      </c>
      <c r="PU25" s="14">
        <v>1.2</v>
      </c>
      <c r="PV25" s="14">
        <v>1.2</v>
      </c>
      <c r="PW25" s="14">
        <v>0.05</v>
      </c>
      <c r="PX25" s="14">
        <v>4.3</v>
      </c>
      <c r="PY25" s="14">
        <v>4.2</v>
      </c>
      <c r="PZ25" s="14">
        <v>4.2</v>
      </c>
      <c r="QA25" s="14">
        <v>0.1</v>
      </c>
      <c r="QB25" s="14">
        <v>20.3</v>
      </c>
      <c r="QC25" s="14">
        <v>18.4466</v>
      </c>
      <c r="QD25" s="14">
        <v>18.4466</v>
      </c>
      <c r="QE25" s="14">
        <v>1.8533999999999999</v>
      </c>
      <c r="QF25" s="14">
        <v>10</v>
      </c>
      <c r="QG25" s="14">
        <v>3.2</v>
      </c>
      <c r="QH25" s="14">
        <v>3.2</v>
      </c>
      <c r="QI25" s="14">
        <v>6.8</v>
      </c>
      <c r="QJ25" s="14">
        <v>8.1999999999999993</v>
      </c>
      <c r="QK25" s="14">
        <v>6</v>
      </c>
      <c r="QL25" s="14">
        <v>6</v>
      </c>
      <c r="QM25" s="14">
        <v>2.2000000000000002</v>
      </c>
      <c r="QN25" s="14">
        <v>3.5</v>
      </c>
      <c r="QO25" s="14">
        <v>3.4</v>
      </c>
      <c r="QP25" s="14">
        <v>3.4</v>
      </c>
      <c r="QQ25" s="14">
        <v>0.1</v>
      </c>
      <c r="QR25" s="14">
        <v>17.3</v>
      </c>
      <c r="QS25" s="14">
        <v>17.475729999999999</v>
      </c>
      <c r="QT25" s="14">
        <v>17.475729999999999</v>
      </c>
      <c r="QU25" s="14">
        <v>-0.17573</v>
      </c>
      <c r="QV25" s="14">
        <v>15.6</v>
      </c>
      <c r="QW25" s="14">
        <v>14.939</v>
      </c>
      <c r="QX25" s="14">
        <v>14.939</v>
      </c>
      <c r="QY25" s="14">
        <v>0.66100000000000003</v>
      </c>
      <c r="QZ25" s="14">
        <v>19</v>
      </c>
      <c r="RA25" s="14">
        <v>17.783000000000001</v>
      </c>
      <c r="RB25" s="14">
        <v>17.783000000000001</v>
      </c>
      <c r="RC25" s="14">
        <v>1.2170000000000001</v>
      </c>
      <c r="RD25" s="14">
        <v>21.6</v>
      </c>
      <c r="RE25" s="14">
        <v>19.776</v>
      </c>
      <c r="RF25" s="14">
        <v>19.776</v>
      </c>
      <c r="RG25" s="14">
        <v>1.8240000000000001</v>
      </c>
      <c r="RH25" s="14">
        <v>47.2</v>
      </c>
      <c r="RI25" s="14">
        <v>48.83</v>
      </c>
      <c r="RJ25" s="14">
        <v>48.83</v>
      </c>
      <c r="RK25" s="14">
        <v>-1.63</v>
      </c>
      <c r="RL25" s="14">
        <v>19.3</v>
      </c>
      <c r="RM25" s="14">
        <v>16.172999999999998</v>
      </c>
      <c r="RN25" s="14">
        <v>16.172999999999998</v>
      </c>
      <c r="RO25" s="14">
        <v>3.1269999999999998</v>
      </c>
      <c r="RP25" s="14">
        <v>1.9</v>
      </c>
      <c r="RQ25" s="14">
        <v>1.7490000000000001</v>
      </c>
      <c r="RR25" s="14">
        <v>1.7490000000000001</v>
      </c>
      <c r="RS25" s="14">
        <v>0.151</v>
      </c>
      <c r="RT25" s="14">
        <v>16.899999999999999</v>
      </c>
      <c r="RU25" s="14">
        <v>17.40382</v>
      </c>
      <c r="RV25" s="14">
        <v>14.886049999999999</v>
      </c>
      <c r="RW25" s="14">
        <v>2.0139499999999999</v>
      </c>
      <c r="RX25" s="14">
        <v>1.04</v>
      </c>
      <c r="RY25" s="14">
        <v>0.92</v>
      </c>
      <c r="RZ25" s="14">
        <v>0.92</v>
      </c>
      <c r="SA25" s="14">
        <v>0.12</v>
      </c>
      <c r="SB25" s="14"/>
      <c r="SC25" s="14">
        <v>0.4</v>
      </c>
      <c r="SD25" s="14">
        <v>0.4</v>
      </c>
      <c r="SE25" s="14">
        <v>-0.4</v>
      </c>
      <c r="SF25" s="14">
        <v>4</v>
      </c>
      <c r="SG25" s="14">
        <v>4.0999999999999996</v>
      </c>
      <c r="SH25" s="14">
        <v>4.0999999999999996</v>
      </c>
      <c r="SI25" s="14">
        <v>-0.1</v>
      </c>
      <c r="SJ25" s="14">
        <v>1.9</v>
      </c>
      <c r="SK25" s="14">
        <v>2.2999999999999998</v>
      </c>
      <c r="SL25" s="14">
        <v>2.2999999999999998</v>
      </c>
      <c r="SM25" s="14">
        <v>-0.4</v>
      </c>
      <c r="SN25" s="14">
        <v>2.9</v>
      </c>
      <c r="SO25" s="14">
        <v>3.5</v>
      </c>
      <c r="SP25" s="14">
        <v>3.5</v>
      </c>
      <c r="SQ25" s="14">
        <v>-0.6</v>
      </c>
      <c r="SR25" s="14">
        <v>4.8</v>
      </c>
      <c r="SS25" s="14">
        <v>5</v>
      </c>
      <c r="ST25" s="14">
        <v>5</v>
      </c>
      <c r="SU25" s="14">
        <v>-0.2</v>
      </c>
      <c r="SV25" s="14">
        <v>10</v>
      </c>
      <c r="SW25" s="14">
        <v>10</v>
      </c>
      <c r="SX25" s="14">
        <v>10</v>
      </c>
      <c r="SY25" s="14">
        <v>0</v>
      </c>
      <c r="SZ25" s="14">
        <v>3.1</v>
      </c>
      <c r="TA25" s="14">
        <v>10.661</v>
      </c>
      <c r="TB25" s="14">
        <v>10.661</v>
      </c>
      <c r="TC25" s="14">
        <v>-7.5609999999999999</v>
      </c>
      <c r="TD25" s="14">
        <v>9.6</v>
      </c>
      <c r="TE25" s="14">
        <v>14.739000000000001</v>
      </c>
      <c r="TF25" s="14">
        <v>14.739000000000001</v>
      </c>
      <c r="TG25" s="14">
        <v>-5.1390000000000002</v>
      </c>
      <c r="TH25" s="14">
        <v>36.700000000000003</v>
      </c>
      <c r="TI25" s="14">
        <v>37.167999999999999</v>
      </c>
      <c r="TJ25" s="14">
        <v>37.167999999999999</v>
      </c>
      <c r="TK25" s="14">
        <v>-0.46800000000000003</v>
      </c>
      <c r="TL25" s="14">
        <v>7.3</v>
      </c>
      <c r="TM25" s="14">
        <v>9.33</v>
      </c>
      <c r="TN25" s="14">
        <v>9.33</v>
      </c>
      <c r="TO25" s="14">
        <v>-2.0299999999999998</v>
      </c>
      <c r="TP25" s="14">
        <v>20.9</v>
      </c>
      <c r="TQ25" s="14">
        <v>18.84</v>
      </c>
      <c r="TR25" s="14">
        <v>18.84</v>
      </c>
      <c r="TS25" s="14">
        <v>2.06</v>
      </c>
      <c r="TT25" s="14">
        <v>0.2</v>
      </c>
      <c r="TU25" s="14">
        <v>0.371</v>
      </c>
      <c r="TV25" s="14">
        <v>0.371</v>
      </c>
      <c r="TW25" s="14">
        <v>-0.17100000000000001</v>
      </c>
      <c r="TX25" s="14">
        <v>0</v>
      </c>
      <c r="TY25" s="14">
        <v>0.53700000000000003</v>
      </c>
      <c r="TZ25" s="14">
        <v>0.53700000000000003</v>
      </c>
      <c r="UA25" s="14">
        <v>-0.53700000000000003</v>
      </c>
      <c r="UB25" s="14">
        <v>4.2</v>
      </c>
      <c r="UC25" s="14">
        <v>6</v>
      </c>
      <c r="UD25" s="14">
        <v>6</v>
      </c>
      <c r="UE25" s="14">
        <v>-1.8</v>
      </c>
      <c r="UF25" s="14">
        <v>1.8</v>
      </c>
      <c r="UG25" s="14">
        <v>2</v>
      </c>
      <c r="UH25" s="14">
        <v>2</v>
      </c>
      <c r="UI25" s="14">
        <v>-0.2</v>
      </c>
      <c r="UJ25" s="14">
        <v>8</v>
      </c>
      <c r="UK25" s="14">
        <v>7</v>
      </c>
      <c r="UL25" s="14">
        <v>7</v>
      </c>
      <c r="UM25" s="14">
        <v>1</v>
      </c>
      <c r="UN25" s="14">
        <v>3.4</v>
      </c>
      <c r="UO25" s="14">
        <v>4</v>
      </c>
      <c r="UP25" s="14">
        <v>4</v>
      </c>
      <c r="UQ25" s="14">
        <v>-0.6</v>
      </c>
      <c r="UR25" s="14">
        <v>4.4000000000000004</v>
      </c>
      <c r="US25" s="14">
        <v>4</v>
      </c>
      <c r="UT25" s="14">
        <v>4</v>
      </c>
      <c r="UU25" s="14">
        <v>0.4</v>
      </c>
      <c r="UV25" s="14">
        <v>4.3</v>
      </c>
      <c r="UW25" s="14">
        <v>4.2</v>
      </c>
      <c r="UX25" s="14">
        <v>4.2</v>
      </c>
      <c r="UY25" s="14">
        <v>0.1</v>
      </c>
      <c r="UZ25" s="14">
        <v>3.7</v>
      </c>
      <c r="VA25" s="14">
        <v>7.8380000000000001</v>
      </c>
      <c r="VB25" s="14">
        <v>7.8380000000000001</v>
      </c>
      <c r="VC25" s="14">
        <v>-4.1379999999999999</v>
      </c>
      <c r="VD25" s="14">
        <v>253</v>
      </c>
      <c r="VE25" s="14">
        <v>244.83</v>
      </c>
      <c r="VF25" s="14">
        <v>244.83</v>
      </c>
      <c r="VG25" s="14">
        <v>8.17</v>
      </c>
      <c r="VH25" s="14">
        <v>11.39</v>
      </c>
      <c r="VI25" s="14">
        <v>12.994</v>
      </c>
      <c r="VJ25" s="14">
        <v>12.994</v>
      </c>
      <c r="VK25" s="14">
        <v>-1.6040000000000001</v>
      </c>
      <c r="VL25" s="14">
        <v>146.6</v>
      </c>
      <c r="VM25" s="14">
        <v>144.441</v>
      </c>
      <c r="VN25" s="14">
        <v>144.441</v>
      </c>
      <c r="VO25" s="14">
        <v>2.1589999999999998</v>
      </c>
      <c r="VP25" s="14">
        <v>0.6</v>
      </c>
      <c r="VQ25" s="14">
        <v>0.6</v>
      </c>
      <c r="VR25" s="14">
        <v>0.6</v>
      </c>
      <c r="VS25" s="14">
        <v>0</v>
      </c>
      <c r="VT25" s="14">
        <v>1.4</v>
      </c>
      <c r="VU25" s="14">
        <v>16</v>
      </c>
      <c r="VV25" s="14">
        <v>16</v>
      </c>
      <c r="VW25" s="14">
        <v>-14.6</v>
      </c>
      <c r="VX25" s="14">
        <v>5</v>
      </c>
      <c r="VY25" s="14">
        <v>16</v>
      </c>
      <c r="VZ25" s="14">
        <v>16</v>
      </c>
      <c r="WA25" s="14">
        <v>-11</v>
      </c>
      <c r="WB25" s="14">
        <v>105.6</v>
      </c>
      <c r="WC25" s="14">
        <v>107.84699999999999</v>
      </c>
      <c r="WD25" s="14">
        <v>107.84699999999999</v>
      </c>
      <c r="WE25" s="14">
        <v>-2.2469999999999999</v>
      </c>
      <c r="WF25" s="14">
        <v>2.9</v>
      </c>
      <c r="WG25" s="14">
        <v>3</v>
      </c>
      <c r="WH25" s="14">
        <v>3</v>
      </c>
      <c r="WI25" s="14">
        <v>-0.1</v>
      </c>
      <c r="WJ25" s="14">
        <v>1.2</v>
      </c>
      <c r="WK25" s="14">
        <v>1.2</v>
      </c>
      <c r="WL25" s="14">
        <v>1.2</v>
      </c>
      <c r="WM25" s="14">
        <v>0</v>
      </c>
      <c r="WN25" s="14">
        <v>2.4</v>
      </c>
      <c r="WO25" s="14">
        <v>2.4</v>
      </c>
      <c r="WP25" s="14">
        <v>2.4</v>
      </c>
      <c r="WQ25" s="14">
        <v>0</v>
      </c>
      <c r="WR25" s="14">
        <v>2.5</v>
      </c>
      <c r="WS25" s="14">
        <v>2.8</v>
      </c>
      <c r="WT25" s="14">
        <v>2.8</v>
      </c>
      <c r="WU25" s="14">
        <v>-0.3</v>
      </c>
      <c r="WV25" s="14">
        <v>11.76</v>
      </c>
      <c r="WW25" s="14">
        <v>12.728999999999999</v>
      </c>
      <c r="WX25" s="14">
        <v>12.728999999999999</v>
      </c>
      <c r="WY25" s="14">
        <v>-0.96899999999999997</v>
      </c>
      <c r="WZ25" s="14">
        <v>7.6</v>
      </c>
      <c r="XA25" s="14">
        <v>7.2</v>
      </c>
      <c r="XB25" s="14">
        <v>7.2</v>
      </c>
      <c r="XC25" s="14">
        <v>0.4</v>
      </c>
      <c r="XD25" s="14">
        <v>20</v>
      </c>
      <c r="XE25" s="14">
        <v>19.223299999999998</v>
      </c>
      <c r="XF25" s="14">
        <v>19.223299999999998</v>
      </c>
      <c r="XG25" s="14">
        <v>0.77669999999999995</v>
      </c>
      <c r="XH25" s="14">
        <v>9.8000000000000007</v>
      </c>
      <c r="XI25" s="14">
        <v>10.8</v>
      </c>
      <c r="XJ25" s="14">
        <v>10.8</v>
      </c>
      <c r="XK25" s="14">
        <v>-1</v>
      </c>
      <c r="XL25" s="14">
        <v>28.94</v>
      </c>
      <c r="XM25" s="14">
        <v>29</v>
      </c>
      <c r="XN25" s="14">
        <v>29</v>
      </c>
      <c r="XO25" s="14">
        <v>-0.06</v>
      </c>
      <c r="XP25" s="14">
        <v>27</v>
      </c>
      <c r="XQ25" s="14">
        <v>29</v>
      </c>
      <c r="XR25" s="14">
        <v>29</v>
      </c>
      <c r="XS25" s="14">
        <v>-2</v>
      </c>
      <c r="XT25" s="14">
        <v>15.5</v>
      </c>
      <c r="XU25" s="14">
        <v>14</v>
      </c>
      <c r="XV25" s="14">
        <v>14</v>
      </c>
      <c r="XW25" s="14">
        <v>1.5</v>
      </c>
      <c r="XX25" s="14">
        <v>19.7</v>
      </c>
      <c r="XY25" s="14">
        <v>20</v>
      </c>
      <c r="XZ25" s="14">
        <v>20</v>
      </c>
      <c r="YA25" s="14">
        <v>-0.3</v>
      </c>
      <c r="YB25" s="14">
        <v>7.6</v>
      </c>
      <c r="YC25" s="14">
        <v>7.96</v>
      </c>
      <c r="YD25" s="14">
        <v>7.96</v>
      </c>
      <c r="YE25" s="14">
        <v>-0.36</v>
      </c>
      <c r="YF25" s="14">
        <v>11</v>
      </c>
      <c r="YG25" s="14">
        <v>11</v>
      </c>
      <c r="YH25" s="14">
        <v>11</v>
      </c>
      <c r="YI25" s="14">
        <v>0</v>
      </c>
    </row>
    <row r="26" spans="1:659" ht="24" customHeight="1" x14ac:dyDescent="0.3">
      <c r="A26" s="1"/>
      <c r="B26" s="16" t="s">
        <v>66</v>
      </c>
      <c r="C26" s="16" t="s">
        <v>802</v>
      </c>
      <c r="D26" s="17">
        <v>41.2</v>
      </c>
      <c r="E26" s="17">
        <v>71.890180000000001</v>
      </c>
      <c r="F26" s="17">
        <v>87.130529999999993</v>
      </c>
      <c r="G26" s="17">
        <v>-45.930529999999997</v>
      </c>
      <c r="H26" s="17">
        <v>633.1</v>
      </c>
      <c r="I26" s="17">
        <v>635.88252999999997</v>
      </c>
      <c r="J26" s="17">
        <v>635.88252999999997</v>
      </c>
      <c r="K26" s="17">
        <v>-2.7825299999999999</v>
      </c>
      <c r="L26" s="17">
        <v>216.2</v>
      </c>
      <c r="M26" s="17">
        <v>206.86389</v>
      </c>
      <c r="N26" s="17">
        <v>206.86389</v>
      </c>
      <c r="O26" s="17">
        <v>9.3361099999999997</v>
      </c>
      <c r="P26" s="17"/>
      <c r="Q26" s="17"/>
      <c r="R26" s="17"/>
      <c r="S26" s="17">
        <v>0</v>
      </c>
      <c r="T26" s="17"/>
      <c r="U26" s="17"/>
      <c r="V26" s="17"/>
      <c r="W26" s="17">
        <v>0</v>
      </c>
      <c r="X26" s="17">
        <v>60</v>
      </c>
      <c r="Y26" s="17">
        <v>30.043040000000001</v>
      </c>
      <c r="Z26" s="17">
        <v>38.582769999999996</v>
      </c>
      <c r="AA26" s="17">
        <v>21.41723</v>
      </c>
      <c r="AB26" s="17">
        <v>93.1</v>
      </c>
      <c r="AC26" s="17">
        <v>82.578999999999994</v>
      </c>
      <c r="AD26" s="17">
        <v>82.578999999999994</v>
      </c>
      <c r="AE26" s="17">
        <v>10.521000000000001</v>
      </c>
      <c r="AF26" s="17"/>
      <c r="AG26" s="17"/>
      <c r="AH26" s="17"/>
      <c r="AI26" s="17">
        <v>0</v>
      </c>
      <c r="AJ26" s="17"/>
      <c r="AK26" s="17"/>
      <c r="AL26" s="17"/>
      <c r="AM26" s="17">
        <v>0</v>
      </c>
      <c r="AN26" s="17">
        <v>185.6</v>
      </c>
      <c r="AO26" s="17">
        <v>196.22801999999999</v>
      </c>
      <c r="AP26" s="17">
        <v>196.22801999999999</v>
      </c>
      <c r="AQ26" s="17">
        <v>-10.628019999999999</v>
      </c>
      <c r="AR26" s="17">
        <v>207.9</v>
      </c>
      <c r="AS26" s="17">
        <v>196.22801999999999</v>
      </c>
      <c r="AT26" s="17">
        <v>196.22801999999999</v>
      </c>
      <c r="AU26" s="17">
        <v>11.67198</v>
      </c>
      <c r="AV26" s="17">
        <v>205.8</v>
      </c>
      <c r="AW26" s="17">
        <v>196.22801999999999</v>
      </c>
      <c r="AX26" s="17">
        <v>196.22801999999999</v>
      </c>
      <c r="AY26" s="17">
        <v>9.5719799999999999</v>
      </c>
      <c r="AZ26" s="17">
        <v>281.89999999999998</v>
      </c>
      <c r="BA26" s="17">
        <v>295.22593999999998</v>
      </c>
      <c r="BB26" s="17">
        <v>295.22593999999998</v>
      </c>
      <c r="BC26" s="17">
        <v>-13.325939999999999</v>
      </c>
      <c r="BD26" s="17">
        <v>215.3</v>
      </c>
      <c r="BE26" s="17">
        <v>207.04164</v>
      </c>
      <c r="BF26" s="17">
        <v>207.04164</v>
      </c>
      <c r="BG26" s="17">
        <v>8.2583599999999997</v>
      </c>
      <c r="BH26" s="17">
        <v>110.4</v>
      </c>
      <c r="BI26" s="17">
        <v>103.8317</v>
      </c>
      <c r="BJ26" s="17">
        <v>103.8317</v>
      </c>
      <c r="BK26" s="17">
        <v>6.5682999999999998</v>
      </c>
      <c r="BL26" s="17">
        <v>145.19999999999999</v>
      </c>
      <c r="BM26" s="17">
        <v>328.27388999999999</v>
      </c>
      <c r="BN26" s="17">
        <v>228.34730999999999</v>
      </c>
      <c r="BO26" s="17">
        <v>-83.147310000000004</v>
      </c>
      <c r="BP26" s="17">
        <v>3</v>
      </c>
      <c r="BQ26" s="17">
        <v>3.4527100000000002</v>
      </c>
      <c r="BR26" s="17">
        <v>3.4527100000000002</v>
      </c>
      <c r="BS26" s="17">
        <v>-0.45271</v>
      </c>
      <c r="BT26" s="17"/>
      <c r="BU26" s="17"/>
      <c r="BV26" s="17"/>
      <c r="BW26" s="17">
        <v>0</v>
      </c>
      <c r="BX26" s="17"/>
      <c r="BY26" s="17"/>
      <c r="BZ26" s="17"/>
      <c r="CA26" s="17">
        <v>0</v>
      </c>
      <c r="CB26" s="17"/>
      <c r="CC26" s="17"/>
      <c r="CD26" s="17"/>
      <c r="CE26" s="17">
        <v>0</v>
      </c>
      <c r="CF26" s="17"/>
      <c r="CG26" s="17"/>
      <c r="CH26" s="17"/>
      <c r="CI26" s="17">
        <v>0</v>
      </c>
      <c r="CJ26" s="17">
        <v>121.8</v>
      </c>
      <c r="CK26" s="17">
        <v>114.29546000000001</v>
      </c>
      <c r="CL26" s="17">
        <v>114.29546000000001</v>
      </c>
      <c r="CM26" s="17">
        <v>7.5045400000000004</v>
      </c>
      <c r="CN26" s="17">
        <v>6.0759999999999996</v>
      </c>
      <c r="CO26" s="17">
        <v>5.1333399999999996</v>
      </c>
      <c r="CP26" s="17">
        <v>5.1333399999999996</v>
      </c>
      <c r="CQ26" s="17">
        <v>0.94266000000000005</v>
      </c>
      <c r="CR26" s="17">
        <v>5.0570000000000004</v>
      </c>
      <c r="CS26" s="17">
        <v>2.8177599999999998</v>
      </c>
      <c r="CT26" s="17">
        <v>2.8177599999999998</v>
      </c>
      <c r="CU26" s="17">
        <v>2.2392400000000001</v>
      </c>
      <c r="CV26" s="17"/>
      <c r="CW26" s="17"/>
      <c r="CX26" s="17"/>
      <c r="CY26" s="17">
        <v>0</v>
      </c>
      <c r="CZ26" s="17">
        <v>6.9</v>
      </c>
      <c r="DA26" s="17">
        <v>6.8787000000000003</v>
      </c>
      <c r="DB26" s="17">
        <v>6.8787000000000003</v>
      </c>
      <c r="DC26" s="17">
        <v>2.1299999999999999E-2</v>
      </c>
      <c r="DD26" s="17">
        <v>11.2</v>
      </c>
      <c r="DE26" s="17">
        <v>14.919420000000001</v>
      </c>
      <c r="DF26" s="17">
        <v>14.919420000000001</v>
      </c>
      <c r="DG26" s="17">
        <v>-3.7194199999999999</v>
      </c>
      <c r="DH26" s="17">
        <v>60</v>
      </c>
      <c r="DI26" s="17">
        <v>102.00145000000001</v>
      </c>
      <c r="DJ26" s="17">
        <v>99.043539999999993</v>
      </c>
      <c r="DK26" s="17">
        <v>-39.04354</v>
      </c>
      <c r="DL26" s="17"/>
      <c r="DM26" s="17"/>
      <c r="DN26" s="17"/>
      <c r="DO26" s="17">
        <v>0</v>
      </c>
      <c r="DP26" s="17">
        <v>0</v>
      </c>
      <c r="DQ26" s="17"/>
      <c r="DR26" s="17"/>
      <c r="DS26" s="17">
        <v>0</v>
      </c>
      <c r="DT26" s="17">
        <v>8.5</v>
      </c>
      <c r="DU26" s="17">
        <v>8</v>
      </c>
      <c r="DV26" s="17">
        <v>8</v>
      </c>
      <c r="DW26" s="17">
        <v>0.5</v>
      </c>
      <c r="DX26" s="17"/>
      <c r="DY26" s="17"/>
      <c r="DZ26" s="17"/>
      <c r="EA26" s="17">
        <v>0</v>
      </c>
      <c r="EB26" s="17">
        <v>73.8</v>
      </c>
      <c r="EC26" s="17">
        <v>69.724109999999996</v>
      </c>
      <c r="ED26" s="17">
        <v>69.855599999999995</v>
      </c>
      <c r="EE26" s="17">
        <v>3.9443999999999999</v>
      </c>
      <c r="EF26" s="17">
        <v>71.7</v>
      </c>
      <c r="EG26" s="17">
        <v>75.598780000000005</v>
      </c>
      <c r="EH26" s="17">
        <v>68.342560000000006</v>
      </c>
      <c r="EI26" s="17">
        <v>3.35744</v>
      </c>
      <c r="EJ26" s="17"/>
      <c r="EK26" s="17"/>
      <c r="EL26" s="17"/>
      <c r="EM26" s="17">
        <v>0</v>
      </c>
      <c r="EN26" s="17"/>
      <c r="EO26" s="17"/>
      <c r="EP26" s="17"/>
      <c r="EQ26" s="17">
        <v>0</v>
      </c>
      <c r="ER26" s="17"/>
      <c r="ES26" s="17"/>
      <c r="ET26" s="17"/>
      <c r="EU26" s="17">
        <v>0</v>
      </c>
      <c r="EV26" s="17">
        <v>0</v>
      </c>
      <c r="EW26" s="17"/>
      <c r="EX26" s="17"/>
      <c r="EY26" s="17">
        <v>0</v>
      </c>
      <c r="EZ26" s="17">
        <v>0</v>
      </c>
      <c r="FA26" s="17"/>
      <c r="FB26" s="17"/>
      <c r="FC26" s="17">
        <v>0</v>
      </c>
      <c r="FD26" s="17">
        <v>27</v>
      </c>
      <c r="FE26" s="17">
        <v>27.99183</v>
      </c>
      <c r="FF26" s="17">
        <v>27.99183</v>
      </c>
      <c r="FG26" s="17">
        <v>-0.99182999999999999</v>
      </c>
      <c r="FH26" s="17">
        <v>40.299999999999997</v>
      </c>
      <c r="FI26" s="17"/>
      <c r="FJ26" s="17"/>
      <c r="FK26" s="17">
        <v>40.299999999999997</v>
      </c>
      <c r="FL26" s="17"/>
      <c r="FM26" s="17"/>
      <c r="FN26" s="17"/>
      <c r="FO26" s="17">
        <v>0</v>
      </c>
      <c r="FP26" s="17">
        <v>18</v>
      </c>
      <c r="FQ26" s="17">
        <v>16.68403</v>
      </c>
      <c r="FR26" s="17">
        <v>16.68403</v>
      </c>
      <c r="FS26" s="17">
        <v>1.3159700000000001</v>
      </c>
      <c r="FT26" s="17">
        <v>9.1999999999999993</v>
      </c>
      <c r="FU26" s="17">
        <v>9.5</v>
      </c>
      <c r="FV26" s="17">
        <v>9.5</v>
      </c>
      <c r="FW26" s="17">
        <v>-0.3</v>
      </c>
      <c r="FX26" s="17">
        <v>63.5</v>
      </c>
      <c r="FY26" s="17">
        <v>62.455329999999996</v>
      </c>
      <c r="FZ26" s="17">
        <v>62.455329999999996</v>
      </c>
      <c r="GA26" s="17">
        <v>1.04467</v>
      </c>
      <c r="GB26" s="17">
        <v>182</v>
      </c>
      <c r="GC26" s="17">
        <v>184.91498000000001</v>
      </c>
      <c r="GD26" s="17">
        <v>184.91498000000001</v>
      </c>
      <c r="GE26" s="17">
        <v>-2.9149799999999999</v>
      </c>
      <c r="GF26" s="17">
        <v>182.6</v>
      </c>
      <c r="GG26" s="17">
        <v>184.91498000000001</v>
      </c>
      <c r="GH26" s="17">
        <v>184.91498000000001</v>
      </c>
      <c r="GI26" s="17">
        <v>-2.3149799999999998</v>
      </c>
      <c r="GJ26" s="17">
        <v>184</v>
      </c>
      <c r="GK26" s="17">
        <v>185.47028</v>
      </c>
      <c r="GL26" s="17">
        <v>185.47028</v>
      </c>
      <c r="GM26" s="17">
        <v>-1.47028</v>
      </c>
      <c r="GN26" s="17">
        <v>76.3</v>
      </c>
      <c r="GO26" s="17">
        <v>78.118020000000001</v>
      </c>
      <c r="GP26" s="17">
        <v>88.410179999999997</v>
      </c>
      <c r="GQ26" s="17">
        <v>-12.11018</v>
      </c>
      <c r="GR26" s="17">
        <v>7.6</v>
      </c>
      <c r="GS26" s="17">
        <v>7.9823300000000001</v>
      </c>
      <c r="GT26" s="17">
        <v>7.9823300000000001</v>
      </c>
      <c r="GU26" s="17">
        <v>-0.38233</v>
      </c>
      <c r="GV26" s="17">
        <v>8.9</v>
      </c>
      <c r="GW26" s="17">
        <v>8.3742199999999993</v>
      </c>
      <c r="GX26" s="17">
        <v>8.3742199999999993</v>
      </c>
      <c r="GY26" s="17">
        <v>0.52578000000000003</v>
      </c>
      <c r="GZ26" s="17">
        <v>15.2</v>
      </c>
      <c r="HA26" s="17">
        <v>15.067500000000001</v>
      </c>
      <c r="HB26" s="17">
        <v>18</v>
      </c>
      <c r="HC26" s="17">
        <v>-2.8</v>
      </c>
      <c r="HD26" s="17">
        <v>0</v>
      </c>
      <c r="HE26" s="17"/>
      <c r="HF26" s="17"/>
      <c r="HG26" s="17">
        <v>0</v>
      </c>
      <c r="HH26" s="17">
        <v>2</v>
      </c>
      <c r="HI26" s="17">
        <v>1.97359</v>
      </c>
      <c r="HJ26" s="17">
        <v>1.97359</v>
      </c>
      <c r="HK26" s="17">
        <v>2.6409999999999999E-2</v>
      </c>
      <c r="HL26" s="17">
        <v>18</v>
      </c>
      <c r="HM26" s="17">
        <v>13.13129</v>
      </c>
      <c r="HN26" s="17">
        <v>13.13129</v>
      </c>
      <c r="HO26" s="17">
        <v>4.8687100000000001</v>
      </c>
      <c r="HP26" s="17">
        <v>51.1</v>
      </c>
      <c r="HQ26" s="17">
        <v>71.373769999999993</v>
      </c>
      <c r="HR26" s="17">
        <v>73.410020000000003</v>
      </c>
      <c r="HS26" s="17">
        <v>-22.310020000000002</v>
      </c>
      <c r="HT26" s="17"/>
      <c r="HU26" s="17"/>
      <c r="HV26" s="17"/>
      <c r="HW26" s="17">
        <v>0</v>
      </c>
      <c r="HX26" s="17"/>
      <c r="HY26" s="17"/>
      <c r="HZ26" s="17"/>
      <c r="IA26" s="17">
        <v>0</v>
      </c>
      <c r="IB26" s="17">
        <v>72.430000000000007</v>
      </c>
      <c r="IC26" s="17">
        <v>72.166550000000001</v>
      </c>
      <c r="ID26" s="17">
        <v>85.48254</v>
      </c>
      <c r="IE26" s="17">
        <v>-13.05254</v>
      </c>
      <c r="IF26" s="17"/>
      <c r="IG26" s="17"/>
      <c r="IH26" s="17"/>
      <c r="II26" s="17">
        <v>0</v>
      </c>
      <c r="IJ26" s="17"/>
      <c r="IK26" s="17"/>
      <c r="IL26" s="17"/>
      <c r="IM26" s="17">
        <v>0</v>
      </c>
      <c r="IN26" s="17"/>
      <c r="IO26" s="17"/>
      <c r="IP26" s="17"/>
      <c r="IQ26" s="17">
        <v>0</v>
      </c>
      <c r="IR26" s="17"/>
      <c r="IS26" s="17"/>
      <c r="IT26" s="17"/>
      <c r="IU26" s="17">
        <v>0</v>
      </c>
      <c r="IV26" s="17"/>
      <c r="IW26" s="17"/>
      <c r="IX26" s="17"/>
      <c r="IY26" s="17">
        <v>0</v>
      </c>
      <c r="IZ26" s="17"/>
      <c r="JA26" s="17"/>
      <c r="JB26" s="17"/>
      <c r="JC26" s="17">
        <v>0</v>
      </c>
      <c r="JD26" s="17">
        <v>65.2</v>
      </c>
      <c r="JE26" s="17">
        <v>66.386279999999999</v>
      </c>
      <c r="JF26" s="17">
        <v>79.833709999999996</v>
      </c>
      <c r="JG26" s="17">
        <v>-14.633710000000001</v>
      </c>
      <c r="JH26" s="17">
        <v>175.3</v>
      </c>
      <c r="JI26" s="17">
        <v>185.29459</v>
      </c>
      <c r="JJ26" s="17">
        <v>185.29459</v>
      </c>
      <c r="JK26" s="17">
        <v>-9.9945900000000005</v>
      </c>
      <c r="JL26" s="17">
        <v>173.3</v>
      </c>
      <c r="JM26" s="17">
        <v>185.29459</v>
      </c>
      <c r="JN26" s="17">
        <v>185.29459</v>
      </c>
      <c r="JO26" s="17">
        <v>-11.994590000000001</v>
      </c>
      <c r="JP26" s="17">
        <v>208.7</v>
      </c>
      <c r="JQ26" s="17">
        <v>185.29459</v>
      </c>
      <c r="JR26" s="17">
        <v>185.29459</v>
      </c>
      <c r="JS26" s="17">
        <v>23.40541</v>
      </c>
      <c r="JT26" s="17">
        <v>270.8</v>
      </c>
      <c r="JU26" s="17">
        <v>278.77654000000001</v>
      </c>
      <c r="JV26" s="17">
        <v>278.77654000000001</v>
      </c>
      <c r="JW26" s="17">
        <v>-7.97654</v>
      </c>
      <c r="JX26" s="17">
        <v>39.700000000000003</v>
      </c>
      <c r="JY26" s="17">
        <v>73.590999999999994</v>
      </c>
      <c r="JZ26" s="17">
        <v>73.590999999999994</v>
      </c>
      <c r="KA26" s="17">
        <v>-33.890999999999998</v>
      </c>
      <c r="KB26" s="17">
        <v>27</v>
      </c>
      <c r="KC26" s="17">
        <v>36.905999999999999</v>
      </c>
      <c r="KD26" s="17">
        <v>36.905999999999999</v>
      </c>
      <c r="KE26" s="17">
        <v>-9.9060000000000006</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0.5</v>
      </c>
      <c r="LE26" s="17">
        <v>0.37169999999999997</v>
      </c>
      <c r="LF26" s="17">
        <v>0.37169999999999997</v>
      </c>
      <c r="LG26" s="17">
        <v>0.1283</v>
      </c>
      <c r="LH26" s="17">
        <v>111.8</v>
      </c>
      <c r="LI26" s="17">
        <v>149.41920999999999</v>
      </c>
      <c r="LJ26" s="17">
        <v>134.52409</v>
      </c>
      <c r="LK26" s="17">
        <v>-22.72409</v>
      </c>
      <c r="LL26" s="17">
        <v>80.3</v>
      </c>
      <c r="LM26" s="17">
        <v>56.901400000000002</v>
      </c>
      <c r="LN26" s="17">
        <v>95.634960000000007</v>
      </c>
      <c r="LO26" s="17">
        <v>-15.334960000000001</v>
      </c>
      <c r="LP26" s="17">
        <v>66</v>
      </c>
      <c r="LQ26" s="17">
        <v>67.133979999999994</v>
      </c>
      <c r="LR26" s="17">
        <v>67.133979999999994</v>
      </c>
      <c r="LS26" s="17">
        <v>-1.13398</v>
      </c>
      <c r="LT26" s="17">
        <v>68.599999999999994</v>
      </c>
      <c r="LU26" s="17">
        <v>58.338079999999998</v>
      </c>
      <c r="LV26" s="17">
        <v>71.736000000000004</v>
      </c>
      <c r="LW26" s="17">
        <v>-3.1360000000000001</v>
      </c>
      <c r="LX26" s="17">
        <v>29.3</v>
      </c>
      <c r="LY26" s="17">
        <v>29.951460000000001</v>
      </c>
      <c r="LZ26" s="17">
        <v>29.687480000000001</v>
      </c>
      <c r="MA26" s="17">
        <v>-0.38747999999999999</v>
      </c>
      <c r="MB26" s="17"/>
      <c r="MC26" s="17"/>
      <c r="MD26" s="17"/>
      <c r="ME26" s="17">
        <v>0</v>
      </c>
      <c r="MF26" s="17"/>
      <c r="MG26" s="17"/>
      <c r="MH26" s="17"/>
      <c r="MI26" s="17">
        <v>0</v>
      </c>
      <c r="MJ26" s="17"/>
      <c r="MK26" s="17"/>
      <c r="ML26" s="17"/>
      <c r="MM26" s="17">
        <v>0</v>
      </c>
      <c r="MN26" s="17">
        <v>145.4</v>
      </c>
      <c r="MO26" s="17">
        <v>151.08876000000001</v>
      </c>
      <c r="MP26" s="17">
        <v>151.08876000000001</v>
      </c>
      <c r="MQ26" s="17">
        <v>-5.6887600000000003</v>
      </c>
      <c r="MR26" s="17">
        <v>147.9</v>
      </c>
      <c r="MS26" s="17">
        <v>151.08876000000001</v>
      </c>
      <c r="MT26" s="17">
        <v>151.08876000000001</v>
      </c>
      <c r="MU26" s="17">
        <v>-3.1887599999999998</v>
      </c>
      <c r="MV26" s="17">
        <v>149.1</v>
      </c>
      <c r="MW26" s="17">
        <v>151.54248000000001</v>
      </c>
      <c r="MX26" s="17">
        <v>151.54248000000001</v>
      </c>
      <c r="MY26" s="17">
        <v>-2.4424800000000002</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c r="NY26" s="17"/>
      <c r="NZ26" s="17"/>
      <c r="OA26" s="17">
        <v>0</v>
      </c>
      <c r="OB26" s="17">
        <v>0.9</v>
      </c>
      <c r="OC26" s="17">
        <v>0.79300000000000004</v>
      </c>
      <c r="OD26" s="17">
        <v>0.79300000000000004</v>
      </c>
      <c r="OE26" s="17">
        <v>0.107</v>
      </c>
      <c r="OF26" s="17">
        <v>87.5</v>
      </c>
      <c r="OG26" s="17">
        <v>88.88</v>
      </c>
      <c r="OH26" s="17">
        <v>88.88</v>
      </c>
      <c r="OI26" s="17">
        <v>-1.38</v>
      </c>
      <c r="OJ26" s="17">
        <v>50.5</v>
      </c>
      <c r="OK26" s="17">
        <v>79</v>
      </c>
      <c r="OL26" s="17">
        <v>79</v>
      </c>
      <c r="OM26" s="17">
        <v>-28.5</v>
      </c>
      <c r="ON26" s="17">
        <v>9.1999999999999993</v>
      </c>
      <c r="OO26" s="17">
        <v>13.026999999999999</v>
      </c>
      <c r="OP26" s="17">
        <v>13.026999999999999</v>
      </c>
      <c r="OQ26" s="17">
        <v>-3.827</v>
      </c>
      <c r="OR26" s="17">
        <v>0.3</v>
      </c>
      <c r="OS26" s="17">
        <v>0.2</v>
      </c>
      <c r="OT26" s="17">
        <v>0.2</v>
      </c>
      <c r="OU26" s="17">
        <v>0.1</v>
      </c>
      <c r="OV26" s="17">
        <v>4.0999999999999996</v>
      </c>
      <c r="OW26" s="17">
        <v>3.8</v>
      </c>
      <c r="OX26" s="17">
        <v>3.8</v>
      </c>
      <c r="OY26" s="17">
        <v>0.3</v>
      </c>
      <c r="OZ26" s="17"/>
      <c r="PA26" s="17"/>
      <c r="PB26" s="17"/>
      <c r="PC26" s="17">
        <v>0</v>
      </c>
      <c r="PD26" s="17">
        <v>9.9</v>
      </c>
      <c r="PE26" s="17">
        <v>9</v>
      </c>
      <c r="PF26" s="17">
        <v>9</v>
      </c>
      <c r="PG26" s="17">
        <v>0.9</v>
      </c>
      <c r="PH26" s="17">
        <v>4.8</v>
      </c>
      <c r="PI26" s="17">
        <v>2.6280000000000001</v>
      </c>
      <c r="PJ26" s="17">
        <v>3.1836199999999999</v>
      </c>
      <c r="PK26" s="17">
        <v>1.6163799999999999</v>
      </c>
      <c r="PL26" s="17">
        <v>207.1</v>
      </c>
      <c r="PM26" s="17">
        <v>93</v>
      </c>
      <c r="PN26" s="17">
        <v>93</v>
      </c>
      <c r="PO26" s="17">
        <v>114.1</v>
      </c>
      <c r="PP26" s="17">
        <v>0.3</v>
      </c>
      <c r="PQ26" s="17">
        <v>1</v>
      </c>
      <c r="PR26" s="17">
        <v>1</v>
      </c>
      <c r="PS26" s="17">
        <v>-0.7</v>
      </c>
      <c r="PT26" s="17">
        <v>1.36</v>
      </c>
      <c r="PU26" s="17">
        <v>1.2</v>
      </c>
      <c r="PV26" s="17">
        <v>1.2</v>
      </c>
      <c r="PW26" s="17">
        <v>0.16</v>
      </c>
      <c r="PX26" s="17">
        <v>4.5999999999999996</v>
      </c>
      <c r="PY26" s="17">
        <v>4.2</v>
      </c>
      <c r="PZ26" s="17">
        <v>4.2</v>
      </c>
      <c r="QA26" s="17">
        <v>0.4</v>
      </c>
      <c r="QB26" s="17">
        <v>20.100000000000001</v>
      </c>
      <c r="QC26" s="17">
        <v>18.4466</v>
      </c>
      <c r="QD26" s="17">
        <v>18.4466</v>
      </c>
      <c r="QE26" s="17">
        <v>1.6534</v>
      </c>
      <c r="QF26" s="17">
        <v>10</v>
      </c>
      <c r="QG26" s="17">
        <v>3.2</v>
      </c>
      <c r="QH26" s="17">
        <v>3.2</v>
      </c>
      <c r="QI26" s="17">
        <v>6.8</v>
      </c>
      <c r="QJ26" s="17">
        <v>9.1</v>
      </c>
      <c r="QK26" s="17">
        <v>6</v>
      </c>
      <c r="QL26" s="17">
        <v>6</v>
      </c>
      <c r="QM26" s="17">
        <v>3.1</v>
      </c>
      <c r="QN26" s="17">
        <v>3.5</v>
      </c>
      <c r="QO26" s="17">
        <v>3.4</v>
      </c>
      <c r="QP26" s="17">
        <v>3.4</v>
      </c>
      <c r="QQ26" s="17">
        <v>0.1</v>
      </c>
      <c r="QR26" s="17">
        <v>17.600000000000001</v>
      </c>
      <c r="QS26" s="17">
        <v>17.475729999999999</v>
      </c>
      <c r="QT26" s="17">
        <v>17.475729999999999</v>
      </c>
      <c r="QU26" s="17">
        <v>0.12427000000000001</v>
      </c>
      <c r="QV26" s="17">
        <v>15.7</v>
      </c>
      <c r="QW26" s="17">
        <v>15.132</v>
      </c>
      <c r="QX26" s="17">
        <v>15.132</v>
      </c>
      <c r="QY26" s="17">
        <v>0.56799999999999995</v>
      </c>
      <c r="QZ26" s="17">
        <v>19.100000000000001</v>
      </c>
      <c r="RA26" s="17">
        <v>18.251999999999999</v>
      </c>
      <c r="RB26" s="17">
        <v>18.251999999999999</v>
      </c>
      <c r="RC26" s="17">
        <v>0.84799999999999998</v>
      </c>
      <c r="RD26" s="17">
        <v>23.6</v>
      </c>
      <c r="RE26" s="17">
        <v>19.521000000000001</v>
      </c>
      <c r="RF26" s="17">
        <v>19.521000000000001</v>
      </c>
      <c r="RG26" s="17">
        <v>4.0789999999999997</v>
      </c>
      <c r="RH26" s="17">
        <v>62.3</v>
      </c>
      <c r="RI26" s="17">
        <v>48.771999999999998</v>
      </c>
      <c r="RJ26" s="17">
        <v>48.771999999999998</v>
      </c>
      <c r="RK26" s="17">
        <v>13.528</v>
      </c>
      <c r="RL26" s="17">
        <v>19.399999999999999</v>
      </c>
      <c r="RM26" s="17">
        <v>18.004999999999999</v>
      </c>
      <c r="RN26" s="17">
        <v>18.004999999999999</v>
      </c>
      <c r="RO26" s="17">
        <v>1.395</v>
      </c>
      <c r="RP26" s="17">
        <v>1.9</v>
      </c>
      <c r="RQ26" s="17">
        <v>1.7490000000000001</v>
      </c>
      <c r="RR26" s="17">
        <v>1.7490000000000001</v>
      </c>
      <c r="RS26" s="17">
        <v>0.151</v>
      </c>
      <c r="RT26" s="17">
        <v>17</v>
      </c>
      <c r="RU26" s="17">
        <v>16.692679999999999</v>
      </c>
      <c r="RV26" s="17">
        <v>19.772780000000001</v>
      </c>
      <c r="RW26" s="17">
        <v>-2.77278</v>
      </c>
      <c r="RX26" s="17">
        <v>1.04</v>
      </c>
      <c r="RY26" s="17">
        <v>0.92</v>
      </c>
      <c r="RZ26" s="17">
        <v>0.92</v>
      </c>
      <c r="SA26" s="17">
        <v>0.12</v>
      </c>
      <c r="SB26" s="17"/>
      <c r="SC26" s="17">
        <v>0.4</v>
      </c>
      <c r="SD26" s="17">
        <v>0.4</v>
      </c>
      <c r="SE26" s="17">
        <v>-0.4</v>
      </c>
      <c r="SF26" s="17">
        <v>4</v>
      </c>
      <c r="SG26" s="17">
        <v>4.0999999999999996</v>
      </c>
      <c r="SH26" s="17">
        <v>4.0999999999999996</v>
      </c>
      <c r="SI26" s="17">
        <v>-0.1</v>
      </c>
      <c r="SJ26" s="17">
        <v>1.9</v>
      </c>
      <c r="SK26" s="17">
        <v>2.2999999999999998</v>
      </c>
      <c r="SL26" s="17">
        <v>2.2999999999999998</v>
      </c>
      <c r="SM26" s="17">
        <v>-0.4</v>
      </c>
      <c r="SN26" s="17">
        <v>2.9</v>
      </c>
      <c r="SO26" s="17">
        <v>3.5</v>
      </c>
      <c r="SP26" s="17">
        <v>3.5</v>
      </c>
      <c r="SQ26" s="17">
        <v>-0.6</v>
      </c>
      <c r="SR26" s="17">
        <v>4.9000000000000004</v>
      </c>
      <c r="SS26" s="17">
        <v>5</v>
      </c>
      <c r="ST26" s="17">
        <v>5</v>
      </c>
      <c r="SU26" s="17">
        <v>-0.1</v>
      </c>
      <c r="SV26" s="17">
        <v>10</v>
      </c>
      <c r="SW26" s="17">
        <v>10</v>
      </c>
      <c r="SX26" s="17">
        <v>10</v>
      </c>
      <c r="SY26" s="17">
        <v>0</v>
      </c>
      <c r="SZ26" s="17">
        <v>3</v>
      </c>
      <c r="TA26" s="17">
        <v>9.7550000000000008</v>
      </c>
      <c r="TB26" s="17">
        <v>9.7550000000000008</v>
      </c>
      <c r="TC26" s="17">
        <v>-6.7549999999999999</v>
      </c>
      <c r="TD26" s="17">
        <v>15.7</v>
      </c>
      <c r="TE26" s="17">
        <v>16.341000000000001</v>
      </c>
      <c r="TF26" s="17">
        <v>16.341000000000001</v>
      </c>
      <c r="TG26" s="17">
        <v>-0.64100000000000001</v>
      </c>
      <c r="TH26" s="17">
        <v>36.6</v>
      </c>
      <c r="TI26" s="17">
        <v>37.771999999999998</v>
      </c>
      <c r="TJ26" s="17">
        <v>37.771999999999998</v>
      </c>
      <c r="TK26" s="17">
        <v>-1.1719999999999999</v>
      </c>
      <c r="TL26" s="17">
        <v>17</v>
      </c>
      <c r="TM26" s="17">
        <v>9.3279999999999994</v>
      </c>
      <c r="TN26" s="17">
        <v>9.3279999999999994</v>
      </c>
      <c r="TO26" s="17">
        <v>7.6719999999999997</v>
      </c>
      <c r="TP26" s="17">
        <v>35.700000000000003</v>
      </c>
      <c r="TQ26" s="17">
        <v>25.83</v>
      </c>
      <c r="TR26" s="17">
        <v>25.83</v>
      </c>
      <c r="TS26" s="17">
        <v>9.8699999999999992</v>
      </c>
      <c r="TT26" s="17">
        <v>0.7</v>
      </c>
      <c r="TU26" s="17">
        <v>0.63</v>
      </c>
      <c r="TV26" s="17">
        <v>0.63</v>
      </c>
      <c r="TW26" s="17">
        <v>7.0000000000000007E-2</v>
      </c>
      <c r="TX26" s="17">
        <v>0.3</v>
      </c>
      <c r="TY26" s="17">
        <v>0.753</v>
      </c>
      <c r="TZ26" s="17">
        <v>0.753</v>
      </c>
      <c r="UA26" s="17">
        <v>-0.45300000000000001</v>
      </c>
      <c r="UB26" s="17">
        <v>4.2</v>
      </c>
      <c r="UC26" s="17">
        <v>6</v>
      </c>
      <c r="UD26" s="17">
        <v>6</v>
      </c>
      <c r="UE26" s="17">
        <v>-1.8</v>
      </c>
      <c r="UF26" s="17">
        <v>1.7</v>
      </c>
      <c r="UG26" s="17">
        <v>2</v>
      </c>
      <c r="UH26" s="17">
        <v>2</v>
      </c>
      <c r="UI26" s="17">
        <v>-0.3</v>
      </c>
      <c r="UJ26" s="17">
        <v>7.9</v>
      </c>
      <c r="UK26" s="17">
        <v>7</v>
      </c>
      <c r="UL26" s="17">
        <v>7</v>
      </c>
      <c r="UM26" s="17">
        <v>0.9</v>
      </c>
      <c r="UN26" s="17">
        <v>3.4</v>
      </c>
      <c r="UO26" s="17">
        <v>4</v>
      </c>
      <c r="UP26" s="17">
        <v>4</v>
      </c>
      <c r="UQ26" s="17">
        <v>-0.6</v>
      </c>
      <c r="UR26" s="17">
        <v>4.4000000000000004</v>
      </c>
      <c r="US26" s="17">
        <v>4</v>
      </c>
      <c r="UT26" s="17">
        <v>4</v>
      </c>
      <c r="UU26" s="17">
        <v>0.4</v>
      </c>
      <c r="UV26" s="17">
        <v>4.3</v>
      </c>
      <c r="UW26" s="17">
        <v>4.2</v>
      </c>
      <c r="UX26" s="17">
        <v>4.2</v>
      </c>
      <c r="UY26" s="17">
        <v>0.1</v>
      </c>
      <c r="UZ26" s="17">
        <v>9.1999999999999993</v>
      </c>
      <c r="VA26" s="17">
        <v>9.1460000000000008</v>
      </c>
      <c r="VB26" s="17">
        <v>9.1460000000000008</v>
      </c>
      <c r="VC26" s="17">
        <v>5.3999999999999999E-2</v>
      </c>
      <c r="VD26" s="17">
        <v>252.8</v>
      </c>
      <c r="VE26" s="17">
        <v>246.37100000000001</v>
      </c>
      <c r="VF26" s="17">
        <v>246.37100000000001</v>
      </c>
      <c r="VG26" s="17">
        <v>6.4290000000000003</v>
      </c>
      <c r="VH26" s="17">
        <v>13.31</v>
      </c>
      <c r="VI26" s="17">
        <v>13.821999999999999</v>
      </c>
      <c r="VJ26" s="17">
        <v>13.821999999999999</v>
      </c>
      <c r="VK26" s="17">
        <v>-0.51200000000000001</v>
      </c>
      <c r="VL26" s="17">
        <v>146.9</v>
      </c>
      <c r="VM26" s="17">
        <v>144.476</v>
      </c>
      <c r="VN26" s="17">
        <v>144.476</v>
      </c>
      <c r="VO26" s="17">
        <v>2.4239999999999999</v>
      </c>
      <c r="VP26" s="17">
        <v>0.6</v>
      </c>
      <c r="VQ26" s="17">
        <v>0.6</v>
      </c>
      <c r="VR26" s="17">
        <v>0.6</v>
      </c>
      <c r="VS26" s="17">
        <v>0</v>
      </c>
      <c r="VT26" s="17">
        <v>0.3</v>
      </c>
      <c r="VU26" s="17">
        <v>16</v>
      </c>
      <c r="VV26" s="17">
        <v>16</v>
      </c>
      <c r="VW26" s="17">
        <v>-15.7</v>
      </c>
      <c r="VX26" s="17">
        <v>7.3</v>
      </c>
      <c r="VY26" s="17">
        <v>16</v>
      </c>
      <c r="VZ26" s="17">
        <v>16</v>
      </c>
      <c r="WA26" s="17">
        <v>-8.6999999999999993</v>
      </c>
      <c r="WB26" s="17">
        <v>107</v>
      </c>
      <c r="WC26" s="17">
        <v>109.601</v>
      </c>
      <c r="WD26" s="17">
        <v>109.601</v>
      </c>
      <c r="WE26" s="17">
        <v>-2.601</v>
      </c>
      <c r="WF26" s="17">
        <v>2.9</v>
      </c>
      <c r="WG26" s="17">
        <v>3</v>
      </c>
      <c r="WH26" s="17">
        <v>3</v>
      </c>
      <c r="WI26" s="17">
        <v>-0.1</v>
      </c>
      <c r="WJ26" s="17">
        <v>1.2</v>
      </c>
      <c r="WK26" s="17">
        <v>1.2</v>
      </c>
      <c r="WL26" s="17">
        <v>1.2</v>
      </c>
      <c r="WM26" s="17">
        <v>0</v>
      </c>
      <c r="WN26" s="17">
        <v>2.4</v>
      </c>
      <c r="WO26" s="17">
        <v>2.4</v>
      </c>
      <c r="WP26" s="17">
        <v>2.4</v>
      </c>
      <c r="WQ26" s="17">
        <v>0</v>
      </c>
      <c r="WR26" s="17">
        <v>2.5</v>
      </c>
      <c r="WS26" s="17">
        <v>2.8</v>
      </c>
      <c r="WT26" s="17">
        <v>2.8</v>
      </c>
      <c r="WU26" s="17">
        <v>-0.3</v>
      </c>
      <c r="WV26" s="17">
        <v>13.69</v>
      </c>
      <c r="WW26" s="17">
        <v>14.489000000000001</v>
      </c>
      <c r="WX26" s="17">
        <v>14.489000000000001</v>
      </c>
      <c r="WY26" s="17">
        <v>-0.79900000000000004</v>
      </c>
      <c r="WZ26" s="17">
        <v>7.6</v>
      </c>
      <c r="XA26" s="17">
        <v>7.2</v>
      </c>
      <c r="XB26" s="17">
        <v>7.2</v>
      </c>
      <c r="XC26" s="17">
        <v>0.4</v>
      </c>
      <c r="XD26" s="17">
        <v>19.899999999999999</v>
      </c>
      <c r="XE26" s="17">
        <v>19.223299999999998</v>
      </c>
      <c r="XF26" s="17">
        <v>19.223299999999998</v>
      </c>
      <c r="XG26" s="17">
        <v>0.67669999999999997</v>
      </c>
      <c r="XH26" s="17">
        <v>9.6999999999999993</v>
      </c>
      <c r="XI26" s="17">
        <v>10.8</v>
      </c>
      <c r="XJ26" s="17">
        <v>10.8</v>
      </c>
      <c r="XK26" s="17">
        <v>-1.1000000000000001</v>
      </c>
      <c r="XL26" s="17">
        <v>28.74</v>
      </c>
      <c r="XM26" s="17">
        <v>29</v>
      </c>
      <c r="XN26" s="17">
        <v>29</v>
      </c>
      <c r="XO26" s="17">
        <v>-0.26</v>
      </c>
      <c r="XP26" s="17">
        <v>26.93</v>
      </c>
      <c r="XQ26" s="17">
        <v>29</v>
      </c>
      <c r="XR26" s="17">
        <v>29</v>
      </c>
      <c r="XS26" s="17">
        <v>-2.0699999999999998</v>
      </c>
      <c r="XT26" s="17">
        <v>15.7</v>
      </c>
      <c r="XU26" s="17">
        <v>14</v>
      </c>
      <c r="XV26" s="17">
        <v>14</v>
      </c>
      <c r="XW26" s="17">
        <v>1.7</v>
      </c>
      <c r="XX26" s="17">
        <v>19</v>
      </c>
      <c r="XY26" s="17">
        <v>20</v>
      </c>
      <c r="XZ26" s="17">
        <v>20</v>
      </c>
      <c r="YA26" s="17">
        <v>-1</v>
      </c>
      <c r="YB26" s="17">
        <v>6</v>
      </c>
      <c r="YC26" s="17">
        <v>7.96</v>
      </c>
      <c r="YD26" s="17">
        <v>7.96</v>
      </c>
      <c r="YE26" s="17">
        <v>-1.96</v>
      </c>
      <c r="YF26" s="17">
        <v>10.5</v>
      </c>
      <c r="YG26" s="17">
        <v>11</v>
      </c>
      <c r="YH26" s="17">
        <v>11</v>
      </c>
      <c r="YI26" s="17">
        <v>-0.5</v>
      </c>
    </row>
    <row r="27" spans="1:659" ht="24" customHeight="1" x14ac:dyDescent="0.3">
      <c r="A27" s="1"/>
      <c r="B27" s="16" t="s">
        <v>66</v>
      </c>
      <c r="C27" s="16" t="s">
        <v>803</v>
      </c>
      <c r="D27" s="17">
        <v>40</v>
      </c>
      <c r="E27" s="17">
        <v>86.298490000000001</v>
      </c>
      <c r="F27" s="17">
        <v>78.987960000000001</v>
      </c>
      <c r="G27" s="17">
        <v>-38.987960000000001</v>
      </c>
      <c r="H27" s="17">
        <v>636.9</v>
      </c>
      <c r="I27" s="17">
        <v>635.88252999999997</v>
      </c>
      <c r="J27" s="17">
        <v>635.88252999999997</v>
      </c>
      <c r="K27" s="17">
        <v>1.0174700000000001</v>
      </c>
      <c r="L27" s="17">
        <v>216.8</v>
      </c>
      <c r="M27" s="17">
        <v>206.86389</v>
      </c>
      <c r="N27" s="17">
        <v>206.86389</v>
      </c>
      <c r="O27" s="17">
        <v>9.9361099999999993</v>
      </c>
      <c r="P27" s="17"/>
      <c r="Q27" s="17"/>
      <c r="R27" s="17"/>
      <c r="S27" s="17">
        <v>0</v>
      </c>
      <c r="T27" s="17"/>
      <c r="U27" s="17"/>
      <c r="V27" s="17"/>
      <c r="W27" s="17">
        <v>0</v>
      </c>
      <c r="X27" s="17">
        <v>59.9</v>
      </c>
      <c r="Y27" s="17">
        <v>41.8063</v>
      </c>
      <c r="Z27" s="17">
        <v>30.479310000000002</v>
      </c>
      <c r="AA27" s="17">
        <v>29.42069</v>
      </c>
      <c r="AB27" s="17">
        <v>93.9</v>
      </c>
      <c r="AC27" s="17">
        <v>86.093000000000004</v>
      </c>
      <c r="AD27" s="17">
        <v>82.578999999999994</v>
      </c>
      <c r="AE27" s="17">
        <v>11.321</v>
      </c>
      <c r="AF27" s="17"/>
      <c r="AG27" s="17"/>
      <c r="AH27" s="17"/>
      <c r="AI27" s="17">
        <v>0</v>
      </c>
      <c r="AJ27" s="17"/>
      <c r="AK27" s="17"/>
      <c r="AL27" s="17"/>
      <c r="AM27" s="17">
        <v>0</v>
      </c>
      <c r="AN27" s="17">
        <v>184.4</v>
      </c>
      <c r="AO27" s="17">
        <v>196.22801999999999</v>
      </c>
      <c r="AP27" s="17">
        <v>196.22801999999999</v>
      </c>
      <c r="AQ27" s="17">
        <v>-11.82802</v>
      </c>
      <c r="AR27" s="17">
        <v>205.5</v>
      </c>
      <c r="AS27" s="17">
        <v>196.22801999999999</v>
      </c>
      <c r="AT27" s="17">
        <v>196.22801999999999</v>
      </c>
      <c r="AU27" s="17">
        <v>9.2719799999999992</v>
      </c>
      <c r="AV27" s="17">
        <v>204.4</v>
      </c>
      <c r="AW27" s="17">
        <v>196.22801999999999</v>
      </c>
      <c r="AX27" s="17">
        <v>196.22801999999999</v>
      </c>
      <c r="AY27" s="17">
        <v>8.1719799999999996</v>
      </c>
      <c r="AZ27" s="17">
        <v>279.10000000000002</v>
      </c>
      <c r="BA27" s="17">
        <v>295.22593999999998</v>
      </c>
      <c r="BB27" s="17">
        <v>295.22593999999998</v>
      </c>
      <c r="BC27" s="17">
        <v>-16.12594</v>
      </c>
      <c r="BD27" s="17">
        <v>213.3</v>
      </c>
      <c r="BE27" s="17">
        <v>207.04164</v>
      </c>
      <c r="BF27" s="17">
        <v>207.04164</v>
      </c>
      <c r="BG27" s="17">
        <v>6.2583599999999997</v>
      </c>
      <c r="BH27" s="17">
        <v>109.9</v>
      </c>
      <c r="BI27" s="17">
        <v>103.8317</v>
      </c>
      <c r="BJ27" s="17">
        <v>103.8317</v>
      </c>
      <c r="BK27" s="17">
        <v>6.0682999999999998</v>
      </c>
      <c r="BL27" s="17">
        <v>159.19999999999999</v>
      </c>
      <c r="BM27" s="17">
        <v>340.55623000000003</v>
      </c>
      <c r="BN27" s="17">
        <v>90.030990000000003</v>
      </c>
      <c r="BO27" s="17">
        <v>69.16901</v>
      </c>
      <c r="BP27" s="17">
        <v>3</v>
      </c>
      <c r="BQ27" s="17">
        <v>3.4527100000000002</v>
      </c>
      <c r="BR27" s="17">
        <v>3.4527100000000002</v>
      </c>
      <c r="BS27" s="17">
        <v>-0.45271</v>
      </c>
      <c r="BT27" s="17"/>
      <c r="BU27" s="17"/>
      <c r="BV27" s="17"/>
      <c r="BW27" s="17">
        <v>0</v>
      </c>
      <c r="BX27" s="17"/>
      <c r="BY27" s="17"/>
      <c r="BZ27" s="17"/>
      <c r="CA27" s="17">
        <v>0</v>
      </c>
      <c r="CB27" s="17"/>
      <c r="CC27" s="17"/>
      <c r="CD27" s="17"/>
      <c r="CE27" s="17">
        <v>0</v>
      </c>
      <c r="CF27" s="17"/>
      <c r="CG27" s="17"/>
      <c r="CH27" s="17"/>
      <c r="CI27" s="17">
        <v>0</v>
      </c>
      <c r="CJ27" s="17">
        <v>121.5</v>
      </c>
      <c r="CK27" s="17">
        <v>115.52854000000001</v>
      </c>
      <c r="CL27" s="17">
        <v>114.29546000000001</v>
      </c>
      <c r="CM27" s="17">
        <v>7.2045399999999997</v>
      </c>
      <c r="CN27" s="17">
        <v>6.2249999999999996</v>
      </c>
      <c r="CO27" s="17">
        <v>5.1333399999999996</v>
      </c>
      <c r="CP27" s="17">
        <v>5.1333399999999996</v>
      </c>
      <c r="CQ27" s="17">
        <v>1.0916600000000001</v>
      </c>
      <c r="CR27" s="17">
        <v>5.1310000000000002</v>
      </c>
      <c r="CS27" s="17">
        <v>2.8177599999999998</v>
      </c>
      <c r="CT27" s="17">
        <v>2.8177599999999998</v>
      </c>
      <c r="CU27" s="17">
        <v>2.31324</v>
      </c>
      <c r="CV27" s="17"/>
      <c r="CW27" s="17"/>
      <c r="CX27" s="17"/>
      <c r="CY27" s="17">
        <v>0</v>
      </c>
      <c r="CZ27" s="17">
        <v>6.9</v>
      </c>
      <c r="DA27" s="17">
        <v>6.8787000000000003</v>
      </c>
      <c r="DB27" s="17">
        <v>6.8787000000000003</v>
      </c>
      <c r="DC27" s="17">
        <v>2.1299999999999999E-2</v>
      </c>
      <c r="DD27" s="17">
        <v>11.3</v>
      </c>
      <c r="DE27" s="17">
        <v>14.919420000000001</v>
      </c>
      <c r="DF27" s="17">
        <v>14.919420000000001</v>
      </c>
      <c r="DG27" s="17">
        <v>-3.6194199999999999</v>
      </c>
      <c r="DH27" s="17">
        <v>60.5</v>
      </c>
      <c r="DI27" s="17">
        <v>63.051029999999997</v>
      </c>
      <c r="DJ27" s="17">
        <v>75.473849999999999</v>
      </c>
      <c r="DK27" s="17">
        <v>-14.973850000000001</v>
      </c>
      <c r="DL27" s="17"/>
      <c r="DM27" s="17"/>
      <c r="DN27" s="17"/>
      <c r="DO27" s="17">
        <v>0</v>
      </c>
      <c r="DP27" s="17">
        <v>0</v>
      </c>
      <c r="DQ27" s="17"/>
      <c r="DR27" s="17"/>
      <c r="DS27" s="17">
        <v>0</v>
      </c>
      <c r="DT27" s="17">
        <v>8.5</v>
      </c>
      <c r="DU27" s="17">
        <v>8</v>
      </c>
      <c r="DV27" s="17">
        <v>8</v>
      </c>
      <c r="DW27" s="17">
        <v>0.5</v>
      </c>
      <c r="DX27" s="17"/>
      <c r="DY27" s="17"/>
      <c r="DZ27" s="17"/>
      <c r="EA27" s="17">
        <v>0</v>
      </c>
      <c r="EB27" s="17">
        <v>80.5</v>
      </c>
      <c r="EC27" s="17">
        <v>71.019859999999994</v>
      </c>
      <c r="ED27" s="17">
        <v>69.855590000000007</v>
      </c>
      <c r="EE27" s="17">
        <v>10.644410000000001</v>
      </c>
      <c r="EF27" s="17">
        <v>52.5</v>
      </c>
      <c r="EG27" s="17">
        <v>48.553699999999999</v>
      </c>
      <c r="EH27" s="17">
        <v>76.328699999999998</v>
      </c>
      <c r="EI27" s="17">
        <v>-23.828700000000001</v>
      </c>
      <c r="EJ27" s="17"/>
      <c r="EK27" s="17"/>
      <c r="EL27" s="17"/>
      <c r="EM27" s="17">
        <v>0</v>
      </c>
      <c r="EN27" s="17"/>
      <c r="EO27" s="17"/>
      <c r="EP27" s="17"/>
      <c r="EQ27" s="17">
        <v>0</v>
      </c>
      <c r="ER27" s="17"/>
      <c r="ES27" s="17"/>
      <c r="ET27" s="17"/>
      <c r="EU27" s="17">
        <v>0</v>
      </c>
      <c r="EV27" s="17">
        <v>0</v>
      </c>
      <c r="EW27" s="17"/>
      <c r="EX27" s="17"/>
      <c r="EY27" s="17">
        <v>0</v>
      </c>
      <c r="EZ27" s="17">
        <v>0</v>
      </c>
      <c r="FA27" s="17"/>
      <c r="FB27" s="17">
        <v>144.32990000000001</v>
      </c>
      <c r="FC27" s="17">
        <v>-144.32990000000001</v>
      </c>
      <c r="FD27" s="17">
        <v>26.5</v>
      </c>
      <c r="FE27" s="17">
        <v>27.99183</v>
      </c>
      <c r="FF27" s="17">
        <v>27.99183</v>
      </c>
      <c r="FG27" s="17">
        <v>-1.49183</v>
      </c>
      <c r="FH27" s="17">
        <v>76.400000000000006</v>
      </c>
      <c r="FI27" s="17"/>
      <c r="FJ27" s="17">
        <v>67.010310000000004</v>
      </c>
      <c r="FK27" s="17">
        <v>9.3896899999999999</v>
      </c>
      <c r="FL27" s="17"/>
      <c r="FM27" s="17"/>
      <c r="FN27" s="17"/>
      <c r="FO27" s="17">
        <v>0</v>
      </c>
      <c r="FP27" s="17">
        <v>18</v>
      </c>
      <c r="FQ27" s="17">
        <v>16.68403</v>
      </c>
      <c r="FR27" s="17">
        <v>16.68403</v>
      </c>
      <c r="FS27" s="17">
        <v>1.3159700000000001</v>
      </c>
      <c r="FT27" s="17">
        <v>9.3000000000000007</v>
      </c>
      <c r="FU27" s="17">
        <v>9.5</v>
      </c>
      <c r="FV27" s="17">
        <v>9.5</v>
      </c>
      <c r="FW27" s="17">
        <v>-0.2</v>
      </c>
      <c r="FX27" s="17">
        <v>59.8</v>
      </c>
      <c r="FY27" s="17">
        <v>63.12914</v>
      </c>
      <c r="FZ27" s="17">
        <v>62.455329999999996</v>
      </c>
      <c r="GA27" s="17">
        <v>-2.6553300000000002</v>
      </c>
      <c r="GB27" s="17">
        <v>183.1</v>
      </c>
      <c r="GC27" s="17">
        <v>184.91498000000001</v>
      </c>
      <c r="GD27" s="17">
        <v>184.91498000000001</v>
      </c>
      <c r="GE27" s="17">
        <v>-1.81498</v>
      </c>
      <c r="GF27" s="17">
        <v>183.3</v>
      </c>
      <c r="GG27" s="17">
        <v>184.91498000000001</v>
      </c>
      <c r="GH27" s="17">
        <v>184.91498000000001</v>
      </c>
      <c r="GI27" s="17">
        <v>-1.6149800000000001</v>
      </c>
      <c r="GJ27" s="17">
        <v>184.5</v>
      </c>
      <c r="GK27" s="17">
        <v>185.47028</v>
      </c>
      <c r="GL27" s="17">
        <v>185.47028</v>
      </c>
      <c r="GM27" s="17">
        <v>-0.97028000000000003</v>
      </c>
      <c r="GN27" s="17">
        <v>82.3</v>
      </c>
      <c r="GO27" s="17">
        <v>78.118020000000001</v>
      </c>
      <c r="GP27" s="17">
        <v>88.410179999999997</v>
      </c>
      <c r="GQ27" s="17">
        <v>-6.1101799999999997</v>
      </c>
      <c r="GR27" s="17">
        <v>7.5</v>
      </c>
      <c r="GS27" s="17">
        <v>7.9823300000000001</v>
      </c>
      <c r="GT27" s="17">
        <v>7.9823300000000001</v>
      </c>
      <c r="GU27" s="17">
        <v>-0.48232999999999998</v>
      </c>
      <c r="GV27" s="17">
        <v>8.9</v>
      </c>
      <c r="GW27" s="17">
        <v>8.3742199999999993</v>
      </c>
      <c r="GX27" s="17">
        <v>8.3742199999999993</v>
      </c>
      <c r="GY27" s="17">
        <v>0.52578000000000003</v>
      </c>
      <c r="GZ27" s="17">
        <v>35.799999999999997</v>
      </c>
      <c r="HA27" s="17">
        <v>35.371740000000003</v>
      </c>
      <c r="HB27" s="17">
        <v>15.067500000000001</v>
      </c>
      <c r="HC27" s="17">
        <v>20.732500000000002</v>
      </c>
      <c r="HD27" s="17">
        <v>0</v>
      </c>
      <c r="HE27" s="17"/>
      <c r="HF27" s="17"/>
      <c r="HG27" s="17">
        <v>0</v>
      </c>
      <c r="HH27" s="17">
        <v>2</v>
      </c>
      <c r="HI27" s="17">
        <v>1.97359</v>
      </c>
      <c r="HJ27" s="17">
        <v>1.97359</v>
      </c>
      <c r="HK27" s="17">
        <v>2.6409999999999999E-2</v>
      </c>
      <c r="HL27" s="17">
        <v>17.5</v>
      </c>
      <c r="HM27" s="17">
        <v>13.13129</v>
      </c>
      <c r="HN27" s="17">
        <v>13.13129</v>
      </c>
      <c r="HO27" s="17">
        <v>4.3687100000000001</v>
      </c>
      <c r="HP27" s="17">
        <v>83.2</v>
      </c>
      <c r="HQ27" s="17">
        <v>82.474230000000006</v>
      </c>
      <c r="HR27" s="17">
        <v>44.805329999999998</v>
      </c>
      <c r="HS27" s="17">
        <v>38.394669999999998</v>
      </c>
      <c r="HT27" s="17"/>
      <c r="HU27" s="17"/>
      <c r="HV27" s="17"/>
      <c r="HW27" s="17">
        <v>0</v>
      </c>
      <c r="HX27" s="17"/>
      <c r="HY27" s="17"/>
      <c r="HZ27" s="17"/>
      <c r="IA27" s="17">
        <v>0</v>
      </c>
      <c r="IB27" s="17">
        <v>72.78</v>
      </c>
      <c r="IC27" s="17">
        <v>66.081469999999996</v>
      </c>
      <c r="ID27" s="17">
        <v>84.172039999999996</v>
      </c>
      <c r="IE27" s="17">
        <v>-11.39204</v>
      </c>
      <c r="IF27" s="17"/>
      <c r="IG27" s="17"/>
      <c r="IH27" s="17"/>
      <c r="II27" s="17">
        <v>0</v>
      </c>
      <c r="IJ27" s="17"/>
      <c r="IK27" s="17"/>
      <c r="IL27" s="17"/>
      <c r="IM27" s="17">
        <v>0</v>
      </c>
      <c r="IN27" s="17"/>
      <c r="IO27" s="17"/>
      <c r="IP27" s="17"/>
      <c r="IQ27" s="17">
        <v>0</v>
      </c>
      <c r="IR27" s="17"/>
      <c r="IS27" s="17"/>
      <c r="IT27" s="17"/>
      <c r="IU27" s="17">
        <v>0</v>
      </c>
      <c r="IV27" s="17"/>
      <c r="IW27" s="17"/>
      <c r="IX27" s="17"/>
      <c r="IY27" s="17">
        <v>0</v>
      </c>
      <c r="IZ27" s="17"/>
      <c r="JA27" s="17"/>
      <c r="JB27" s="17"/>
      <c r="JC27" s="17">
        <v>0</v>
      </c>
      <c r="JD27" s="17">
        <v>65.2</v>
      </c>
      <c r="JE27" s="17">
        <v>66.386279999999999</v>
      </c>
      <c r="JF27" s="17">
        <v>79.833709999999996</v>
      </c>
      <c r="JG27" s="17">
        <v>-14.633710000000001</v>
      </c>
      <c r="JH27" s="17">
        <v>174.5</v>
      </c>
      <c r="JI27" s="17">
        <v>185.23670999999999</v>
      </c>
      <c r="JJ27" s="17">
        <v>185.23670999999999</v>
      </c>
      <c r="JK27" s="17">
        <v>-10.73671</v>
      </c>
      <c r="JL27" s="17">
        <v>172.3</v>
      </c>
      <c r="JM27" s="17">
        <v>185.23670999999999</v>
      </c>
      <c r="JN27" s="17">
        <v>185.23670999999999</v>
      </c>
      <c r="JO27" s="17">
        <v>-12.93671</v>
      </c>
      <c r="JP27" s="17">
        <v>208.6</v>
      </c>
      <c r="JQ27" s="17">
        <v>185.23670999999999</v>
      </c>
      <c r="JR27" s="17">
        <v>185.23670999999999</v>
      </c>
      <c r="JS27" s="17">
        <v>23.363289999999999</v>
      </c>
      <c r="JT27" s="17">
        <v>269.7</v>
      </c>
      <c r="JU27" s="17">
        <v>278.68946999999997</v>
      </c>
      <c r="JV27" s="17">
        <v>278.68946999999997</v>
      </c>
      <c r="JW27" s="17">
        <v>-8.9894700000000007</v>
      </c>
      <c r="JX27" s="17">
        <v>39.9</v>
      </c>
      <c r="JY27" s="17">
        <v>44.848439999999997</v>
      </c>
      <c r="JZ27" s="17">
        <v>73.590999999999994</v>
      </c>
      <c r="KA27" s="17">
        <v>-33.691000000000003</v>
      </c>
      <c r="KB27" s="17">
        <v>26.9</v>
      </c>
      <c r="KC27" s="17">
        <v>22.49156</v>
      </c>
      <c r="KD27" s="17">
        <v>36.905999999999999</v>
      </c>
      <c r="KE27" s="17">
        <v>-10.006</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0.5</v>
      </c>
      <c r="LE27" s="17">
        <v>0.37169999999999997</v>
      </c>
      <c r="LF27" s="17">
        <v>0.37169999999999997</v>
      </c>
      <c r="LG27" s="17">
        <v>0.1283</v>
      </c>
      <c r="LH27" s="17">
        <v>197.4</v>
      </c>
      <c r="LI27" s="17">
        <v>127.93022999999999</v>
      </c>
      <c r="LJ27" s="17">
        <v>134.02065999999999</v>
      </c>
      <c r="LK27" s="17">
        <v>63.379339999999999</v>
      </c>
      <c r="LL27" s="17">
        <v>77.599999999999994</v>
      </c>
      <c r="LM27" s="17">
        <v>79.788899999999998</v>
      </c>
      <c r="LN27" s="17">
        <v>86.023449999999997</v>
      </c>
      <c r="LO27" s="17">
        <v>-8.4234500000000008</v>
      </c>
      <c r="LP27" s="17">
        <v>66.2</v>
      </c>
      <c r="LQ27" s="17">
        <v>67.133979999999994</v>
      </c>
      <c r="LR27" s="17">
        <v>67.133979999999994</v>
      </c>
      <c r="LS27" s="17">
        <v>-0.93398000000000003</v>
      </c>
      <c r="LT27" s="17">
        <v>68.900000000000006</v>
      </c>
      <c r="LU27" s="17">
        <v>65.515079999999998</v>
      </c>
      <c r="LV27" s="17">
        <v>71.736000000000004</v>
      </c>
      <c r="LW27" s="17">
        <v>-2.8359999999999999</v>
      </c>
      <c r="LX27" s="17">
        <v>27.7</v>
      </c>
      <c r="LY27" s="17">
        <v>29.951460000000001</v>
      </c>
      <c r="LZ27" s="17">
        <v>29.687480000000001</v>
      </c>
      <c r="MA27" s="17">
        <v>-1.9874799999999999</v>
      </c>
      <c r="MB27" s="17"/>
      <c r="MC27" s="17"/>
      <c r="MD27" s="17"/>
      <c r="ME27" s="17">
        <v>0</v>
      </c>
      <c r="MF27" s="17"/>
      <c r="MG27" s="17"/>
      <c r="MH27" s="17"/>
      <c r="MI27" s="17">
        <v>0</v>
      </c>
      <c r="MJ27" s="17"/>
      <c r="MK27" s="17"/>
      <c r="ML27" s="17"/>
      <c r="MM27" s="17">
        <v>0</v>
      </c>
      <c r="MN27" s="17">
        <v>144.6</v>
      </c>
      <c r="MO27" s="17">
        <v>151.08876000000001</v>
      </c>
      <c r="MP27" s="17">
        <v>151.08876000000001</v>
      </c>
      <c r="MQ27" s="17">
        <v>-6.4887600000000001</v>
      </c>
      <c r="MR27" s="17">
        <v>146.80000000000001</v>
      </c>
      <c r="MS27" s="17">
        <v>151.08876000000001</v>
      </c>
      <c r="MT27" s="17">
        <v>151.08876000000001</v>
      </c>
      <c r="MU27" s="17">
        <v>-4.2887599999999999</v>
      </c>
      <c r="MV27" s="17">
        <v>148.6</v>
      </c>
      <c r="MW27" s="17">
        <v>151.54248000000001</v>
      </c>
      <c r="MX27" s="17">
        <v>151.54248000000001</v>
      </c>
      <c r="MY27" s="17">
        <v>-2.9424800000000002</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c r="NY27" s="17"/>
      <c r="NZ27" s="17"/>
      <c r="OA27" s="17">
        <v>0</v>
      </c>
      <c r="OB27" s="17">
        <v>1</v>
      </c>
      <c r="OC27" s="17">
        <v>0.98299999999999998</v>
      </c>
      <c r="OD27" s="17">
        <v>0.98299999999999998</v>
      </c>
      <c r="OE27" s="17">
        <v>1.7000000000000001E-2</v>
      </c>
      <c r="OF27" s="17">
        <v>94.6</v>
      </c>
      <c r="OG27" s="17">
        <v>65.599999999999994</v>
      </c>
      <c r="OH27" s="17">
        <v>94.12</v>
      </c>
      <c r="OI27" s="17">
        <v>0.48</v>
      </c>
      <c r="OJ27" s="17">
        <v>78.7</v>
      </c>
      <c r="OK27" s="17">
        <v>79</v>
      </c>
      <c r="OL27" s="17">
        <v>79</v>
      </c>
      <c r="OM27" s="17">
        <v>-0.3</v>
      </c>
      <c r="ON27" s="17">
        <v>9.6</v>
      </c>
      <c r="OO27" s="17">
        <v>13.8</v>
      </c>
      <c r="OP27" s="17">
        <v>13.555</v>
      </c>
      <c r="OQ27" s="17">
        <v>-3.9550000000000001</v>
      </c>
      <c r="OR27" s="17">
        <v>0.3</v>
      </c>
      <c r="OS27" s="17">
        <v>0.2</v>
      </c>
      <c r="OT27" s="17">
        <v>0.2</v>
      </c>
      <c r="OU27" s="17">
        <v>0.1</v>
      </c>
      <c r="OV27" s="17">
        <v>4</v>
      </c>
      <c r="OW27" s="17">
        <v>3.8</v>
      </c>
      <c r="OX27" s="17">
        <v>3.8</v>
      </c>
      <c r="OY27" s="17">
        <v>0.2</v>
      </c>
      <c r="OZ27" s="17"/>
      <c r="PA27" s="17"/>
      <c r="PB27" s="17"/>
      <c r="PC27" s="17">
        <v>0</v>
      </c>
      <c r="PD27" s="17">
        <v>9.9</v>
      </c>
      <c r="PE27" s="17">
        <v>9</v>
      </c>
      <c r="PF27" s="17">
        <v>9</v>
      </c>
      <c r="PG27" s="17">
        <v>0.9</v>
      </c>
      <c r="PH27" s="17">
        <v>4.8</v>
      </c>
      <c r="PI27" s="17">
        <v>3.3933499999999999</v>
      </c>
      <c r="PJ27" s="17">
        <v>2.65638</v>
      </c>
      <c r="PK27" s="17">
        <v>2.1436199999999999</v>
      </c>
      <c r="PL27" s="17">
        <v>210.1</v>
      </c>
      <c r="PM27" s="17">
        <v>202</v>
      </c>
      <c r="PN27" s="17">
        <v>187</v>
      </c>
      <c r="PO27" s="17">
        <v>23.1</v>
      </c>
      <c r="PP27" s="17">
        <v>0.3</v>
      </c>
      <c r="PQ27" s="17">
        <v>1</v>
      </c>
      <c r="PR27" s="17">
        <v>1</v>
      </c>
      <c r="PS27" s="17">
        <v>-0.7</v>
      </c>
      <c r="PT27" s="17">
        <v>1.36</v>
      </c>
      <c r="PU27" s="17">
        <v>1.2</v>
      </c>
      <c r="PV27" s="17">
        <v>1.2</v>
      </c>
      <c r="PW27" s="17">
        <v>0.16</v>
      </c>
      <c r="PX27" s="17">
        <v>4.5</v>
      </c>
      <c r="PY27" s="17">
        <v>4.2</v>
      </c>
      <c r="PZ27" s="17">
        <v>4.2</v>
      </c>
      <c r="QA27" s="17">
        <v>0.3</v>
      </c>
      <c r="QB27" s="17">
        <v>20.399999999999999</v>
      </c>
      <c r="QC27" s="17">
        <v>18.4466</v>
      </c>
      <c r="QD27" s="17">
        <v>18.4466</v>
      </c>
      <c r="QE27" s="17">
        <v>1.9534</v>
      </c>
      <c r="QF27" s="17">
        <v>9.8000000000000007</v>
      </c>
      <c r="QG27" s="17">
        <v>3.2</v>
      </c>
      <c r="QH27" s="17">
        <v>3.2</v>
      </c>
      <c r="QI27" s="17">
        <v>6.6</v>
      </c>
      <c r="QJ27" s="17">
        <v>9.1</v>
      </c>
      <c r="QK27" s="17">
        <v>6</v>
      </c>
      <c r="QL27" s="17">
        <v>6</v>
      </c>
      <c r="QM27" s="17">
        <v>3.1</v>
      </c>
      <c r="QN27" s="17">
        <v>3.5</v>
      </c>
      <c r="QO27" s="17">
        <v>3.4</v>
      </c>
      <c r="QP27" s="17">
        <v>3.4</v>
      </c>
      <c r="QQ27" s="17">
        <v>0.1</v>
      </c>
      <c r="QR27" s="17">
        <v>17.600000000000001</v>
      </c>
      <c r="QS27" s="17">
        <v>17.475729999999999</v>
      </c>
      <c r="QT27" s="17">
        <v>17.475729999999999</v>
      </c>
      <c r="QU27" s="17">
        <v>0.12427000000000001</v>
      </c>
      <c r="QV27" s="17">
        <v>15.5</v>
      </c>
      <c r="QW27" s="17">
        <v>15.468999999999999</v>
      </c>
      <c r="QX27" s="17">
        <v>15.468999999999999</v>
      </c>
      <c r="QY27" s="17">
        <v>3.1E-2</v>
      </c>
      <c r="QZ27" s="17">
        <v>19</v>
      </c>
      <c r="RA27" s="17">
        <v>18.672999999999998</v>
      </c>
      <c r="RB27" s="17">
        <v>18.672999999999998</v>
      </c>
      <c r="RC27" s="17">
        <v>0.32700000000000001</v>
      </c>
      <c r="RD27" s="17">
        <v>25</v>
      </c>
      <c r="RE27" s="17">
        <v>15.1</v>
      </c>
      <c r="RF27" s="17">
        <v>19.367000000000001</v>
      </c>
      <c r="RG27" s="17">
        <v>5.633</v>
      </c>
      <c r="RH27" s="17">
        <v>58.8</v>
      </c>
      <c r="RI27" s="17">
        <v>38.700000000000003</v>
      </c>
      <c r="RJ27" s="17">
        <v>49.823999999999998</v>
      </c>
      <c r="RK27" s="17">
        <v>8.9760000000000009</v>
      </c>
      <c r="RL27" s="17">
        <v>19.2</v>
      </c>
      <c r="RM27" s="17">
        <v>18.411000000000001</v>
      </c>
      <c r="RN27" s="17">
        <v>18.411000000000001</v>
      </c>
      <c r="RO27" s="17">
        <v>0.78900000000000003</v>
      </c>
      <c r="RP27" s="17">
        <v>1.9</v>
      </c>
      <c r="RQ27" s="17">
        <v>1.7490000000000001</v>
      </c>
      <c r="RR27" s="17">
        <v>1.7490000000000001</v>
      </c>
      <c r="RS27" s="17">
        <v>0.151</v>
      </c>
      <c r="RT27" s="17">
        <v>17.100000000000001</v>
      </c>
      <c r="RU27" s="17">
        <v>15.285159999999999</v>
      </c>
      <c r="RV27" s="17">
        <v>19.469650000000001</v>
      </c>
      <c r="RW27" s="17">
        <v>-2.36965</v>
      </c>
      <c r="RX27" s="17">
        <v>1.04</v>
      </c>
      <c r="RY27" s="17">
        <v>0.88</v>
      </c>
      <c r="RZ27" s="17">
        <v>0.88</v>
      </c>
      <c r="SA27" s="17">
        <v>0.16</v>
      </c>
      <c r="SB27" s="17"/>
      <c r="SC27" s="17">
        <v>0.4</v>
      </c>
      <c r="SD27" s="17">
        <v>0.4</v>
      </c>
      <c r="SE27" s="17">
        <v>-0.4</v>
      </c>
      <c r="SF27" s="17">
        <v>3.9</v>
      </c>
      <c r="SG27" s="17">
        <v>4.0999999999999996</v>
      </c>
      <c r="SH27" s="17">
        <v>4.0999999999999996</v>
      </c>
      <c r="SI27" s="17">
        <v>-0.2</v>
      </c>
      <c r="SJ27" s="17">
        <v>1.7</v>
      </c>
      <c r="SK27" s="17">
        <v>2.2999999999999998</v>
      </c>
      <c r="SL27" s="17">
        <v>2.2999999999999998</v>
      </c>
      <c r="SM27" s="17">
        <v>-0.6</v>
      </c>
      <c r="SN27" s="17">
        <v>3.1</v>
      </c>
      <c r="SO27" s="17">
        <v>3.5</v>
      </c>
      <c r="SP27" s="17">
        <v>3.5</v>
      </c>
      <c r="SQ27" s="17">
        <v>-0.4</v>
      </c>
      <c r="SR27" s="17">
        <v>5</v>
      </c>
      <c r="SS27" s="17">
        <v>5</v>
      </c>
      <c r="ST27" s="17">
        <v>5</v>
      </c>
      <c r="SU27" s="17">
        <v>0</v>
      </c>
      <c r="SV27" s="17">
        <v>10</v>
      </c>
      <c r="SW27" s="17">
        <v>10</v>
      </c>
      <c r="SX27" s="17">
        <v>10</v>
      </c>
      <c r="SY27" s="17">
        <v>0</v>
      </c>
      <c r="SZ27" s="17">
        <v>2.8</v>
      </c>
      <c r="TA27" s="17">
        <v>10.8</v>
      </c>
      <c r="TB27" s="17">
        <v>8.9469999999999992</v>
      </c>
      <c r="TC27" s="17">
        <v>-6.1470000000000002</v>
      </c>
      <c r="TD27" s="17">
        <v>23.9</v>
      </c>
      <c r="TE27" s="17">
        <v>18.2</v>
      </c>
      <c r="TF27" s="17">
        <v>18.649999999999999</v>
      </c>
      <c r="TG27" s="17">
        <v>5.25</v>
      </c>
      <c r="TH27" s="17">
        <v>36.700000000000003</v>
      </c>
      <c r="TI27" s="17">
        <v>38.204000000000001</v>
      </c>
      <c r="TJ27" s="17">
        <v>38.204000000000001</v>
      </c>
      <c r="TK27" s="17">
        <v>-1.504</v>
      </c>
      <c r="TL27" s="17">
        <v>22.9</v>
      </c>
      <c r="TM27" s="17">
        <v>15.3</v>
      </c>
      <c r="TN27" s="17">
        <v>11.896000000000001</v>
      </c>
      <c r="TO27" s="17">
        <v>11.004</v>
      </c>
      <c r="TP27" s="17">
        <v>43.1</v>
      </c>
      <c r="TQ27" s="17">
        <v>27.1</v>
      </c>
      <c r="TR27" s="17">
        <v>22.315999999999999</v>
      </c>
      <c r="TS27" s="17">
        <v>20.783999999999999</v>
      </c>
      <c r="TT27" s="17">
        <v>3.1</v>
      </c>
      <c r="TU27" s="17">
        <v>1.008</v>
      </c>
      <c r="TV27" s="17">
        <v>1.008</v>
      </c>
      <c r="TW27" s="17">
        <v>2.0920000000000001</v>
      </c>
      <c r="TX27" s="17">
        <v>1.2</v>
      </c>
      <c r="TY27" s="17">
        <v>1.002</v>
      </c>
      <c r="TZ27" s="17">
        <v>1.002</v>
      </c>
      <c r="UA27" s="17">
        <v>0.19800000000000001</v>
      </c>
      <c r="UB27" s="17">
        <v>4.2</v>
      </c>
      <c r="UC27" s="17">
        <v>6</v>
      </c>
      <c r="UD27" s="17">
        <v>6</v>
      </c>
      <c r="UE27" s="17">
        <v>-1.8</v>
      </c>
      <c r="UF27" s="17">
        <v>1.7</v>
      </c>
      <c r="UG27" s="17">
        <v>2</v>
      </c>
      <c r="UH27" s="17">
        <v>2</v>
      </c>
      <c r="UI27" s="17">
        <v>-0.3</v>
      </c>
      <c r="UJ27" s="17">
        <v>7.8</v>
      </c>
      <c r="UK27" s="17">
        <v>7</v>
      </c>
      <c r="UL27" s="17">
        <v>7</v>
      </c>
      <c r="UM27" s="17">
        <v>0.8</v>
      </c>
      <c r="UN27" s="17">
        <v>3.5</v>
      </c>
      <c r="UO27" s="17">
        <v>4</v>
      </c>
      <c r="UP27" s="17">
        <v>4</v>
      </c>
      <c r="UQ27" s="17">
        <v>-0.5</v>
      </c>
      <c r="UR27" s="17">
        <v>4.0999999999999996</v>
      </c>
      <c r="US27" s="17">
        <v>4</v>
      </c>
      <c r="UT27" s="17">
        <v>4</v>
      </c>
      <c r="UU27" s="17">
        <v>0.1</v>
      </c>
      <c r="UV27" s="17">
        <v>4.3</v>
      </c>
      <c r="UW27" s="17">
        <v>4.2</v>
      </c>
      <c r="UX27" s="17">
        <v>4.2</v>
      </c>
      <c r="UY27" s="17">
        <v>0.1</v>
      </c>
      <c r="UZ27" s="17">
        <v>9.6999999999999993</v>
      </c>
      <c r="VA27" s="17">
        <v>10.9</v>
      </c>
      <c r="VB27" s="17">
        <v>10.355</v>
      </c>
      <c r="VC27" s="17">
        <v>-0.65500000000000003</v>
      </c>
      <c r="VD27" s="17">
        <v>252.9</v>
      </c>
      <c r="VE27" s="17">
        <v>245.06899999999999</v>
      </c>
      <c r="VF27" s="17">
        <v>245.06899999999999</v>
      </c>
      <c r="VG27" s="17">
        <v>7.8310000000000004</v>
      </c>
      <c r="VH27" s="17">
        <v>14.98</v>
      </c>
      <c r="VI27" s="17">
        <v>14.494999999999999</v>
      </c>
      <c r="VJ27" s="17">
        <v>14.494999999999999</v>
      </c>
      <c r="VK27" s="17">
        <v>0.48499999999999999</v>
      </c>
      <c r="VL27" s="17">
        <v>147.5</v>
      </c>
      <c r="VM27" s="17">
        <v>144.48400000000001</v>
      </c>
      <c r="VN27" s="17">
        <v>144.48400000000001</v>
      </c>
      <c r="VO27" s="17">
        <v>3.016</v>
      </c>
      <c r="VP27" s="17">
        <v>0.6</v>
      </c>
      <c r="VQ27" s="17">
        <v>0.6</v>
      </c>
      <c r="VR27" s="17">
        <v>0.6</v>
      </c>
      <c r="VS27" s="17">
        <v>0</v>
      </c>
      <c r="VT27" s="17">
        <v>0</v>
      </c>
      <c r="VU27" s="17">
        <v>0.3</v>
      </c>
      <c r="VV27" s="17">
        <v>16</v>
      </c>
      <c r="VW27" s="17">
        <v>-16</v>
      </c>
      <c r="VX27" s="17">
        <v>1.3</v>
      </c>
      <c r="VY27" s="17">
        <v>0.6</v>
      </c>
      <c r="VZ27" s="17">
        <v>16</v>
      </c>
      <c r="WA27" s="17">
        <v>-14.7</v>
      </c>
      <c r="WB27" s="17">
        <v>107.2</v>
      </c>
      <c r="WC27" s="17">
        <v>110.286</v>
      </c>
      <c r="WD27" s="17">
        <v>110.286</v>
      </c>
      <c r="WE27" s="17">
        <v>-3.0859999999999999</v>
      </c>
      <c r="WF27" s="17">
        <v>2.9</v>
      </c>
      <c r="WG27" s="17">
        <v>3</v>
      </c>
      <c r="WH27" s="17">
        <v>3</v>
      </c>
      <c r="WI27" s="17">
        <v>-0.1</v>
      </c>
      <c r="WJ27" s="17">
        <v>1.2</v>
      </c>
      <c r="WK27" s="17">
        <v>1.2</v>
      </c>
      <c r="WL27" s="17">
        <v>1.2</v>
      </c>
      <c r="WM27" s="17">
        <v>0</v>
      </c>
      <c r="WN27" s="17">
        <v>2.4</v>
      </c>
      <c r="WO27" s="17">
        <v>2.4</v>
      </c>
      <c r="WP27" s="17">
        <v>2.4</v>
      </c>
      <c r="WQ27" s="17">
        <v>0</v>
      </c>
      <c r="WR27" s="17">
        <v>2.5</v>
      </c>
      <c r="WS27" s="17">
        <v>2.8</v>
      </c>
      <c r="WT27" s="17">
        <v>2.8</v>
      </c>
      <c r="WU27" s="17">
        <v>-0.3</v>
      </c>
      <c r="WV27" s="17">
        <v>15.33</v>
      </c>
      <c r="WW27" s="17">
        <v>16.132999999999999</v>
      </c>
      <c r="WX27" s="17">
        <v>16.132999999999999</v>
      </c>
      <c r="WY27" s="17">
        <v>-0.80300000000000005</v>
      </c>
      <c r="WZ27" s="17">
        <v>7.6</v>
      </c>
      <c r="XA27" s="17">
        <v>7.2</v>
      </c>
      <c r="XB27" s="17">
        <v>7.2</v>
      </c>
      <c r="XC27" s="17">
        <v>0.4</v>
      </c>
      <c r="XD27" s="17">
        <v>20</v>
      </c>
      <c r="XE27" s="17">
        <v>19.223299999999998</v>
      </c>
      <c r="XF27" s="17">
        <v>19.223299999999998</v>
      </c>
      <c r="XG27" s="17">
        <v>0.77669999999999995</v>
      </c>
      <c r="XH27" s="17">
        <v>9.1999999999999993</v>
      </c>
      <c r="XI27" s="17">
        <v>10.8</v>
      </c>
      <c r="XJ27" s="17">
        <v>10.8</v>
      </c>
      <c r="XK27" s="17">
        <v>-1.6</v>
      </c>
      <c r="XL27" s="17">
        <v>29.11</v>
      </c>
      <c r="XM27" s="17">
        <v>29</v>
      </c>
      <c r="XN27" s="17">
        <v>29</v>
      </c>
      <c r="XO27" s="17">
        <v>0.11</v>
      </c>
      <c r="XP27" s="17">
        <v>26.96</v>
      </c>
      <c r="XQ27" s="17">
        <v>29</v>
      </c>
      <c r="XR27" s="17">
        <v>29</v>
      </c>
      <c r="XS27" s="17">
        <v>-2.04</v>
      </c>
      <c r="XT27" s="17">
        <v>15.7</v>
      </c>
      <c r="XU27" s="17">
        <v>14</v>
      </c>
      <c r="XV27" s="17">
        <v>14</v>
      </c>
      <c r="XW27" s="17">
        <v>1.7</v>
      </c>
      <c r="XX27" s="17">
        <v>19</v>
      </c>
      <c r="XY27" s="17">
        <v>20</v>
      </c>
      <c r="XZ27" s="17">
        <v>20</v>
      </c>
      <c r="YA27" s="17">
        <v>-1</v>
      </c>
      <c r="YB27" s="17">
        <v>6.4</v>
      </c>
      <c r="YC27" s="17">
        <v>7.96</v>
      </c>
      <c r="YD27" s="17">
        <v>7.96</v>
      </c>
      <c r="YE27" s="17">
        <v>-1.56</v>
      </c>
      <c r="YF27" s="17">
        <v>10.5</v>
      </c>
      <c r="YG27" s="17">
        <v>11</v>
      </c>
      <c r="YH27" s="17">
        <v>11</v>
      </c>
      <c r="YI27" s="17">
        <v>-0.5</v>
      </c>
    </row>
    <row r="28" spans="1:659" ht="24" customHeight="1" x14ac:dyDescent="0.3">
      <c r="A28" s="1"/>
      <c r="B28" s="16" t="s">
        <v>66</v>
      </c>
      <c r="C28" s="16" t="s">
        <v>804</v>
      </c>
      <c r="D28" s="17">
        <v>47</v>
      </c>
      <c r="E28" s="17">
        <v>89.371449999999996</v>
      </c>
      <c r="F28" s="17">
        <v>92.702179999999998</v>
      </c>
      <c r="G28" s="17">
        <v>-45.702179999999998</v>
      </c>
      <c r="H28" s="17">
        <v>635.5</v>
      </c>
      <c r="I28" s="17">
        <v>635.88252999999997</v>
      </c>
      <c r="J28" s="17">
        <v>635.88252999999997</v>
      </c>
      <c r="K28" s="17">
        <v>-0.38252999999999998</v>
      </c>
      <c r="L28" s="17">
        <v>216.1</v>
      </c>
      <c r="M28" s="17">
        <v>206.86389</v>
      </c>
      <c r="N28" s="17">
        <v>206.86389</v>
      </c>
      <c r="O28" s="17">
        <v>9.23611</v>
      </c>
      <c r="P28" s="17"/>
      <c r="Q28" s="17"/>
      <c r="R28" s="17"/>
      <c r="S28" s="17">
        <v>0</v>
      </c>
      <c r="T28" s="17"/>
      <c r="U28" s="17"/>
      <c r="V28" s="17"/>
      <c r="W28" s="17">
        <v>0</v>
      </c>
      <c r="X28" s="17">
        <v>61.3</v>
      </c>
      <c r="Y28" s="17">
        <v>31.817299999999999</v>
      </c>
      <c r="Z28" s="17">
        <v>34.531030000000001</v>
      </c>
      <c r="AA28" s="17">
        <v>26.768969999999999</v>
      </c>
      <c r="AB28" s="17">
        <v>91.7</v>
      </c>
      <c r="AC28" s="17">
        <v>86.093000000000004</v>
      </c>
      <c r="AD28" s="17">
        <v>82.578999999999994</v>
      </c>
      <c r="AE28" s="17">
        <v>9.1210000000000004</v>
      </c>
      <c r="AF28" s="17"/>
      <c r="AG28" s="17"/>
      <c r="AH28" s="17"/>
      <c r="AI28" s="17">
        <v>0</v>
      </c>
      <c r="AJ28" s="17"/>
      <c r="AK28" s="17"/>
      <c r="AL28" s="17"/>
      <c r="AM28" s="17">
        <v>0</v>
      </c>
      <c r="AN28" s="17">
        <v>184.8</v>
      </c>
      <c r="AO28" s="17">
        <v>191.05063000000001</v>
      </c>
      <c r="AP28" s="17">
        <v>196.22801999999999</v>
      </c>
      <c r="AQ28" s="17">
        <v>-11.42802</v>
      </c>
      <c r="AR28" s="17">
        <v>206.1</v>
      </c>
      <c r="AS28" s="17">
        <v>191.05063000000001</v>
      </c>
      <c r="AT28" s="17">
        <v>196.22801999999999</v>
      </c>
      <c r="AU28" s="17">
        <v>9.8719800000000006</v>
      </c>
      <c r="AV28" s="17">
        <v>203.6</v>
      </c>
      <c r="AW28" s="17">
        <v>191.05063000000001</v>
      </c>
      <c r="AX28" s="17">
        <v>196.22801999999999</v>
      </c>
      <c r="AY28" s="17">
        <v>7.3719799999999998</v>
      </c>
      <c r="AZ28" s="17">
        <v>281.10000000000002</v>
      </c>
      <c r="BA28" s="17">
        <v>287.43653999999998</v>
      </c>
      <c r="BB28" s="17">
        <v>295.22593999999998</v>
      </c>
      <c r="BC28" s="17">
        <v>-14.12594</v>
      </c>
      <c r="BD28" s="17">
        <v>213.4</v>
      </c>
      <c r="BE28" s="17">
        <v>207.04164</v>
      </c>
      <c r="BF28" s="17">
        <v>207.04164</v>
      </c>
      <c r="BG28" s="17">
        <v>6.3583600000000002</v>
      </c>
      <c r="BH28" s="17">
        <v>109.8</v>
      </c>
      <c r="BI28" s="17">
        <v>103.8317</v>
      </c>
      <c r="BJ28" s="17">
        <v>103.8317</v>
      </c>
      <c r="BK28" s="17">
        <v>5.9683000000000002</v>
      </c>
      <c r="BL28" s="17">
        <v>195.6</v>
      </c>
      <c r="BM28" s="17">
        <v>291.27062999999998</v>
      </c>
      <c r="BN28" s="17">
        <v>212.50138999999999</v>
      </c>
      <c r="BO28" s="17">
        <v>-16.901389999999999</v>
      </c>
      <c r="BP28" s="17">
        <v>3.1</v>
      </c>
      <c r="BQ28" s="17">
        <v>3.4527100000000002</v>
      </c>
      <c r="BR28" s="17">
        <v>3.4527100000000002</v>
      </c>
      <c r="BS28" s="17">
        <v>-0.35271000000000002</v>
      </c>
      <c r="BT28" s="17"/>
      <c r="BU28" s="17"/>
      <c r="BV28" s="17"/>
      <c r="BW28" s="17">
        <v>0</v>
      </c>
      <c r="BX28" s="17"/>
      <c r="BY28" s="17"/>
      <c r="BZ28" s="17"/>
      <c r="CA28" s="17">
        <v>0</v>
      </c>
      <c r="CB28" s="17"/>
      <c r="CC28" s="17"/>
      <c r="CD28" s="17"/>
      <c r="CE28" s="17">
        <v>0</v>
      </c>
      <c r="CF28" s="17"/>
      <c r="CG28" s="17"/>
      <c r="CH28" s="17"/>
      <c r="CI28" s="17">
        <v>0</v>
      </c>
      <c r="CJ28" s="17">
        <v>119.3</v>
      </c>
      <c r="CK28" s="17">
        <v>115.52854000000001</v>
      </c>
      <c r="CL28" s="17">
        <v>114.29546000000001</v>
      </c>
      <c r="CM28" s="17">
        <v>5.0045400000000004</v>
      </c>
      <c r="CN28" s="17">
        <v>7.0709999999999997</v>
      </c>
      <c r="CO28" s="17">
        <v>5.1333399999999996</v>
      </c>
      <c r="CP28" s="17">
        <v>5.1333399999999996</v>
      </c>
      <c r="CQ28" s="17">
        <v>1.9376599999999999</v>
      </c>
      <c r="CR28" s="17">
        <v>5.1360000000000001</v>
      </c>
      <c r="CS28" s="17">
        <v>2.8177599999999998</v>
      </c>
      <c r="CT28" s="17">
        <v>2.8177599999999998</v>
      </c>
      <c r="CU28" s="17">
        <v>2.3182399999999999</v>
      </c>
      <c r="CV28" s="17"/>
      <c r="CW28" s="17"/>
      <c r="CX28" s="17"/>
      <c r="CY28" s="17">
        <v>0</v>
      </c>
      <c r="CZ28" s="17">
        <v>6.9</v>
      </c>
      <c r="DA28" s="17">
        <v>6.8787000000000003</v>
      </c>
      <c r="DB28" s="17">
        <v>6.8787000000000003</v>
      </c>
      <c r="DC28" s="17">
        <v>2.1299999999999999E-2</v>
      </c>
      <c r="DD28" s="17">
        <v>12.4</v>
      </c>
      <c r="DE28" s="17">
        <v>14.919420000000001</v>
      </c>
      <c r="DF28" s="17">
        <v>14.919420000000001</v>
      </c>
      <c r="DG28" s="17">
        <v>-2.5194200000000002</v>
      </c>
      <c r="DH28" s="17">
        <v>60.5</v>
      </c>
      <c r="DI28" s="17">
        <v>66.011039999999994</v>
      </c>
      <c r="DJ28" s="17">
        <v>104.15491</v>
      </c>
      <c r="DK28" s="17">
        <v>-43.654910000000001</v>
      </c>
      <c r="DL28" s="17"/>
      <c r="DM28" s="17"/>
      <c r="DN28" s="17"/>
      <c r="DO28" s="17">
        <v>0</v>
      </c>
      <c r="DP28" s="17">
        <v>0</v>
      </c>
      <c r="DQ28" s="17"/>
      <c r="DR28" s="17"/>
      <c r="DS28" s="17">
        <v>0</v>
      </c>
      <c r="DT28" s="17">
        <v>8.5</v>
      </c>
      <c r="DU28" s="17">
        <v>8</v>
      </c>
      <c r="DV28" s="17">
        <v>8</v>
      </c>
      <c r="DW28" s="17">
        <v>0.5</v>
      </c>
      <c r="DX28" s="17"/>
      <c r="DY28" s="17"/>
      <c r="DZ28" s="17"/>
      <c r="EA28" s="17">
        <v>0</v>
      </c>
      <c r="EB28" s="17">
        <v>81.2</v>
      </c>
      <c r="EC28" s="17">
        <v>72.305070000000001</v>
      </c>
      <c r="ED28" s="17">
        <v>72.125219999999999</v>
      </c>
      <c r="EE28" s="17">
        <v>9.0747800000000005</v>
      </c>
      <c r="EF28" s="17">
        <v>60.3</v>
      </c>
      <c r="EG28" s="17">
        <v>54.37894</v>
      </c>
      <c r="EH28" s="17">
        <v>70.985200000000006</v>
      </c>
      <c r="EI28" s="17">
        <v>-10.6852</v>
      </c>
      <c r="EJ28" s="17"/>
      <c r="EK28" s="17"/>
      <c r="EL28" s="17"/>
      <c r="EM28" s="17">
        <v>0</v>
      </c>
      <c r="EN28" s="17"/>
      <c r="EO28" s="17"/>
      <c r="EP28" s="17"/>
      <c r="EQ28" s="17">
        <v>0</v>
      </c>
      <c r="ER28" s="17"/>
      <c r="ES28" s="17"/>
      <c r="ET28" s="17"/>
      <c r="EU28" s="17">
        <v>0</v>
      </c>
      <c r="EV28" s="17">
        <v>0</v>
      </c>
      <c r="EW28" s="17"/>
      <c r="EX28" s="17"/>
      <c r="EY28" s="17">
        <v>0</v>
      </c>
      <c r="EZ28" s="17">
        <v>147.4</v>
      </c>
      <c r="FA28" s="17">
        <v>155.21567999999999</v>
      </c>
      <c r="FB28" s="17">
        <v>144.32990000000001</v>
      </c>
      <c r="FC28" s="17">
        <v>3.0701000000000001</v>
      </c>
      <c r="FD28" s="17">
        <v>27.2</v>
      </c>
      <c r="FE28" s="17">
        <v>27.99183</v>
      </c>
      <c r="FF28" s="17">
        <v>27.99183</v>
      </c>
      <c r="FG28" s="17">
        <v>-0.79183000000000003</v>
      </c>
      <c r="FH28" s="17">
        <v>66</v>
      </c>
      <c r="FI28" s="17">
        <v>66.990290000000002</v>
      </c>
      <c r="FJ28" s="17">
        <v>67.010300000000001</v>
      </c>
      <c r="FK28" s="17">
        <v>-1.0103</v>
      </c>
      <c r="FL28" s="17"/>
      <c r="FM28" s="17"/>
      <c r="FN28" s="17"/>
      <c r="FO28" s="17">
        <v>0</v>
      </c>
      <c r="FP28" s="17">
        <v>18</v>
      </c>
      <c r="FQ28" s="17">
        <v>16.68403</v>
      </c>
      <c r="FR28" s="17">
        <v>16.68403</v>
      </c>
      <c r="FS28" s="17">
        <v>1.3159700000000001</v>
      </c>
      <c r="FT28" s="17">
        <v>9.3000000000000007</v>
      </c>
      <c r="FU28" s="17">
        <v>9.5</v>
      </c>
      <c r="FV28" s="17">
        <v>9.5</v>
      </c>
      <c r="FW28" s="17">
        <v>-0.2</v>
      </c>
      <c r="FX28" s="17">
        <v>62.8</v>
      </c>
      <c r="FY28" s="17">
        <v>63.12914</v>
      </c>
      <c r="FZ28" s="17">
        <v>62.455329999999996</v>
      </c>
      <c r="GA28" s="17">
        <v>0.34466999999999998</v>
      </c>
      <c r="GB28" s="17">
        <v>185.1</v>
      </c>
      <c r="GC28" s="17">
        <v>184.91498000000001</v>
      </c>
      <c r="GD28" s="17">
        <v>184.91498000000001</v>
      </c>
      <c r="GE28" s="17">
        <v>0.18501999999999999</v>
      </c>
      <c r="GF28" s="17">
        <v>185.5</v>
      </c>
      <c r="GG28" s="17">
        <v>184.91498000000001</v>
      </c>
      <c r="GH28" s="17">
        <v>184.91498000000001</v>
      </c>
      <c r="GI28" s="17">
        <v>0.58501999999999998</v>
      </c>
      <c r="GJ28" s="17">
        <v>183.9</v>
      </c>
      <c r="GK28" s="17">
        <v>185.47028</v>
      </c>
      <c r="GL28" s="17">
        <v>185.47028</v>
      </c>
      <c r="GM28" s="17">
        <v>-1.5702799999999999</v>
      </c>
      <c r="GN28" s="17">
        <v>81</v>
      </c>
      <c r="GO28" s="17">
        <v>73.099779999999996</v>
      </c>
      <c r="GP28" s="17">
        <v>88.410179999999997</v>
      </c>
      <c r="GQ28" s="17">
        <v>-7.4101800000000004</v>
      </c>
      <c r="GR28" s="17">
        <v>7.5</v>
      </c>
      <c r="GS28" s="17">
        <v>7.9823300000000001</v>
      </c>
      <c r="GT28" s="17">
        <v>7.9823300000000001</v>
      </c>
      <c r="GU28" s="17">
        <v>-0.48232999999999998</v>
      </c>
      <c r="GV28" s="17">
        <v>8.9</v>
      </c>
      <c r="GW28" s="17">
        <v>8.3742199999999993</v>
      </c>
      <c r="GX28" s="17">
        <v>8.3742199999999993</v>
      </c>
      <c r="GY28" s="17">
        <v>0.52578000000000003</v>
      </c>
      <c r="GZ28" s="17">
        <v>16.2</v>
      </c>
      <c r="HA28" s="17">
        <v>15.067500000000001</v>
      </c>
      <c r="HB28" s="17">
        <v>15.067500000000001</v>
      </c>
      <c r="HC28" s="17">
        <v>1.1325000000000001</v>
      </c>
      <c r="HD28" s="17">
        <v>0</v>
      </c>
      <c r="HE28" s="17"/>
      <c r="HF28" s="17"/>
      <c r="HG28" s="17">
        <v>0</v>
      </c>
      <c r="HH28" s="17">
        <v>2</v>
      </c>
      <c r="HI28" s="17">
        <v>1.97359</v>
      </c>
      <c r="HJ28" s="17">
        <v>1.97359</v>
      </c>
      <c r="HK28" s="17">
        <v>2.6409999999999999E-2</v>
      </c>
      <c r="HL28" s="17">
        <v>18.100000000000001</v>
      </c>
      <c r="HM28" s="17">
        <v>13.13129</v>
      </c>
      <c r="HN28" s="17">
        <v>13.13129</v>
      </c>
      <c r="HO28" s="17">
        <v>4.9687099999999997</v>
      </c>
      <c r="HP28" s="17">
        <v>63</v>
      </c>
      <c r="HQ28" s="17">
        <v>68.130700000000004</v>
      </c>
      <c r="HR28" s="17">
        <v>50.14884</v>
      </c>
      <c r="HS28" s="17">
        <v>12.85116</v>
      </c>
      <c r="HT28" s="17"/>
      <c r="HU28" s="17"/>
      <c r="HV28" s="17"/>
      <c r="HW28" s="17">
        <v>0</v>
      </c>
      <c r="HX28" s="17"/>
      <c r="HY28" s="17"/>
      <c r="HZ28" s="17"/>
      <c r="IA28" s="17">
        <v>0</v>
      </c>
      <c r="IB28" s="17">
        <v>73.56</v>
      </c>
      <c r="IC28" s="17">
        <v>60.29833</v>
      </c>
      <c r="ID28" s="17">
        <v>85.482569999999996</v>
      </c>
      <c r="IE28" s="17">
        <v>-11.92257</v>
      </c>
      <c r="IF28" s="17"/>
      <c r="IG28" s="17"/>
      <c r="IH28" s="17"/>
      <c r="II28" s="17">
        <v>0</v>
      </c>
      <c r="IJ28" s="17"/>
      <c r="IK28" s="17"/>
      <c r="IL28" s="17"/>
      <c r="IM28" s="17">
        <v>0</v>
      </c>
      <c r="IN28" s="17"/>
      <c r="IO28" s="17"/>
      <c r="IP28" s="17"/>
      <c r="IQ28" s="17">
        <v>0</v>
      </c>
      <c r="IR28" s="17"/>
      <c r="IS28" s="17"/>
      <c r="IT28" s="17"/>
      <c r="IU28" s="17">
        <v>0</v>
      </c>
      <c r="IV28" s="17"/>
      <c r="IW28" s="17"/>
      <c r="IX28" s="17"/>
      <c r="IY28" s="17">
        <v>0</v>
      </c>
      <c r="IZ28" s="17"/>
      <c r="JA28" s="17"/>
      <c r="JB28" s="17"/>
      <c r="JC28" s="17">
        <v>0</v>
      </c>
      <c r="JD28" s="17">
        <v>65.8</v>
      </c>
      <c r="JE28" s="17">
        <v>60.280410000000003</v>
      </c>
      <c r="JF28" s="17">
        <v>79.833709999999996</v>
      </c>
      <c r="JG28" s="17">
        <v>-14.033709999999999</v>
      </c>
      <c r="JH28" s="17">
        <v>172.7</v>
      </c>
      <c r="JI28" s="17">
        <v>185.16574</v>
      </c>
      <c r="JJ28" s="17">
        <v>185.16574</v>
      </c>
      <c r="JK28" s="17">
        <v>-12.46574</v>
      </c>
      <c r="JL28" s="17">
        <v>171.8</v>
      </c>
      <c r="JM28" s="17">
        <v>185.16574</v>
      </c>
      <c r="JN28" s="17">
        <v>185.16574</v>
      </c>
      <c r="JO28" s="17">
        <v>-13.365740000000001</v>
      </c>
      <c r="JP28" s="17">
        <v>208.2</v>
      </c>
      <c r="JQ28" s="17">
        <v>185.16574</v>
      </c>
      <c r="JR28" s="17">
        <v>185.16574</v>
      </c>
      <c r="JS28" s="17">
        <v>23.03426</v>
      </c>
      <c r="JT28" s="17">
        <v>269.7</v>
      </c>
      <c r="JU28" s="17">
        <v>278.58269000000001</v>
      </c>
      <c r="JV28" s="17">
        <v>278.58269000000001</v>
      </c>
      <c r="JW28" s="17">
        <v>-8.8826900000000002</v>
      </c>
      <c r="JX28" s="17">
        <v>39.5</v>
      </c>
      <c r="JY28" s="17">
        <v>44.848439999999997</v>
      </c>
      <c r="JZ28" s="17">
        <v>73.590999999999994</v>
      </c>
      <c r="KA28" s="17">
        <v>-34.091000000000001</v>
      </c>
      <c r="KB28" s="17">
        <v>26.9</v>
      </c>
      <c r="KC28" s="17">
        <v>22.49156</v>
      </c>
      <c r="KD28" s="17">
        <v>36.905999999999999</v>
      </c>
      <c r="KE28" s="17">
        <v>-10.006</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0.5</v>
      </c>
      <c r="LE28" s="17">
        <v>0.37169999999999997</v>
      </c>
      <c r="LF28" s="17">
        <v>0.37169999999999997</v>
      </c>
      <c r="LG28" s="17">
        <v>0.1283</v>
      </c>
      <c r="LH28" s="17">
        <v>144.9</v>
      </c>
      <c r="LI28" s="17">
        <v>132.66501</v>
      </c>
      <c r="LJ28" s="17">
        <v>154.63928000000001</v>
      </c>
      <c r="LK28" s="17">
        <v>-9.7392800000000008</v>
      </c>
      <c r="LL28" s="17">
        <v>72.7</v>
      </c>
      <c r="LM28" s="17">
        <v>66.932919999999996</v>
      </c>
      <c r="LN28" s="17">
        <v>90.829189999999997</v>
      </c>
      <c r="LO28" s="17">
        <v>-18.129190000000001</v>
      </c>
      <c r="LP28" s="17">
        <v>66.7</v>
      </c>
      <c r="LQ28" s="17">
        <v>67.133979999999994</v>
      </c>
      <c r="LR28" s="17">
        <v>67.133979999999994</v>
      </c>
      <c r="LS28" s="17">
        <v>-0.43397999999999998</v>
      </c>
      <c r="LT28" s="17">
        <v>69.900000000000006</v>
      </c>
      <c r="LU28" s="17">
        <v>63.933729999999997</v>
      </c>
      <c r="LV28" s="17">
        <v>71.736000000000004</v>
      </c>
      <c r="LW28" s="17">
        <v>-1.8360000000000001</v>
      </c>
      <c r="LX28" s="17">
        <v>28.7</v>
      </c>
      <c r="LY28" s="17">
        <v>29.951460000000001</v>
      </c>
      <c r="LZ28" s="17">
        <v>29.687480000000001</v>
      </c>
      <c r="MA28" s="17">
        <v>-0.98748000000000002</v>
      </c>
      <c r="MB28" s="17"/>
      <c r="MC28" s="17"/>
      <c r="MD28" s="17"/>
      <c r="ME28" s="17">
        <v>0</v>
      </c>
      <c r="MF28" s="17"/>
      <c r="MG28" s="17"/>
      <c r="MH28" s="17"/>
      <c r="MI28" s="17">
        <v>0</v>
      </c>
      <c r="MJ28" s="17"/>
      <c r="MK28" s="17"/>
      <c r="ML28" s="17"/>
      <c r="MM28" s="17">
        <v>0</v>
      </c>
      <c r="MN28" s="17">
        <v>144.30000000000001</v>
      </c>
      <c r="MO28" s="17">
        <v>151.08876000000001</v>
      </c>
      <c r="MP28" s="17">
        <v>151.08876000000001</v>
      </c>
      <c r="MQ28" s="17">
        <v>-6.7887599999999999</v>
      </c>
      <c r="MR28" s="17">
        <v>146.6</v>
      </c>
      <c r="MS28" s="17">
        <v>151.08876000000001</v>
      </c>
      <c r="MT28" s="17">
        <v>151.08876000000001</v>
      </c>
      <c r="MU28" s="17">
        <v>-4.4887600000000001</v>
      </c>
      <c r="MV28" s="17">
        <v>148.5</v>
      </c>
      <c r="MW28" s="17">
        <v>151.54248000000001</v>
      </c>
      <c r="MX28" s="17">
        <v>151.54248000000001</v>
      </c>
      <c r="MY28" s="17">
        <v>-3.0424799999999999</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c r="NY28" s="17"/>
      <c r="NZ28" s="17"/>
      <c r="OA28" s="17">
        <v>0</v>
      </c>
      <c r="OB28" s="17">
        <v>1.1000000000000001</v>
      </c>
      <c r="OC28" s="17">
        <v>1.1000000000000001</v>
      </c>
      <c r="OD28" s="17">
        <v>1.1000000000000001</v>
      </c>
      <c r="OE28" s="17">
        <v>0</v>
      </c>
      <c r="OF28" s="17">
        <v>98.7</v>
      </c>
      <c r="OG28" s="17">
        <v>69.8</v>
      </c>
      <c r="OH28" s="17">
        <v>99.36</v>
      </c>
      <c r="OI28" s="17">
        <v>-0.66</v>
      </c>
      <c r="OJ28" s="17">
        <v>77.900000000000006</v>
      </c>
      <c r="OK28" s="17">
        <v>79</v>
      </c>
      <c r="OL28" s="17">
        <v>79</v>
      </c>
      <c r="OM28" s="17">
        <v>-1.1000000000000001</v>
      </c>
      <c r="ON28" s="17">
        <v>10</v>
      </c>
      <c r="OO28" s="17">
        <v>14.2</v>
      </c>
      <c r="OP28" s="17">
        <v>13.930999999999999</v>
      </c>
      <c r="OQ28" s="17">
        <v>-3.931</v>
      </c>
      <c r="OR28" s="17">
        <v>0.4</v>
      </c>
      <c r="OS28" s="17">
        <v>0.3</v>
      </c>
      <c r="OT28" s="17">
        <v>0.3</v>
      </c>
      <c r="OU28" s="17">
        <v>0.1</v>
      </c>
      <c r="OV28" s="17">
        <v>4.2</v>
      </c>
      <c r="OW28" s="17">
        <v>3.8</v>
      </c>
      <c r="OX28" s="17">
        <v>3.8</v>
      </c>
      <c r="OY28" s="17">
        <v>0.4</v>
      </c>
      <c r="OZ28" s="17"/>
      <c r="PA28" s="17"/>
      <c r="PB28" s="17"/>
      <c r="PC28" s="17">
        <v>0</v>
      </c>
      <c r="PD28" s="17">
        <v>10</v>
      </c>
      <c r="PE28" s="17">
        <v>9</v>
      </c>
      <c r="PF28" s="17">
        <v>9</v>
      </c>
      <c r="PG28" s="17">
        <v>1</v>
      </c>
      <c r="PH28" s="17">
        <v>4.8</v>
      </c>
      <c r="PI28" s="17">
        <v>2.7434400000000001</v>
      </c>
      <c r="PJ28" s="17">
        <v>2.92</v>
      </c>
      <c r="PK28" s="17">
        <v>1.88</v>
      </c>
      <c r="PL28" s="17">
        <v>211.3</v>
      </c>
      <c r="PM28" s="17">
        <v>202</v>
      </c>
      <c r="PN28" s="17">
        <v>93</v>
      </c>
      <c r="PO28" s="17">
        <v>118.3</v>
      </c>
      <c r="PP28" s="17">
        <v>0.3</v>
      </c>
      <c r="PQ28" s="17">
        <v>1</v>
      </c>
      <c r="PR28" s="17">
        <v>1</v>
      </c>
      <c r="PS28" s="17">
        <v>-0.7</v>
      </c>
      <c r="PT28" s="17">
        <v>1.36</v>
      </c>
      <c r="PU28" s="17">
        <v>1.2</v>
      </c>
      <c r="PV28" s="17">
        <v>1.2</v>
      </c>
      <c r="PW28" s="17">
        <v>0.16</v>
      </c>
      <c r="PX28" s="17">
        <v>4.4000000000000004</v>
      </c>
      <c r="PY28" s="17">
        <v>4.2</v>
      </c>
      <c r="PZ28" s="17">
        <v>4.2</v>
      </c>
      <c r="QA28" s="17">
        <v>0.2</v>
      </c>
      <c r="QB28" s="17">
        <v>20.2</v>
      </c>
      <c r="QC28" s="17">
        <v>18.4466</v>
      </c>
      <c r="QD28" s="17">
        <v>18.4466</v>
      </c>
      <c r="QE28" s="17">
        <v>1.7534000000000001</v>
      </c>
      <c r="QF28" s="17">
        <v>9.9</v>
      </c>
      <c r="QG28" s="17">
        <v>3.2</v>
      </c>
      <c r="QH28" s="17">
        <v>3.2</v>
      </c>
      <c r="QI28" s="17">
        <v>6.7</v>
      </c>
      <c r="QJ28" s="17">
        <v>9.1</v>
      </c>
      <c r="QK28" s="17">
        <v>6</v>
      </c>
      <c r="QL28" s="17">
        <v>6</v>
      </c>
      <c r="QM28" s="17">
        <v>3.1</v>
      </c>
      <c r="QN28" s="17">
        <v>3.5</v>
      </c>
      <c r="QO28" s="17">
        <v>3.4</v>
      </c>
      <c r="QP28" s="17">
        <v>3.4</v>
      </c>
      <c r="QQ28" s="17">
        <v>0.1</v>
      </c>
      <c r="QR28" s="17">
        <v>17.600000000000001</v>
      </c>
      <c r="QS28" s="17">
        <v>17.475729999999999</v>
      </c>
      <c r="QT28" s="17">
        <v>17.475729999999999</v>
      </c>
      <c r="QU28" s="17">
        <v>0.12427000000000001</v>
      </c>
      <c r="QV28" s="17">
        <v>15.4</v>
      </c>
      <c r="QW28" s="17">
        <v>15.679</v>
      </c>
      <c r="QX28" s="17">
        <v>15.679</v>
      </c>
      <c r="QY28" s="17">
        <v>-0.27900000000000003</v>
      </c>
      <c r="QZ28" s="17">
        <v>19.100000000000001</v>
      </c>
      <c r="RA28" s="17">
        <v>18.835999999999999</v>
      </c>
      <c r="RB28" s="17">
        <v>18.835999999999999</v>
      </c>
      <c r="RC28" s="17">
        <v>0.26400000000000001</v>
      </c>
      <c r="RD28" s="17">
        <v>21.8</v>
      </c>
      <c r="RE28" s="17">
        <v>17.100000000000001</v>
      </c>
      <c r="RF28" s="17">
        <v>19.312000000000001</v>
      </c>
      <c r="RG28" s="17">
        <v>2.488</v>
      </c>
      <c r="RH28" s="17">
        <v>49.5</v>
      </c>
      <c r="RI28" s="17">
        <v>43.6</v>
      </c>
      <c r="RJ28" s="17">
        <v>51.984999999999999</v>
      </c>
      <c r="RK28" s="17">
        <v>-2.4849999999999999</v>
      </c>
      <c r="RL28" s="17">
        <v>19.3</v>
      </c>
      <c r="RM28" s="17">
        <v>18.699000000000002</v>
      </c>
      <c r="RN28" s="17">
        <v>18.699000000000002</v>
      </c>
      <c r="RO28" s="17">
        <v>0.60099999999999998</v>
      </c>
      <c r="RP28" s="17">
        <v>1.9</v>
      </c>
      <c r="RQ28" s="17">
        <v>1.7490000000000001</v>
      </c>
      <c r="RR28" s="17">
        <v>1.7490000000000001</v>
      </c>
      <c r="RS28" s="17">
        <v>0.151</v>
      </c>
      <c r="RT28" s="17">
        <v>17.100000000000001</v>
      </c>
      <c r="RU28" s="17">
        <v>13.947469999999999</v>
      </c>
      <c r="RV28" s="17">
        <v>19.772780000000001</v>
      </c>
      <c r="RW28" s="17">
        <v>-2.6727799999999999</v>
      </c>
      <c r="RX28" s="17">
        <v>1</v>
      </c>
      <c r="RY28" s="17">
        <v>0.88</v>
      </c>
      <c r="RZ28" s="17">
        <v>0.88</v>
      </c>
      <c r="SA28" s="17">
        <v>0.12</v>
      </c>
      <c r="SB28" s="17"/>
      <c r="SC28" s="17">
        <v>0.4</v>
      </c>
      <c r="SD28" s="17">
        <v>0.4</v>
      </c>
      <c r="SE28" s="17">
        <v>-0.4</v>
      </c>
      <c r="SF28" s="17">
        <v>3.9</v>
      </c>
      <c r="SG28" s="17">
        <v>4.0999999999999996</v>
      </c>
      <c r="SH28" s="17">
        <v>4.0999999999999996</v>
      </c>
      <c r="SI28" s="17">
        <v>-0.2</v>
      </c>
      <c r="SJ28" s="17">
        <v>1.7</v>
      </c>
      <c r="SK28" s="17">
        <v>2.2999999999999998</v>
      </c>
      <c r="SL28" s="17">
        <v>2.2999999999999998</v>
      </c>
      <c r="SM28" s="17">
        <v>-0.6</v>
      </c>
      <c r="SN28" s="17">
        <v>3.1</v>
      </c>
      <c r="SO28" s="17">
        <v>3.5</v>
      </c>
      <c r="SP28" s="17">
        <v>3.5</v>
      </c>
      <c r="SQ28" s="17">
        <v>-0.4</v>
      </c>
      <c r="SR28" s="17">
        <v>4.9000000000000004</v>
      </c>
      <c r="SS28" s="17">
        <v>5</v>
      </c>
      <c r="ST28" s="17">
        <v>5</v>
      </c>
      <c r="SU28" s="17">
        <v>-0.1</v>
      </c>
      <c r="SV28" s="17">
        <v>10</v>
      </c>
      <c r="SW28" s="17">
        <v>10</v>
      </c>
      <c r="SX28" s="17">
        <v>10</v>
      </c>
      <c r="SY28" s="17">
        <v>0</v>
      </c>
      <c r="SZ28" s="17">
        <v>1.7</v>
      </c>
      <c r="TA28" s="17">
        <v>11</v>
      </c>
      <c r="TB28" s="17">
        <v>8.4269999999999996</v>
      </c>
      <c r="TC28" s="17">
        <v>-6.7270000000000003</v>
      </c>
      <c r="TD28" s="17">
        <v>35.1</v>
      </c>
      <c r="TE28" s="17">
        <v>24.5</v>
      </c>
      <c r="TF28" s="17">
        <v>23.082000000000001</v>
      </c>
      <c r="TG28" s="17">
        <v>12.018000000000001</v>
      </c>
      <c r="TH28" s="17">
        <v>37.200000000000003</v>
      </c>
      <c r="TI28" s="17">
        <v>38.344999999999999</v>
      </c>
      <c r="TJ28" s="17">
        <v>38.344999999999999</v>
      </c>
      <c r="TK28" s="17">
        <v>-1.145</v>
      </c>
      <c r="TL28" s="17">
        <v>26.7</v>
      </c>
      <c r="TM28" s="17">
        <v>19.399999999999999</v>
      </c>
      <c r="TN28" s="17">
        <v>15.782999999999999</v>
      </c>
      <c r="TO28" s="17">
        <v>10.917</v>
      </c>
      <c r="TP28" s="17">
        <v>53.3</v>
      </c>
      <c r="TQ28" s="17">
        <v>32.299999999999997</v>
      </c>
      <c r="TR28" s="17">
        <v>27.274999999999999</v>
      </c>
      <c r="TS28" s="17">
        <v>26.024999999999999</v>
      </c>
      <c r="TT28" s="17">
        <v>3.8</v>
      </c>
      <c r="TU28" s="17">
        <v>1.742</v>
      </c>
      <c r="TV28" s="17">
        <v>1.742</v>
      </c>
      <c r="TW28" s="17">
        <v>2.0579999999999998</v>
      </c>
      <c r="TX28" s="17">
        <v>1</v>
      </c>
      <c r="TY28" s="17">
        <v>1.3520000000000001</v>
      </c>
      <c r="TZ28" s="17">
        <v>1.3520000000000001</v>
      </c>
      <c r="UA28" s="17">
        <v>-0.35199999999999998</v>
      </c>
      <c r="UB28" s="17">
        <v>4.2</v>
      </c>
      <c r="UC28" s="17">
        <v>6</v>
      </c>
      <c r="UD28" s="17">
        <v>6</v>
      </c>
      <c r="UE28" s="17">
        <v>-1.8</v>
      </c>
      <c r="UF28" s="17">
        <v>1.7</v>
      </c>
      <c r="UG28" s="17">
        <v>2</v>
      </c>
      <c r="UH28" s="17">
        <v>2</v>
      </c>
      <c r="UI28" s="17">
        <v>-0.3</v>
      </c>
      <c r="UJ28" s="17">
        <v>7.8</v>
      </c>
      <c r="UK28" s="17">
        <v>7</v>
      </c>
      <c r="UL28" s="17">
        <v>7</v>
      </c>
      <c r="UM28" s="17">
        <v>0.8</v>
      </c>
      <c r="UN28" s="17">
        <v>3.6</v>
      </c>
      <c r="UO28" s="17">
        <v>4</v>
      </c>
      <c r="UP28" s="17">
        <v>4</v>
      </c>
      <c r="UQ28" s="17">
        <v>-0.4</v>
      </c>
      <c r="UR28" s="17">
        <v>4.0999999999999996</v>
      </c>
      <c r="US28" s="17">
        <v>4</v>
      </c>
      <c r="UT28" s="17">
        <v>4</v>
      </c>
      <c r="UU28" s="17">
        <v>0.1</v>
      </c>
      <c r="UV28" s="17">
        <v>4.3</v>
      </c>
      <c r="UW28" s="17">
        <v>4.2</v>
      </c>
      <c r="UX28" s="17">
        <v>4.2</v>
      </c>
      <c r="UY28" s="17">
        <v>0.1</v>
      </c>
      <c r="UZ28" s="17">
        <v>11.1</v>
      </c>
      <c r="VA28" s="17">
        <v>11.5</v>
      </c>
      <c r="VB28" s="17">
        <v>11.266</v>
      </c>
      <c r="VC28" s="17">
        <v>-0.16600000000000001</v>
      </c>
      <c r="VD28" s="17">
        <v>252.8</v>
      </c>
      <c r="VE28" s="17">
        <v>236.57499999999999</v>
      </c>
      <c r="VF28" s="17">
        <v>236.57499999999999</v>
      </c>
      <c r="VG28" s="17">
        <v>16.225000000000001</v>
      </c>
      <c r="VH28" s="17">
        <v>16.7</v>
      </c>
      <c r="VI28" s="17">
        <v>15.058999999999999</v>
      </c>
      <c r="VJ28" s="17">
        <v>15.058999999999999</v>
      </c>
      <c r="VK28" s="17">
        <v>1.641</v>
      </c>
      <c r="VL28" s="17">
        <v>146.9</v>
      </c>
      <c r="VM28" s="17">
        <v>144.48400000000001</v>
      </c>
      <c r="VN28" s="17">
        <v>144.48400000000001</v>
      </c>
      <c r="VO28" s="17">
        <v>2.4159999999999999</v>
      </c>
      <c r="VP28" s="17">
        <v>0.6</v>
      </c>
      <c r="VQ28" s="17">
        <v>0.6</v>
      </c>
      <c r="VR28" s="17">
        <v>0.6</v>
      </c>
      <c r="VS28" s="17">
        <v>0</v>
      </c>
      <c r="VT28" s="17">
        <v>0</v>
      </c>
      <c r="VU28" s="17">
        <v>1.2</v>
      </c>
      <c r="VV28" s="17">
        <v>14</v>
      </c>
      <c r="VW28" s="17">
        <v>-14</v>
      </c>
      <c r="VX28" s="17">
        <v>2</v>
      </c>
      <c r="VY28" s="17">
        <v>1.8</v>
      </c>
      <c r="VZ28" s="17">
        <v>17</v>
      </c>
      <c r="WA28" s="17">
        <v>-15</v>
      </c>
      <c r="WB28" s="17">
        <v>107.4</v>
      </c>
      <c r="WC28" s="17">
        <v>110.425</v>
      </c>
      <c r="WD28" s="17">
        <v>110.425</v>
      </c>
      <c r="WE28" s="17">
        <v>-3.0249999999999999</v>
      </c>
      <c r="WF28" s="17">
        <v>2.9</v>
      </c>
      <c r="WG28" s="17">
        <v>3</v>
      </c>
      <c r="WH28" s="17">
        <v>3</v>
      </c>
      <c r="WI28" s="17">
        <v>-0.1</v>
      </c>
      <c r="WJ28" s="17">
        <v>1.2</v>
      </c>
      <c r="WK28" s="17">
        <v>1.2</v>
      </c>
      <c r="WL28" s="17">
        <v>1.2</v>
      </c>
      <c r="WM28" s="17">
        <v>0</v>
      </c>
      <c r="WN28" s="17">
        <v>2.4</v>
      </c>
      <c r="WO28" s="17">
        <v>2.4</v>
      </c>
      <c r="WP28" s="17">
        <v>2.4</v>
      </c>
      <c r="WQ28" s="17">
        <v>0</v>
      </c>
      <c r="WR28" s="17">
        <v>2.5</v>
      </c>
      <c r="WS28" s="17">
        <v>2.8</v>
      </c>
      <c r="WT28" s="17">
        <v>2.8</v>
      </c>
      <c r="WU28" s="17">
        <v>-0.3</v>
      </c>
      <c r="WV28" s="17">
        <v>16.66</v>
      </c>
      <c r="WW28" s="17">
        <v>17.561</v>
      </c>
      <c r="WX28" s="17">
        <v>17.561</v>
      </c>
      <c r="WY28" s="17">
        <v>-0.90100000000000002</v>
      </c>
      <c r="WZ28" s="17">
        <v>7.6</v>
      </c>
      <c r="XA28" s="17">
        <v>7.2</v>
      </c>
      <c r="XB28" s="17">
        <v>7.2</v>
      </c>
      <c r="XC28" s="17">
        <v>0.4</v>
      </c>
      <c r="XD28" s="17">
        <v>19.899999999999999</v>
      </c>
      <c r="XE28" s="17">
        <v>19.223299999999998</v>
      </c>
      <c r="XF28" s="17">
        <v>19.223299999999998</v>
      </c>
      <c r="XG28" s="17">
        <v>0.67669999999999997</v>
      </c>
      <c r="XH28" s="17">
        <v>9.6</v>
      </c>
      <c r="XI28" s="17">
        <v>10.8</v>
      </c>
      <c r="XJ28" s="17">
        <v>10.8</v>
      </c>
      <c r="XK28" s="17">
        <v>-1.2</v>
      </c>
      <c r="XL28" s="17">
        <v>29.05</v>
      </c>
      <c r="XM28" s="17">
        <v>29</v>
      </c>
      <c r="XN28" s="17">
        <v>29</v>
      </c>
      <c r="XO28" s="17">
        <v>0.05</v>
      </c>
      <c r="XP28" s="17">
        <v>26.94</v>
      </c>
      <c r="XQ28" s="17">
        <v>29</v>
      </c>
      <c r="XR28" s="17">
        <v>29</v>
      </c>
      <c r="XS28" s="17">
        <v>-2.06</v>
      </c>
      <c r="XT28" s="17">
        <v>15.4</v>
      </c>
      <c r="XU28" s="17">
        <v>14</v>
      </c>
      <c r="XV28" s="17">
        <v>14</v>
      </c>
      <c r="XW28" s="17">
        <v>1.4</v>
      </c>
      <c r="XX28" s="17">
        <v>19</v>
      </c>
      <c r="XY28" s="17">
        <v>20</v>
      </c>
      <c r="XZ28" s="17">
        <v>20</v>
      </c>
      <c r="YA28" s="17">
        <v>-1</v>
      </c>
      <c r="YB28" s="17">
        <v>6.1</v>
      </c>
      <c r="YC28" s="17">
        <v>7.96</v>
      </c>
      <c r="YD28" s="17">
        <v>7.96</v>
      </c>
      <c r="YE28" s="17">
        <v>-1.86</v>
      </c>
      <c r="YF28" s="17">
        <v>10.5</v>
      </c>
      <c r="YG28" s="17">
        <v>11</v>
      </c>
      <c r="YH28" s="17">
        <v>11</v>
      </c>
      <c r="YI28" s="17">
        <v>-0.5</v>
      </c>
    </row>
    <row r="29" spans="1:659" ht="24" customHeight="1" x14ac:dyDescent="0.3">
      <c r="A29" s="1"/>
      <c r="B29" s="16" t="s">
        <v>66</v>
      </c>
      <c r="C29" s="16" t="s">
        <v>805</v>
      </c>
      <c r="D29" s="17">
        <v>37.299999999999997</v>
      </c>
      <c r="E29" s="17">
        <v>89.811729999999997</v>
      </c>
      <c r="F29" s="17">
        <v>94.205060000000003</v>
      </c>
      <c r="G29" s="17">
        <v>-56.905059999999999</v>
      </c>
      <c r="H29" s="17">
        <v>634.5</v>
      </c>
      <c r="I29" s="17">
        <v>635.88252999999997</v>
      </c>
      <c r="J29" s="17">
        <v>635.88252999999997</v>
      </c>
      <c r="K29" s="17">
        <v>-1.38253</v>
      </c>
      <c r="L29" s="17">
        <v>216.6</v>
      </c>
      <c r="M29" s="17">
        <v>206.86389</v>
      </c>
      <c r="N29" s="17">
        <v>206.86389</v>
      </c>
      <c r="O29" s="17">
        <v>9.73611</v>
      </c>
      <c r="P29" s="17"/>
      <c r="Q29" s="17"/>
      <c r="R29" s="17"/>
      <c r="S29" s="17">
        <v>0</v>
      </c>
      <c r="T29" s="17"/>
      <c r="U29" s="17"/>
      <c r="V29" s="17"/>
      <c r="W29" s="17">
        <v>0</v>
      </c>
      <c r="X29" s="17">
        <v>59.8</v>
      </c>
      <c r="Y29" s="17">
        <v>42.11692</v>
      </c>
      <c r="Z29" s="17">
        <v>34.531039999999997</v>
      </c>
      <c r="AA29" s="17">
        <v>25.26896</v>
      </c>
      <c r="AB29" s="17">
        <v>100.5</v>
      </c>
      <c r="AC29" s="17">
        <v>86.093000000000004</v>
      </c>
      <c r="AD29" s="17">
        <v>82.578999999999994</v>
      </c>
      <c r="AE29" s="17">
        <v>17.920999999999999</v>
      </c>
      <c r="AF29" s="17"/>
      <c r="AG29" s="17"/>
      <c r="AH29" s="17"/>
      <c r="AI29" s="17">
        <v>0</v>
      </c>
      <c r="AJ29" s="17"/>
      <c r="AK29" s="17"/>
      <c r="AL29" s="17"/>
      <c r="AM29" s="17">
        <v>0</v>
      </c>
      <c r="AN29" s="17">
        <v>184.2</v>
      </c>
      <c r="AO29" s="17">
        <v>196.22801999999999</v>
      </c>
      <c r="AP29" s="17">
        <v>196.22801999999999</v>
      </c>
      <c r="AQ29" s="17">
        <v>-12.02802</v>
      </c>
      <c r="AR29" s="17">
        <v>208.4</v>
      </c>
      <c r="AS29" s="17">
        <v>196.22801999999999</v>
      </c>
      <c r="AT29" s="17">
        <v>196.22801999999999</v>
      </c>
      <c r="AU29" s="17">
        <v>12.17198</v>
      </c>
      <c r="AV29" s="17">
        <v>204.4</v>
      </c>
      <c r="AW29" s="17">
        <v>196.22801999999999</v>
      </c>
      <c r="AX29" s="17">
        <v>196.22801999999999</v>
      </c>
      <c r="AY29" s="17">
        <v>8.1719799999999996</v>
      </c>
      <c r="AZ29" s="17">
        <v>280</v>
      </c>
      <c r="BA29" s="17">
        <v>295.22593999999998</v>
      </c>
      <c r="BB29" s="17">
        <v>295.22593999999998</v>
      </c>
      <c r="BC29" s="17">
        <v>-15.22594</v>
      </c>
      <c r="BD29" s="17">
        <v>214.6</v>
      </c>
      <c r="BE29" s="17">
        <v>207.04164</v>
      </c>
      <c r="BF29" s="17">
        <v>207.04164</v>
      </c>
      <c r="BG29" s="17">
        <v>7.5583600000000004</v>
      </c>
      <c r="BH29" s="17">
        <v>109.6</v>
      </c>
      <c r="BI29" s="17">
        <v>103.8317</v>
      </c>
      <c r="BJ29" s="17">
        <v>103.8317</v>
      </c>
      <c r="BK29" s="17">
        <v>5.7683</v>
      </c>
      <c r="BL29" s="17">
        <v>192.6</v>
      </c>
      <c r="BM29" s="17">
        <v>303.30907999999999</v>
      </c>
      <c r="BN29" s="17">
        <v>260.41728000000001</v>
      </c>
      <c r="BO29" s="17">
        <v>-67.817279999999997</v>
      </c>
      <c r="BP29" s="17">
        <v>3</v>
      </c>
      <c r="BQ29" s="17">
        <v>3.4527100000000002</v>
      </c>
      <c r="BR29" s="17">
        <v>3.4527100000000002</v>
      </c>
      <c r="BS29" s="17">
        <v>-0.45271</v>
      </c>
      <c r="BT29" s="17"/>
      <c r="BU29" s="17"/>
      <c r="BV29" s="17"/>
      <c r="BW29" s="17">
        <v>0</v>
      </c>
      <c r="BX29" s="17"/>
      <c r="BY29" s="17"/>
      <c r="BZ29" s="17"/>
      <c r="CA29" s="17">
        <v>0</v>
      </c>
      <c r="CB29" s="17"/>
      <c r="CC29" s="17"/>
      <c r="CD29" s="17"/>
      <c r="CE29" s="17">
        <v>0</v>
      </c>
      <c r="CF29" s="17"/>
      <c r="CG29" s="17"/>
      <c r="CH29" s="17"/>
      <c r="CI29" s="17">
        <v>0</v>
      </c>
      <c r="CJ29" s="17">
        <v>122</v>
      </c>
      <c r="CK29" s="17">
        <v>115.52854000000001</v>
      </c>
      <c r="CL29" s="17">
        <v>114.29546000000001</v>
      </c>
      <c r="CM29" s="17">
        <v>7.7045399999999997</v>
      </c>
      <c r="CN29" s="17">
        <v>7.32</v>
      </c>
      <c r="CO29" s="17">
        <v>5.1333399999999996</v>
      </c>
      <c r="CP29" s="17">
        <v>5.1333399999999996</v>
      </c>
      <c r="CQ29" s="17">
        <v>2.1866599999999998</v>
      </c>
      <c r="CR29" s="17">
        <v>4.976</v>
      </c>
      <c r="CS29" s="17">
        <v>2.8177599999999998</v>
      </c>
      <c r="CT29" s="17">
        <v>2.8177599999999998</v>
      </c>
      <c r="CU29" s="17">
        <v>2.1582400000000002</v>
      </c>
      <c r="CV29" s="17"/>
      <c r="CW29" s="17"/>
      <c r="CX29" s="17"/>
      <c r="CY29" s="17">
        <v>0</v>
      </c>
      <c r="CZ29" s="17">
        <v>6.9</v>
      </c>
      <c r="DA29" s="17">
        <v>6.8787000000000003</v>
      </c>
      <c r="DB29" s="17">
        <v>6.8787000000000003</v>
      </c>
      <c r="DC29" s="17">
        <v>2.1299999999999999E-2</v>
      </c>
      <c r="DD29" s="17">
        <v>12.6</v>
      </c>
      <c r="DE29" s="17">
        <v>14.919420000000001</v>
      </c>
      <c r="DF29" s="17">
        <v>14.919420000000001</v>
      </c>
      <c r="DG29" s="17">
        <v>-2.31942</v>
      </c>
      <c r="DH29" s="17">
        <v>70.599999999999994</v>
      </c>
      <c r="DI29" s="17">
        <v>66.331569999999999</v>
      </c>
      <c r="DJ29" s="17">
        <v>107.12094999999999</v>
      </c>
      <c r="DK29" s="17">
        <v>-36.520949999999999</v>
      </c>
      <c r="DL29" s="17"/>
      <c r="DM29" s="17"/>
      <c r="DN29" s="17"/>
      <c r="DO29" s="17">
        <v>0</v>
      </c>
      <c r="DP29" s="17">
        <v>0</v>
      </c>
      <c r="DQ29" s="17"/>
      <c r="DR29" s="17"/>
      <c r="DS29" s="17">
        <v>0</v>
      </c>
      <c r="DT29" s="17">
        <v>8.5</v>
      </c>
      <c r="DU29" s="17">
        <v>8</v>
      </c>
      <c r="DV29" s="17">
        <v>8</v>
      </c>
      <c r="DW29" s="17">
        <v>0.5</v>
      </c>
      <c r="DX29" s="17"/>
      <c r="DY29" s="17"/>
      <c r="DZ29" s="17"/>
      <c r="EA29" s="17">
        <v>0</v>
      </c>
      <c r="EB29" s="17">
        <v>79.7</v>
      </c>
      <c r="EC29" s="17">
        <v>73.789879999999997</v>
      </c>
      <c r="ED29" s="17">
        <v>73.859970000000004</v>
      </c>
      <c r="EE29" s="17">
        <v>5.8400299999999996</v>
      </c>
      <c r="EF29" s="17">
        <v>53.7</v>
      </c>
      <c r="EG29" s="17">
        <v>59.954459999999997</v>
      </c>
      <c r="EH29" s="17">
        <v>62.903590000000001</v>
      </c>
      <c r="EI29" s="17">
        <v>-9.2035900000000002</v>
      </c>
      <c r="EJ29" s="17"/>
      <c r="EK29" s="17"/>
      <c r="EL29" s="17"/>
      <c r="EM29" s="17">
        <v>0</v>
      </c>
      <c r="EN29" s="17"/>
      <c r="EO29" s="17"/>
      <c r="EP29" s="17"/>
      <c r="EQ29" s="17">
        <v>0</v>
      </c>
      <c r="ER29" s="17"/>
      <c r="ES29" s="17"/>
      <c r="ET29" s="17"/>
      <c r="EU29" s="17">
        <v>0</v>
      </c>
      <c r="EV29" s="17">
        <v>0</v>
      </c>
      <c r="EW29" s="17"/>
      <c r="EX29" s="17"/>
      <c r="EY29" s="17">
        <v>0</v>
      </c>
      <c r="EZ29" s="17">
        <v>146.6</v>
      </c>
      <c r="FA29" s="17">
        <v>157.54386</v>
      </c>
      <c r="FB29" s="17">
        <v>144.32990000000001</v>
      </c>
      <c r="FC29" s="17">
        <v>2.2700999999999998</v>
      </c>
      <c r="FD29" s="17">
        <v>25.5</v>
      </c>
      <c r="FE29" s="17">
        <v>27.99183</v>
      </c>
      <c r="FF29" s="17">
        <v>27.99183</v>
      </c>
      <c r="FG29" s="17">
        <v>-2.4918300000000002</v>
      </c>
      <c r="FH29" s="17">
        <v>62.6</v>
      </c>
      <c r="FI29" s="17">
        <v>67.010310000000004</v>
      </c>
      <c r="FJ29" s="17">
        <v>67.010300000000001</v>
      </c>
      <c r="FK29" s="17">
        <v>-4.4103000000000003</v>
      </c>
      <c r="FL29" s="17"/>
      <c r="FM29" s="17"/>
      <c r="FN29" s="17"/>
      <c r="FO29" s="17">
        <v>0</v>
      </c>
      <c r="FP29" s="17">
        <v>18</v>
      </c>
      <c r="FQ29" s="17">
        <v>16.68403</v>
      </c>
      <c r="FR29" s="17">
        <v>16.68403</v>
      </c>
      <c r="FS29" s="17">
        <v>1.3159700000000001</v>
      </c>
      <c r="FT29" s="17">
        <v>9.3000000000000007</v>
      </c>
      <c r="FU29" s="17">
        <v>9.5</v>
      </c>
      <c r="FV29" s="17">
        <v>9.5</v>
      </c>
      <c r="FW29" s="17">
        <v>-0.2</v>
      </c>
      <c r="FX29" s="17">
        <v>64.400000000000006</v>
      </c>
      <c r="FY29" s="17">
        <v>63.12914</v>
      </c>
      <c r="FZ29" s="17">
        <v>62.455329999999996</v>
      </c>
      <c r="GA29" s="17">
        <v>1.9446699999999999</v>
      </c>
      <c r="GB29" s="17">
        <v>181.5</v>
      </c>
      <c r="GC29" s="17">
        <v>184.91498000000001</v>
      </c>
      <c r="GD29" s="17">
        <v>184.91498000000001</v>
      </c>
      <c r="GE29" s="17">
        <v>-3.4149799999999999</v>
      </c>
      <c r="GF29" s="17">
        <v>182.6</v>
      </c>
      <c r="GG29" s="17">
        <v>184.91498000000001</v>
      </c>
      <c r="GH29" s="17">
        <v>184.91498000000001</v>
      </c>
      <c r="GI29" s="17">
        <v>-2.3149799999999998</v>
      </c>
      <c r="GJ29" s="17">
        <v>184.7</v>
      </c>
      <c r="GK29" s="17">
        <v>185.47028</v>
      </c>
      <c r="GL29" s="17">
        <v>185.47028</v>
      </c>
      <c r="GM29" s="17">
        <v>-0.77027999999999996</v>
      </c>
      <c r="GN29" s="17">
        <v>82.6</v>
      </c>
      <c r="GO29" s="17">
        <v>75.717240000000004</v>
      </c>
      <c r="GP29" s="17">
        <v>88.410179999999997</v>
      </c>
      <c r="GQ29" s="17">
        <v>-5.8101799999999999</v>
      </c>
      <c r="GR29" s="17">
        <v>7.6</v>
      </c>
      <c r="GS29" s="17">
        <v>7.9823300000000001</v>
      </c>
      <c r="GT29" s="17">
        <v>7.9823300000000001</v>
      </c>
      <c r="GU29" s="17">
        <v>-0.38233</v>
      </c>
      <c r="GV29" s="17">
        <v>8.9</v>
      </c>
      <c r="GW29" s="17">
        <v>8.3742199999999993</v>
      </c>
      <c r="GX29" s="17">
        <v>8.3742199999999993</v>
      </c>
      <c r="GY29" s="17">
        <v>0.52578000000000003</v>
      </c>
      <c r="GZ29" s="17">
        <v>14.5</v>
      </c>
      <c r="HA29" s="17">
        <v>15.067500000000001</v>
      </c>
      <c r="HB29" s="17">
        <v>15.067500000000001</v>
      </c>
      <c r="HC29" s="17">
        <v>-0.5675</v>
      </c>
      <c r="HD29" s="17">
        <v>0</v>
      </c>
      <c r="HE29" s="17"/>
      <c r="HF29" s="17"/>
      <c r="HG29" s="17">
        <v>0</v>
      </c>
      <c r="HH29" s="17">
        <v>2</v>
      </c>
      <c r="HI29" s="17">
        <v>1.97359</v>
      </c>
      <c r="HJ29" s="17">
        <v>1.97359</v>
      </c>
      <c r="HK29" s="17">
        <v>2.6409999999999999E-2</v>
      </c>
      <c r="HL29" s="17">
        <v>17.2</v>
      </c>
      <c r="HM29" s="17">
        <v>13.13129</v>
      </c>
      <c r="HN29" s="17">
        <v>13.13129</v>
      </c>
      <c r="HO29" s="17">
        <v>4.0687100000000003</v>
      </c>
      <c r="HP29" s="17">
        <v>57.4</v>
      </c>
      <c r="HQ29" s="17">
        <v>67.2667</v>
      </c>
      <c r="HR29" s="17">
        <v>58.230449999999998</v>
      </c>
      <c r="HS29" s="17">
        <v>-0.83045000000000002</v>
      </c>
      <c r="HT29" s="17"/>
      <c r="HU29" s="17"/>
      <c r="HV29" s="17"/>
      <c r="HW29" s="17">
        <v>0</v>
      </c>
      <c r="HX29" s="17"/>
      <c r="HY29" s="17"/>
      <c r="HZ29" s="17"/>
      <c r="IA29" s="17">
        <v>0</v>
      </c>
      <c r="IB29" s="17">
        <v>72.06</v>
      </c>
      <c r="IC29" s="17">
        <v>63.301169999999999</v>
      </c>
      <c r="ID29" s="17">
        <v>85.482579999999999</v>
      </c>
      <c r="IE29" s="17">
        <v>-13.42258</v>
      </c>
      <c r="IF29" s="17"/>
      <c r="IG29" s="17"/>
      <c r="IH29" s="17"/>
      <c r="II29" s="17">
        <v>0</v>
      </c>
      <c r="IJ29" s="17"/>
      <c r="IK29" s="17"/>
      <c r="IL29" s="17"/>
      <c r="IM29" s="17">
        <v>0</v>
      </c>
      <c r="IN29" s="17"/>
      <c r="IO29" s="17"/>
      <c r="IP29" s="17"/>
      <c r="IQ29" s="17">
        <v>0</v>
      </c>
      <c r="IR29" s="17"/>
      <c r="IS29" s="17"/>
      <c r="IT29" s="17"/>
      <c r="IU29" s="17">
        <v>0</v>
      </c>
      <c r="IV29" s="17"/>
      <c r="IW29" s="17"/>
      <c r="IX29" s="17"/>
      <c r="IY29" s="17">
        <v>0</v>
      </c>
      <c r="IZ29" s="17"/>
      <c r="JA29" s="17"/>
      <c r="JB29" s="17"/>
      <c r="JC29" s="17">
        <v>0</v>
      </c>
      <c r="JD29" s="17">
        <v>65.2</v>
      </c>
      <c r="JE29" s="17">
        <v>63.465170000000001</v>
      </c>
      <c r="JF29" s="17">
        <v>79.833709999999996</v>
      </c>
      <c r="JG29" s="17">
        <v>-14.633710000000001</v>
      </c>
      <c r="JH29" s="17">
        <v>174</v>
      </c>
      <c r="JI29" s="17">
        <v>184.97702000000001</v>
      </c>
      <c r="JJ29" s="17">
        <v>184.97702000000001</v>
      </c>
      <c r="JK29" s="17">
        <v>-10.97702</v>
      </c>
      <c r="JL29" s="17">
        <v>172.5</v>
      </c>
      <c r="JM29" s="17">
        <v>184.97702000000001</v>
      </c>
      <c r="JN29" s="17">
        <v>184.97702000000001</v>
      </c>
      <c r="JO29" s="17">
        <v>-12.47702</v>
      </c>
      <c r="JP29" s="17">
        <v>207.6</v>
      </c>
      <c r="JQ29" s="17">
        <v>184.97702000000001</v>
      </c>
      <c r="JR29" s="17">
        <v>184.97702000000001</v>
      </c>
      <c r="JS29" s="17">
        <v>22.622979999999998</v>
      </c>
      <c r="JT29" s="17">
        <v>270</v>
      </c>
      <c r="JU29" s="17">
        <v>278.29876000000002</v>
      </c>
      <c r="JV29" s="17">
        <v>278.29876000000002</v>
      </c>
      <c r="JW29" s="17">
        <v>-8.2987599999999997</v>
      </c>
      <c r="JX29" s="17">
        <v>40.299999999999997</v>
      </c>
      <c r="JY29" s="17">
        <v>44.848439999999997</v>
      </c>
      <c r="JZ29" s="17">
        <v>73.590999999999994</v>
      </c>
      <c r="KA29" s="17">
        <v>-33.290999999999997</v>
      </c>
      <c r="KB29" s="17">
        <v>26.9</v>
      </c>
      <c r="KC29" s="17">
        <v>22.49156</v>
      </c>
      <c r="KD29" s="17">
        <v>36.905999999999999</v>
      </c>
      <c r="KE29" s="17">
        <v>-10.006</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0.5</v>
      </c>
      <c r="LE29" s="17">
        <v>0.37169999999999997</v>
      </c>
      <c r="LF29" s="17">
        <v>0.37169999999999997</v>
      </c>
      <c r="LG29" s="17">
        <v>0.1283</v>
      </c>
      <c r="LH29" s="17">
        <v>131.4</v>
      </c>
      <c r="LI29" s="17">
        <v>127.93348</v>
      </c>
      <c r="LJ29" s="17">
        <v>181.94786999999999</v>
      </c>
      <c r="LK29" s="17">
        <v>-50.547870000000003</v>
      </c>
      <c r="LL29" s="17">
        <v>74.8</v>
      </c>
      <c r="LM29" s="17">
        <v>74.405770000000004</v>
      </c>
      <c r="LN29" s="17">
        <v>90.8292</v>
      </c>
      <c r="LO29" s="17">
        <v>-16.029199999999999</v>
      </c>
      <c r="LP29" s="17">
        <v>65.8</v>
      </c>
      <c r="LQ29" s="17">
        <v>67.133979999999994</v>
      </c>
      <c r="LR29" s="17">
        <v>67.133979999999994</v>
      </c>
      <c r="LS29" s="17">
        <v>-1.3339799999999999</v>
      </c>
      <c r="LT29" s="17">
        <v>69.7</v>
      </c>
      <c r="LU29" s="17">
        <v>65.513990000000007</v>
      </c>
      <c r="LV29" s="17">
        <v>71.736000000000004</v>
      </c>
      <c r="LW29" s="17">
        <v>-2.036</v>
      </c>
      <c r="LX29" s="17">
        <v>28.8</v>
      </c>
      <c r="LY29" s="17">
        <v>29.951460000000001</v>
      </c>
      <c r="LZ29" s="17">
        <v>29.687480000000001</v>
      </c>
      <c r="MA29" s="17">
        <v>-0.88748000000000005</v>
      </c>
      <c r="MB29" s="17"/>
      <c r="MC29" s="17"/>
      <c r="MD29" s="17"/>
      <c r="ME29" s="17">
        <v>0</v>
      </c>
      <c r="MF29" s="17"/>
      <c r="MG29" s="17"/>
      <c r="MH29" s="17"/>
      <c r="MI29" s="17">
        <v>0</v>
      </c>
      <c r="MJ29" s="17"/>
      <c r="MK29" s="17"/>
      <c r="ML29" s="17"/>
      <c r="MM29" s="17">
        <v>0</v>
      </c>
      <c r="MN29" s="17">
        <v>145.69999999999999</v>
      </c>
      <c r="MO29" s="17">
        <v>151.08876000000001</v>
      </c>
      <c r="MP29" s="17">
        <v>151.08876000000001</v>
      </c>
      <c r="MQ29" s="17">
        <v>-5.3887600000000004</v>
      </c>
      <c r="MR29" s="17">
        <v>147.9</v>
      </c>
      <c r="MS29" s="17">
        <v>151.08876000000001</v>
      </c>
      <c r="MT29" s="17">
        <v>151.08876000000001</v>
      </c>
      <c r="MU29" s="17">
        <v>-3.1887599999999998</v>
      </c>
      <c r="MV29" s="17">
        <v>149.5</v>
      </c>
      <c r="MW29" s="17">
        <v>151.54248000000001</v>
      </c>
      <c r="MX29" s="17">
        <v>151.54248000000001</v>
      </c>
      <c r="MY29" s="17">
        <v>-2.0424799999999999</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c r="NY29" s="17"/>
      <c r="NZ29" s="17"/>
      <c r="OA29" s="17">
        <v>0</v>
      </c>
      <c r="OB29" s="17">
        <v>1.2</v>
      </c>
      <c r="OC29" s="17">
        <v>1.1970000000000001</v>
      </c>
      <c r="OD29" s="17">
        <v>1.1970000000000001</v>
      </c>
      <c r="OE29" s="17">
        <v>3.0000000000000001E-3</v>
      </c>
      <c r="OF29" s="17">
        <v>99.9</v>
      </c>
      <c r="OG29" s="17">
        <v>74.7</v>
      </c>
      <c r="OH29" s="17">
        <v>103.23</v>
      </c>
      <c r="OI29" s="17">
        <v>-3.33</v>
      </c>
      <c r="OJ29" s="17">
        <v>80.7</v>
      </c>
      <c r="OK29" s="17">
        <v>79</v>
      </c>
      <c r="OL29" s="17">
        <v>79</v>
      </c>
      <c r="OM29" s="17">
        <v>1.7</v>
      </c>
      <c r="ON29" s="17">
        <v>11</v>
      </c>
      <c r="OO29" s="17">
        <v>14.6</v>
      </c>
      <c r="OP29" s="17">
        <v>14.311999999999999</v>
      </c>
      <c r="OQ29" s="17">
        <v>-3.3119999999999998</v>
      </c>
      <c r="OR29" s="17">
        <v>0.4</v>
      </c>
      <c r="OS29" s="17">
        <v>0.3</v>
      </c>
      <c r="OT29" s="17">
        <v>0.3</v>
      </c>
      <c r="OU29" s="17">
        <v>0.1</v>
      </c>
      <c r="OV29" s="17">
        <v>4.3</v>
      </c>
      <c r="OW29" s="17">
        <v>3.8</v>
      </c>
      <c r="OX29" s="17">
        <v>3.8</v>
      </c>
      <c r="OY29" s="17">
        <v>0.5</v>
      </c>
      <c r="OZ29" s="17"/>
      <c r="PA29" s="17"/>
      <c r="PB29" s="17"/>
      <c r="PC29" s="17">
        <v>0</v>
      </c>
      <c r="PD29" s="17">
        <v>9.9</v>
      </c>
      <c r="PE29" s="17">
        <v>9</v>
      </c>
      <c r="PF29" s="17">
        <v>9</v>
      </c>
      <c r="PG29" s="17">
        <v>0.9</v>
      </c>
      <c r="PH29" s="17">
        <v>4.8</v>
      </c>
      <c r="PI29" s="17">
        <v>3.4135599999999999</v>
      </c>
      <c r="PJ29" s="17">
        <v>2.92</v>
      </c>
      <c r="PK29" s="17">
        <v>1.88</v>
      </c>
      <c r="PL29" s="17">
        <v>211.8</v>
      </c>
      <c r="PM29" s="17">
        <v>202</v>
      </c>
      <c r="PN29" s="17">
        <v>100</v>
      </c>
      <c r="PO29" s="17">
        <v>111.8</v>
      </c>
      <c r="PP29" s="17">
        <v>0.3</v>
      </c>
      <c r="PQ29" s="17">
        <v>1</v>
      </c>
      <c r="PR29" s="17">
        <v>1</v>
      </c>
      <c r="PS29" s="17">
        <v>-0.7</v>
      </c>
      <c r="PT29" s="17">
        <v>1.36</v>
      </c>
      <c r="PU29" s="17">
        <v>1.2</v>
      </c>
      <c r="PV29" s="17">
        <v>1.2</v>
      </c>
      <c r="PW29" s="17">
        <v>0.16</v>
      </c>
      <c r="PX29" s="17">
        <v>4.4000000000000004</v>
      </c>
      <c r="PY29" s="17">
        <v>4.2</v>
      </c>
      <c r="PZ29" s="17">
        <v>4.2</v>
      </c>
      <c r="QA29" s="17">
        <v>0.2</v>
      </c>
      <c r="QB29" s="17">
        <v>19.399999999999999</v>
      </c>
      <c r="QC29" s="17">
        <v>18.4466</v>
      </c>
      <c r="QD29" s="17">
        <v>18.4466</v>
      </c>
      <c r="QE29" s="17">
        <v>0.95340000000000003</v>
      </c>
      <c r="QF29" s="17">
        <v>8.6999999999999993</v>
      </c>
      <c r="QG29" s="17">
        <v>3.2</v>
      </c>
      <c r="QH29" s="17">
        <v>3.2</v>
      </c>
      <c r="QI29" s="17">
        <v>5.5</v>
      </c>
      <c r="QJ29" s="17">
        <v>9.1</v>
      </c>
      <c r="QK29" s="17">
        <v>6</v>
      </c>
      <c r="QL29" s="17">
        <v>6</v>
      </c>
      <c r="QM29" s="17">
        <v>3.1</v>
      </c>
      <c r="QN29" s="17">
        <v>3.5</v>
      </c>
      <c r="QO29" s="17">
        <v>3.4</v>
      </c>
      <c r="QP29" s="17">
        <v>3.4</v>
      </c>
      <c r="QQ29" s="17">
        <v>0.1</v>
      </c>
      <c r="QR29" s="17">
        <v>17.600000000000001</v>
      </c>
      <c r="QS29" s="17">
        <v>17.475729999999999</v>
      </c>
      <c r="QT29" s="17">
        <v>17.475729999999999</v>
      </c>
      <c r="QU29" s="17">
        <v>0.12427000000000001</v>
      </c>
      <c r="QV29" s="17">
        <v>15.3</v>
      </c>
      <c r="QW29" s="17">
        <v>15.771000000000001</v>
      </c>
      <c r="QX29" s="17">
        <v>15.771000000000001</v>
      </c>
      <c r="QY29" s="17">
        <v>-0.47099999999999997</v>
      </c>
      <c r="QZ29" s="17">
        <v>19.100000000000001</v>
      </c>
      <c r="RA29" s="17">
        <v>18.88</v>
      </c>
      <c r="RB29" s="17">
        <v>18.88</v>
      </c>
      <c r="RC29" s="17">
        <v>0.22</v>
      </c>
      <c r="RD29" s="17">
        <v>27.8</v>
      </c>
      <c r="RE29" s="17">
        <v>18.7</v>
      </c>
      <c r="RF29" s="17">
        <v>19.597000000000001</v>
      </c>
      <c r="RG29" s="17">
        <v>8.2029999999999994</v>
      </c>
      <c r="RH29" s="17">
        <v>65.3</v>
      </c>
      <c r="RI29" s="17">
        <v>48.9</v>
      </c>
      <c r="RJ29" s="17">
        <v>54.805999999999997</v>
      </c>
      <c r="RK29" s="17">
        <v>10.494</v>
      </c>
      <c r="RL29" s="17">
        <v>19.3</v>
      </c>
      <c r="RM29" s="17">
        <v>19.184999999999999</v>
      </c>
      <c r="RN29" s="17">
        <v>19.184999999999999</v>
      </c>
      <c r="RO29" s="17">
        <v>0.115</v>
      </c>
      <c r="RP29" s="17">
        <v>1.8</v>
      </c>
      <c r="RQ29" s="17">
        <v>1.7490000000000001</v>
      </c>
      <c r="RR29" s="17">
        <v>1.7490000000000001</v>
      </c>
      <c r="RS29" s="17">
        <v>5.0999999999999997E-2</v>
      </c>
      <c r="RT29" s="17">
        <v>17</v>
      </c>
      <c r="RU29" s="17">
        <v>14.642049999999999</v>
      </c>
      <c r="RV29" s="17">
        <v>19.772790000000001</v>
      </c>
      <c r="RW29" s="17">
        <v>-2.7727900000000001</v>
      </c>
      <c r="RX29" s="17">
        <v>1</v>
      </c>
      <c r="RY29" s="17">
        <v>0.88</v>
      </c>
      <c r="RZ29" s="17">
        <v>0.88</v>
      </c>
      <c r="SA29" s="17">
        <v>0.12</v>
      </c>
      <c r="SB29" s="17"/>
      <c r="SC29" s="17">
        <v>0.4</v>
      </c>
      <c r="SD29" s="17">
        <v>0.4</v>
      </c>
      <c r="SE29" s="17">
        <v>-0.4</v>
      </c>
      <c r="SF29" s="17">
        <v>3.9</v>
      </c>
      <c r="SG29" s="17">
        <v>4.0999999999999996</v>
      </c>
      <c r="SH29" s="17">
        <v>4.0999999999999996</v>
      </c>
      <c r="SI29" s="17">
        <v>-0.2</v>
      </c>
      <c r="SJ29" s="17">
        <v>1.6</v>
      </c>
      <c r="SK29" s="17">
        <v>2.2999999999999998</v>
      </c>
      <c r="SL29" s="17">
        <v>2.2999999999999998</v>
      </c>
      <c r="SM29" s="17">
        <v>-0.7</v>
      </c>
      <c r="SN29" s="17">
        <v>2.9</v>
      </c>
      <c r="SO29" s="17">
        <v>3.5</v>
      </c>
      <c r="SP29" s="17">
        <v>3.5</v>
      </c>
      <c r="SQ29" s="17">
        <v>-0.6</v>
      </c>
      <c r="SR29" s="17">
        <v>5</v>
      </c>
      <c r="SS29" s="17">
        <v>5</v>
      </c>
      <c r="ST29" s="17">
        <v>5</v>
      </c>
      <c r="SU29" s="17">
        <v>0</v>
      </c>
      <c r="SV29" s="17">
        <v>10</v>
      </c>
      <c r="SW29" s="17">
        <v>10</v>
      </c>
      <c r="SX29" s="17">
        <v>10</v>
      </c>
      <c r="SY29" s="17">
        <v>0</v>
      </c>
      <c r="SZ29" s="17">
        <v>2.5</v>
      </c>
      <c r="TA29" s="17">
        <v>11.3</v>
      </c>
      <c r="TB29" s="17">
        <v>8.2349999999999994</v>
      </c>
      <c r="TC29" s="17">
        <v>-5.7350000000000003</v>
      </c>
      <c r="TD29" s="17">
        <v>46.4</v>
      </c>
      <c r="TE29" s="17">
        <v>33.1</v>
      </c>
      <c r="TF29" s="17">
        <v>28.311</v>
      </c>
      <c r="TG29" s="17">
        <v>18.088999999999999</v>
      </c>
      <c r="TH29" s="17">
        <v>37.299999999999997</v>
      </c>
      <c r="TI29" s="17">
        <v>38.335999999999999</v>
      </c>
      <c r="TJ29" s="17">
        <v>38.335999999999999</v>
      </c>
      <c r="TK29" s="17">
        <v>-1.036</v>
      </c>
      <c r="TL29" s="17">
        <v>35</v>
      </c>
      <c r="TM29" s="17">
        <v>22.7</v>
      </c>
      <c r="TN29" s="17">
        <v>19.920000000000002</v>
      </c>
      <c r="TO29" s="17">
        <v>15.08</v>
      </c>
      <c r="TP29" s="17">
        <v>66.099999999999994</v>
      </c>
      <c r="TQ29" s="17">
        <v>35.6</v>
      </c>
      <c r="TR29" s="17">
        <v>32.36</v>
      </c>
      <c r="TS29" s="17">
        <v>33.74</v>
      </c>
      <c r="TT29" s="17">
        <v>4.7</v>
      </c>
      <c r="TU29" s="17">
        <v>2.4489999999999998</v>
      </c>
      <c r="TV29" s="17">
        <v>2.4489999999999998</v>
      </c>
      <c r="TW29" s="17">
        <v>2.2509999999999999</v>
      </c>
      <c r="TX29" s="17">
        <v>1.9</v>
      </c>
      <c r="TY29" s="17">
        <v>1.798</v>
      </c>
      <c r="TZ29" s="17">
        <v>1.798</v>
      </c>
      <c r="UA29" s="17">
        <v>0.10199999999999999</v>
      </c>
      <c r="UB29" s="17">
        <v>4.2</v>
      </c>
      <c r="UC29" s="17">
        <v>6</v>
      </c>
      <c r="UD29" s="17">
        <v>6</v>
      </c>
      <c r="UE29" s="17">
        <v>-1.8</v>
      </c>
      <c r="UF29" s="17">
        <v>1.7</v>
      </c>
      <c r="UG29" s="17">
        <v>2</v>
      </c>
      <c r="UH29" s="17">
        <v>2</v>
      </c>
      <c r="UI29" s="17">
        <v>-0.3</v>
      </c>
      <c r="UJ29" s="17">
        <v>7.9</v>
      </c>
      <c r="UK29" s="17">
        <v>7</v>
      </c>
      <c r="UL29" s="17">
        <v>7</v>
      </c>
      <c r="UM29" s="17">
        <v>0.9</v>
      </c>
      <c r="UN29" s="17">
        <v>3.6</v>
      </c>
      <c r="UO29" s="17">
        <v>4</v>
      </c>
      <c r="UP29" s="17">
        <v>4</v>
      </c>
      <c r="UQ29" s="17">
        <v>-0.4</v>
      </c>
      <c r="UR29" s="17">
        <v>4.0999999999999996</v>
      </c>
      <c r="US29" s="17">
        <v>4</v>
      </c>
      <c r="UT29" s="17">
        <v>4</v>
      </c>
      <c r="UU29" s="17">
        <v>0.1</v>
      </c>
      <c r="UV29" s="17">
        <v>4.3</v>
      </c>
      <c r="UW29" s="17">
        <v>4.2</v>
      </c>
      <c r="UX29" s="17">
        <v>4.2</v>
      </c>
      <c r="UY29" s="17">
        <v>0.1</v>
      </c>
      <c r="UZ29" s="17">
        <v>11.3</v>
      </c>
      <c r="VA29" s="17">
        <v>11.9</v>
      </c>
      <c r="VB29" s="17">
        <v>11.994</v>
      </c>
      <c r="VC29" s="17">
        <v>-0.69399999999999995</v>
      </c>
      <c r="VD29" s="17">
        <v>252.9</v>
      </c>
      <c r="VE29" s="17">
        <v>233.18600000000001</v>
      </c>
      <c r="VF29" s="17">
        <v>233.18600000000001</v>
      </c>
      <c r="VG29" s="17">
        <v>19.713999999999999</v>
      </c>
      <c r="VH29" s="17">
        <v>17.86</v>
      </c>
      <c r="VI29" s="17">
        <v>15.747</v>
      </c>
      <c r="VJ29" s="17">
        <v>15.747</v>
      </c>
      <c r="VK29" s="17">
        <v>2.113</v>
      </c>
      <c r="VL29" s="17">
        <v>147.6</v>
      </c>
      <c r="VM29" s="17">
        <v>144.483</v>
      </c>
      <c r="VN29" s="17">
        <v>144.483</v>
      </c>
      <c r="VO29" s="17">
        <v>3.117</v>
      </c>
      <c r="VP29" s="17">
        <v>0.6</v>
      </c>
      <c r="VQ29" s="17">
        <v>0.6</v>
      </c>
      <c r="VR29" s="17">
        <v>0.6</v>
      </c>
      <c r="VS29" s="17">
        <v>0</v>
      </c>
      <c r="VT29" s="17">
        <v>0</v>
      </c>
      <c r="VU29" s="17">
        <v>5.8</v>
      </c>
      <c r="VV29" s="17">
        <v>10</v>
      </c>
      <c r="VW29" s="17">
        <v>-10</v>
      </c>
      <c r="VX29" s="17">
        <v>4.7</v>
      </c>
      <c r="VY29" s="17">
        <v>6.9</v>
      </c>
      <c r="VZ29" s="17">
        <v>19</v>
      </c>
      <c r="WA29" s="17">
        <v>-14.3</v>
      </c>
      <c r="WB29" s="17">
        <v>107.9</v>
      </c>
      <c r="WC29" s="17">
        <v>110.35899999999999</v>
      </c>
      <c r="WD29" s="17">
        <v>110.35899999999999</v>
      </c>
      <c r="WE29" s="17">
        <v>-2.4590000000000001</v>
      </c>
      <c r="WF29" s="17">
        <v>2.9</v>
      </c>
      <c r="WG29" s="17">
        <v>3</v>
      </c>
      <c r="WH29" s="17">
        <v>3</v>
      </c>
      <c r="WI29" s="17">
        <v>-0.1</v>
      </c>
      <c r="WJ29" s="17">
        <v>1.2</v>
      </c>
      <c r="WK29" s="17">
        <v>1.2</v>
      </c>
      <c r="WL29" s="17">
        <v>1.2</v>
      </c>
      <c r="WM29" s="17">
        <v>0</v>
      </c>
      <c r="WN29" s="17">
        <v>2.4</v>
      </c>
      <c r="WO29" s="17">
        <v>2.4</v>
      </c>
      <c r="WP29" s="17">
        <v>2.4</v>
      </c>
      <c r="WQ29" s="17">
        <v>0</v>
      </c>
      <c r="WR29" s="17">
        <v>2.5</v>
      </c>
      <c r="WS29" s="17">
        <v>2.8</v>
      </c>
      <c r="WT29" s="17">
        <v>2.8</v>
      </c>
      <c r="WU29" s="17">
        <v>-0.3</v>
      </c>
      <c r="WV29" s="17">
        <v>17.75</v>
      </c>
      <c r="WW29" s="17">
        <v>18.773</v>
      </c>
      <c r="WX29" s="17">
        <v>18.773</v>
      </c>
      <c r="WY29" s="17">
        <v>-1.0229999999999999</v>
      </c>
      <c r="WZ29" s="17">
        <v>7.6</v>
      </c>
      <c r="XA29" s="17">
        <v>7.2</v>
      </c>
      <c r="XB29" s="17">
        <v>7.2</v>
      </c>
      <c r="XC29" s="17">
        <v>0.4</v>
      </c>
      <c r="XD29" s="17">
        <v>20</v>
      </c>
      <c r="XE29" s="17">
        <v>19.223299999999998</v>
      </c>
      <c r="XF29" s="17">
        <v>19.223299999999998</v>
      </c>
      <c r="XG29" s="17">
        <v>0.77669999999999995</v>
      </c>
      <c r="XH29" s="17">
        <v>9.6</v>
      </c>
      <c r="XI29" s="17">
        <v>10.8</v>
      </c>
      <c r="XJ29" s="17">
        <v>10.8</v>
      </c>
      <c r="XK29" s="17">
        <v>-1.2</v>
      </c>
      <c r="XL29" s="17">
        <v>28.34</v>
      </c>
      <c r="XM29" s="17">
        <v>29</v>
      </c>
      <c r="XN29" s="17">
        <v>29</v>
      </c>
      <c r="XO29" s="17">
        <v>-0.66</v>
      </c>
      <c r="XP29" s="17">
        <v>26.93</v>
      </c>
      <c r="XQ29" s="17">
        <v>29</v>
      </c>
      <c r="XR29" s="17">
        <v>29</v>
      </c>
      <c r="XS29" s="17">
        <v>-2.0699999999999998</v>
      </c>
      <c r="XT29" s="17">
        <v>15.7</v>
      </c>
      <c r="XU29" s="17">
        <v>14</v>
      </c>
      <c r="XV29" s="17">
        <v>14</v>
      </c>
      <c r="XW29" s="17">
        <v>1.7</v>
      </c>
      <c r="XX29" s="17">
        <v>19</v>
      </c>
      <c r="XY29" s="17">
        <v>20</v>
      </c>
      <c r="XZ29" s="17">
        <v>20</v>
      </c>
      <c r="YA29" s="17">
        <v>-1</v>
      </c>
      <c r="YB29" s="17">
        <v>7.2</v>
      </c>
      <c r="YC29" s="17">
        <v>7.96</v>
      </c>
      <c r="YD29" s="17">
        <v>7.96</v>
      </c>
      <c r="YE29" s="17">
        <v>-0.76</v>
      </c>
      <c r="YF29" s="17">
        <v>10.5</v>
      </c>
      <c r="YG29" s="17">
        <v>11</v>
      </c>
      <c r="YH29" s="17">
        <v>11</v>
      </c>
      <c r="YI29" s="17">
        <v>-0.5</v>
      </c>
    </row>
    <row r="30" spans="1:659" ht="24" customHeight="1" x14ac:dyDescent="0.3">
      <c r="A30" s="1"/>
      <c r="B30" s="16" t="s">
        <v>66</v>
      </c>
      <c r="C30" s="16" t="s">
        <v>806</v>
      </c>
      <c r="D30" s="17">
        <v>45.6</v>
      </c>
      <c r="E30" s="17">
        <v>90.674009999999996</v>
      </c>
      <c r="F30" s="17">
        <v>98.170280000000005</v>
      </c>
      <c r="G30" s="17">
        <v>-52.570279999999997</v>
      </c>
      <c r="H30" s="17">
        <v>640</v>
      </c>
      <c r="I30" s="17">
        <v>635.88252999999997</v>
      </c>
      <c r="J30" s="17">
        <v>635.88252999999997</v>
      </c>
      <c r="K30" s="17">
        <v>4.11747</v>
      </c>
      <c r="L30" s="17">
        <v>217.7</v>
      </c>
      <c r="M30" s="17">
        <v>206.86389</v>
      </c>
      <c r="N30" s="17">
        <v>206.86389</v>
      </c>
      <c r="O30" s="17">
        <v>10.83611</v>
      </c>
      <c r="P30" s="17"/>
      <c r="Q30" s="17"/>
      <c r="R30" s="17"/>
      <c r="S30" s="17">
        <v>0</v>
      </c>
      <c r="T30" s="17"/>
      <c r="U30" s="17"/>
      <c r="V30" s="17"/>
      <c r="W30" s="17">
        <v>0</v>
      </c>
      <c r="X30" s="17">
        <v>59.8</v>
      </c>
      <c r="Y30" s="17">
        <v>61.228160000000003</v>
      </c>
      <c r="Z30" s="17">
        <v>44.258809999999997</v>
      </c>
      <c r="AA30" s="17">
        <v>15.54119</v>
      </c>
      <c r="AB30" s="17">
        <v>102.2</v>
      </c>
      <c r="AC30" s="17">
        <v>86.093000000000004</v>
      </c>
      <c r="AD30" s="17">
        <v>82.578999999999994</v>
      </c>
      <c r="AE30" s="17">
        <v>19.620999999999999</v>
      </c>
      <c r="AF30" s="17"/>
      <c r="AG30" s="17"/>
      <c r="AH30" s="17"/>
      <c r="AI30" s="17">
        <v>0</v>
      </c>
      <c r="AJ30" s="17"/>
      <c r="AK30" s="17"/>
      <c r="AL30" s="17"/>
      <c r="AM30" s="17">
        <v>0</v>
      </c>
      <c r="AN30" s="17">
        <v>184</v>
      </c>
      <c r="AO30" s="17">
        <v>196.22801999999999</v>
      </c>
      <c r="AP30" s="17">
        <v>196.22801999999999</v>
      </c>
      <c r="AQ30" s="17">
        <v>-12.228020000000001</v>
      </c>
      <c r="AR30" s="17">
        <v>204.3</v>
      </c>
      <c r="AS30" s="17">
        <v>196.22801999999999</v>
      </c>
      <c r="AT30" s="17">
        <v>196.22801999999999</v>
      </c>
      <c r="AU30" s="17">
        <v>8.0719799999999999</v>
      </c>
      <c r="AV30" s="17">
        <v>203</v>
      </c>
      <c r="AW30" s="17">
        <v>196.22801999999999</v>
      </c>
      <c r="AX30" s="17">
        <v>196.22801999999999</v>
      </c>
      <c r="AY30" s="17">
        <v>6.7719800000000001</v>
      </c>
      <c r="AZ30" s="17">
        <v>278</v>
      </c>
      <c r="BA30" s="17">
        <v>295.22593999999998</v>
      </c>
      <c r="BB30" s="17">
        <v>295.22593999999998</v>
      </c>
      <c r="BC30" s="17">
        <v>-17.225940000000001</v>
      </c>
      <c r="BD30" s="17">
        <v>211.6</v>
      </c>
      <c r="BE30" s="17">
        <v>207.04164</v>
      </c>
      <c r="BF30" s="17">
        <v>207.04164</v>
      </c>
      <c r="BG30" s="17">
        <v>4.5583600000000004</v>
      </c>
      <c r="BH30" s="17">
        <v>109.6</v>
      </c>
      <c r="BI30" s="17">
        <v>103.8317</v>
      </c>
      <c r="BJ30" s="17">
        <v>103.8317</v>
      </c>
      <c r="BK30" s="17">
        <v>5.7683</v>
      </c>
      <c r="BL30" s="17">
        <v>222.4</v>
      </c>
      <c r="BM30" s="17">
        <v>380.26281</v>
      </c>
      <c r="BN30" s="17">
        <v>268.01283000000001</v>
      </c>
      <c r="BO30" s="17">
        <v>-45.612830000000002</v>
      </c>
      <c r="BP30" s="17">
        <v>3.1</v>
      </c>
      <c r="BQ30" s="17">
        <v>3.4527100000000002</v>
      </c>
      <c r="BR30" s="17">
        <v>3.4527100000000002</v>
      </c>
      <c r="BS30" s="17">
        <v>-0.35271000000000002</v>
      </c>
      <c r="BT30" s="17"/>
      <c r="BU30" s="17"/>
      <c r="BV30" s="17"/>
      <c r="BW30" s="17">
        <v>0</v>
      </c>
      <c r="BX30" s="17"/>
      <c r="BY30" s="17"/>
      <c r="BZ30" s="17"/>
      <c r="CA30" s="17">
        <v>0</v>
      </c>
      <c r="CB30" s="17"/>
      <c r="CC30" s="17"/>
      <c r="CD30" s="17"/>
      <c r="CE30" s="17">
        <v>0</v>
      </c>
      <c r="CF30" s="17"/>
      <c r="CG30" s="17"/>
      <c r="CH30" s="17"/>
      <c r="CI30" s="17">
        <v>0</v>
      </c>
      <c r="CJ30" s="17">
        <v>123.3</v>
      </c>
      <c r="CK30" s="17">
        <v>115.52854000000001</v>
      </c>
      <c r="CL30" s="17">
        <v>114.29546000000001</v>
      </c>
      <c r="CM30" s="17">
        <v>9.0045400000000004</v>
      </c>
      <c r="CN30" s="17">
        <v>8.9939999999999998</v>
      </c>
      <c r="CO30" s="17">
        <v>5.1333399999999996</v>
      </c>
      <c r="CP30" s="17">
        <v>5.1333399999999996</v>
      </c>
      <c r="CQ30" s="17">
        <v>3.8606600000000002</v>
      </c>
      <c r="CR30" s="17">
        <v>5.665</v>
      </c>
      <c r="CS30" s="17">
        <v>2.8177599999999998</v>
      </c>
      <c r="CT30" s="17">
        <v>2.8177599999999998</v>
      </c>
      <c r="CU30" s="17">
        <v>2.8472400000000002</v>
      </c>
      <c r="CV30" s="17"/>
      <c r="CW30" s="17"/>
      <c r="CX30" s="17"/>
      <c r="CY30" s="17">
        <v>0</v>
      </c>
      <c r="CZ30" s="17">
        <v>6.9</v>
      </c>
      <c r="DA30" s="17">
        <v>6.8787000000000003</v>
      </c>
      <c r="DB30" s="17">
        <v>6.8787000000000003</v>
      </c>
      <c r="DC30" s="17">
        <v>2.1299999999999999E-2</v>
      </c>
      <c r="DD30" s="17">
        <v>13</v>
      </c>
      <c r="DE30" s="17">
        <v>14.919420000000001</v>
      </c>
      <c r="DF30" s="17">
        <v>14.919420000000001</v>
      </c>
      <c r="DG30" s="17">
        <v>-1.9194199999999999</v>
      </c>
      <c r="DH30" s="17">
        <v>71.099999999999994</v>
      </c>
      <c r="DI30" s="17">
        <v>69.04374</v>
      </c>
      <c r="DJ30" s="17">
        <v>117.69083000000001</v>
      </c>
      <c r="DK30" s="17">
        <v>-46.590829999999997</v>
      </c>
      <c r="DL30" s="17"/>
      <c r="DM30" s="17"/>
      <c r="DN30" s="17"/>
      <c r="DO30" s="17">
        <v>0</v>
      </c>
      <c r="DP30" s="17">
        <v>0</v>
      </c>
      <c r="DQ30" s="17"/>
      <c r="DR30" s="17"/>
      <c r="DS30" s="17">
        <v>0</v>
      </c>
      <c r="DT30" s="17">
        <v>8.6</v>
      </c>
      <c r="DU30" s="17">
        <v>8</v>
      </c>
      <c r="DV30" s="17">
        <v>8</v>
      </c>
      <c r="DW30" s="17">
        <v>0.6</v>
      </c>
      <c r="DX30" s="17"/>
      <c r="DY30" s="17"/>
      <c r="DZ30" s="17"/>
      <c r="EA30" s="17">
        <v>0</v>
      </c>
      <c r="EB30" s="17">
        <v>81.5</v>
      </c>
      <c r="EC30" s="17">
        <v>74.652879999999996</v>
      </c>
      <c r="ED30" s="17">
        <v>75.456680000000006</v>
      </c>
      <c r="EE30" s="17">
        <v>6.0433199999999996</v>
      </c>
      <c r="EF30" s="17">
        <v>50.3</v>
      </c>
      <c r="EG30" s="17">
        <v>54.37894</v>
      </c>
      <c r="EH30" s="17">
        <v>105.35111999999999</v>
      </c>
      <c r="EI30" s="17">
        <v>-55.051119999999997</v>
      </c>
      <c r="EJ30" s="17"/>
      <c r="EK30" s="17"/>
      <c r="EL30" s="17"/>
      <c r="EM30" s="17">
        <v>0</v>
      </c>
      <c r="EN30" s="17"/>
      <c r="EO30" s="17"/>
      <c r="EP30" s="17"/>
      <c r="EQ30" s="17">
        <v>0</v>
      </c>
      <c r="ER30" s="17"/>
      <c r="ES30" s="17"/>
      <c r="ET30" s="17"/>
      <c r="EU30" s="17">
        <v>0</v>
      </c>
      <c r="EV30" s="17">
        <v>0</v>
      </c>
      <c r="EW30" s="17"/>
      <c r="EX30" s="17"/>
      <c r="EY30" s="17">
        <v>0</v>
      </c>
      <c r="EZ30" s="17">
        <v>147.1</v>
      </c>
      <c r="FA30" s="17"/>
      <c r="FB30" s="17">
        <v>144.32990000000001</v>
      </c>
      <c r="FC30" s="17">
        <v>2.7700999999999998</v>
      </c>
      <c r="FD30" s="17">
        <v>21</v>
      </c>
      <c r="FE30" s="17">
        <v>27.99183</v>
      </c>
      <c r="FF30" s="17">
        <v>27.99183</v>
      </c>
      <c r="FG30" s="17">
        <v>-6.9918300000000002</v>
      </c>
      <c r="FH30" s="17">
        <v>64.099999999999994</v>
      </c>
      <c r="FI30" s="17">
        <v>66.990290000000002</v>
      </c>
      <c r="FJ30" s="17"/>
      <c r="FK30" s="17">
        <v>64.099999999999994</v>
      </c>
      <c r="FL30" s="17"/>
      <c r="FM30" s="17"/>
      <c r="FN30" s="17"/>
      <c r="FO30" s="17">
        <v>0</v>
      </c>
      <c r="FP30" s="17">
        <v>18</v>
      </c>
      <c r="FQ30" s="17">
        <v>16.68403</v>
      </c>
      <c r="FR30" s="17">
        <v>16.68403</v>
      </c>
      <c r="FS30" s="17">
        <v>1.3159700000000001</v>
      </c>
      <c r="FT30" s="17">
        <v>9.3000000000000007</v>
      </c>
      <c r="FU30" s="17">
        <v>9.5</v>
      </c>
      <c r="FV30" s="17">
        <v>9.5</v>
      </c>
      <c r="FW30" s="17">
        <v>-0.2</v>
      </c>
      <c r="FX30" s="17">
        <v>66.599999999999994</v>
      </c>
      <c r="FY30" s="17">
        <v>63.12914</v>
      </c>
      <c r="FZ30" s="17">
        <v>62.455329999999996</v>
      </c>
      <c r="GA30" s="17">
        <v>4.1446699999999996</v>
      </c>
      <c r="GB30" s="17">
        <v>186.1</v>
      </c>
      <c r="GC30" s="17">
        <v>184.91498000000001</v>
      </c>
      <c r="GD30" s="17">
        <v>184.91498000000001</v>
      </c>
      <c r="GE30" s="17">
        <v>1.18502</v>
      </c>
      <c r="GF30" s="17">
        <v>185.6</v>
      </c>
      <c r="GG30" s="17">
        <v>184.91498000000001</v>
      </c>
      <c r="GH30" s="17">
        <v>184.91498000000001</v>
      </c>
      <c r="GI30" s="17">
        <v>0.68501999999999996</v>
      </c>
      <c r="GJ30" s="17">
        <v>184.7</v>
      </c>
      <c r="GK30" s="17">
        <v>185.47028</v>
      </c>
      <c r="GL30" s="17">
        <v>185.47028</v>
      </c>
      <c r="GM30" s="17">
        <v>-0.77027999999999996</v>
      </c>
      <c r="GN30" s="17">
        <v>80.900000000000006</v>
      </c>
      <c r="GO30" s="17">
        <v>78.118020000000001</v>
      </c>
      <c r="GP30" s="17">
        <v>88.410179999999997</v>
      </c>
      <c r="GQ30" s="17">
        <v>-7.5101800000000001</v>
      </c>
      <c r="GR30" s="17">
        <v>7.6</v>
      </c>
      <c r="GS30" s="17">
        <v>7.9823300000000001</v>
      </c>
      <c r="GT30" s="17">
        <v>7.9823300000000001</v>
      </c>
      <c r="GU30" s="17">
        <v>-0.38233</v>
      </c>
      <c r="GV30" s="17">
        <v>8.9</v>
      </c>
      <c r="GW30" s="17">
        <v>8.3742199999999993</v>
      </c>
      <c r="GX30" s="17">
        <v>8.3742199999999993</v>
      </c>
      <c r="GY30" s="17">
        <v>0.52578000000000003</v>
      </c>
      <c r="GZ30" s="17">
        <v>15.9</v>
      </c>
      <c r="HA30" s="17">
        <v>15.067500000000001</v>
      </c>
      <c r="HB30" s="17">
        <v>15.067500000000001</v>
      </c>
      <c r="HC30" s="17">
        <v>0.83250000000000002</v>
      </c>
      <c r="HD30" s="17">
        <v>0</v>
      </c>
      <c r="HE30" s="17"/>
      <c r="HF30" s="17"/>
      <c r="HG30" s="17">
        <v>0</v>
      </c>
      <c r="HH30" s="17">
        <v>2</v>
      </c>
      <c r="HI30" s="17">
        <v>1.97359</v>
      </c>
      <c r="HJ30" s="17">
        <v>1.97359</v>
      </c>
      <c r="HK30" s="17">
        <v>2.6409999999999999E-2</v>
      </c>
      <c r="HL30" s="17">
        <v>17.399999999999999</v>
      </c>
      <c r="HM30" s="17">
        <v>13.13129</v>
      </c>
      <c r="HN30" s="17">
        <v>13.13129</v>
      </c>
      <c r="HO30" s="17">
        <v>4.2687099999999996</v>
      </c>
      <c r="HP30" s="17">
        <v>70.099999999999994</v>
      </c>
      <c r="HQ30" s="17">
        <v>82.474230000000006</v>
      </c>
      <c r="HR30" s="17">
        <v>36.40146</v>
      </c>
      <c r="HS30" s="17">
        <v>33.698540000000001</v>
      </c>
      <c r="HT30" s="17"/>
      <c r="HU30" s="17"/>
      <c r="HV30" s="17"/>
      <c r="HW30" s="17">
        <v>0</v>
      </c>
      <c r="HX30" s="17"/>
      <c r="HY30" s="17"/>
      <c r="HZ30" s="17"/>
      <c r="IA30" s="17">
        <v>0</v>
      </c>
      <c r="IB30" s="17">
        <v>73.2</v>
      </c>
      <c r="IC30" s="17">
        <v>83.520489999999995</v>
      </c>
      <c r="ID30" s="17">
        <v>85.482579999999999</v>
      </c>
      <c r="IE30" s="17">
        <v>-12.282579999999999</v>
      </c>
      <c r="IF30" s="17"/>
      <c r="IG30" s="17"/>
      <c r="IH30" s="17"/>
      <c r="II30" s="17">
        <v>0</v>
      </c>
      <c r="IJ30" s="17"/>
      <c r="IK30" s="17"/>
      <c r="IL30" s="17"/>
      <c r="IM30" s="17">
        <v>0</v>
      </c>
      <c r="IN30" s="17"/>
      <c r="IO30" s="17"/>
      <c r="IP30" s="17"/>
      <c r="IQ30" s="17">
        <v>0</v>
      </c>
      <c r="IR30" s="17"/>
      <c r="IS30" s="17"/>
      <c r="IT30" s="17"/>
      <c r="IU30" s="17">
        <v>0</v>
      </c>
      <c r="IV30" s="17"/>
      <c r="IW30" s="17"/>
      <c r="IX30" s="17"/>
      <c r="IY30" s="17">
        <v>0</v>
      </c>
      <c r="IZ30" s="17"/>
      <c r="JA30" s="17"/>
      <c r="JB30" s="17"/>
      <c r="JC30" s="17">
        <v>0</v>
      </c>
      <c r="JD30" s="17">
        <v>66.400000000000006</v>
      </c>
      <c r="JE30" s="17">
        <v>66.386279999999999</v>
      </c>
      <c r="JF30" s="17">
        <v>79.833709999999996</v>
      </c>
      <c r="JG30" s="17">
        <v>-13.43371</v>
      </c>
      <c r="JH30" s="17">
        <v>173.2</v>
      </c>
      <c r="JI30" s="17">
        <v>184.79503</v>
      </c>
      <c r="JJ30" s="17">
        <v>184.79503</v>
      </c>
      <c r="JK30" s="17">
        <v>-11.59503</v>
      </c>
      <c r="JL30" s="17">
        <v>171.3</v>
      </c>
      <c r="JM30" s="17">
        <v>184.79503</v>
      </c>
      <c r="JN30" s="17">
        <v>184.79503</v>
      </c>
      <c r="JO30" s="17">
        <v>-13.49503</v>
      </c>
      <c r="JP30" s="17">
        <v>206.8</v>
      </c>
      <c r="JQ30" s="17">
        <v>184.79503</v>
      </c>
      <c r="JR30" s="17">
        <v>184.79503</v>
      </c>
      <c r="JS30" s="17">
        <v>22.00497</v>
      </c>
      <c r="JT30" s="17">
        <v>269.2</v>
      </c>
      <c r="JU30" s="17">
        <v>278.02494999999999</v>
      </c>
      <c r="JV30" s="17">
        <v>278.02494999999999</v>
      </c>
      <c r="JW30" s="17">
        <v>-8.8249499999999994</v>
      </c>
      <c r="JX30" s="17">
        <v>40.299999999999997</v>
      </c>
      <c r="JY30" s="17">
        <v>44.848439999999997</v>
      </c>
      <c r="JZ30" s="17">
        <v>73.590999999999994</v>
      </c>
      <c r="KA30" s="17">
        <v>-33.290999999999997</v>
      </c>
      <c r="KB30" s="17">
        <v>26.8</v>
      </c>
      <c r="KC30" s="17">
        <v>22.49156</v>
      </c>
      <c r="KD30" s="17">
        <v>36.905999999999999</v>
      </c>
      <c r="KE30" s="17">
        <v>-10.106</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0.5</v>
      </c>
      <c r="LE30" s="17">
        <v>0.37169999999999997</v>
      </c>
      <c r="LF30" s="17">
        <v>0.37169999999999997</v>
      </c>
      <c r="LG30" s="17">
        <v>0.1283</v>
      </c>
      <c r="LH30" s="17">
        <v>128.19999999999999</v>
      </c>
      <c r="LI30" s="17">
        <v>118.32149</v>
      </c>
      <c r="LJ30" s="17">
        <v>186.00898000000001</v>
      </c>
      <c r="LK30" s="17">
        <v>-57.808979999999998</v>
      </c>
      <c r="LL30" s="17">
        <v>86.7</v>
      </c>
      <c r="LM30" s="17">
        <v>88.008279999999999</v>
      </c>
      <c r="LN30" s="17">
        <v>95.634969999999996</v>
      </c>
      <c r="LO30" s="17">
        <v>-8.9349699999999999</v>
      </c>
      <c r="LP30" s="17">
        <v>66.900000000000006</v>
      </c>
      <c r="LQ30" s="17">
        <v>67.133979999999994</v>
      </c>
      <c r="LR30" s="17">
        <v>67.133979999999994</v>
      </c>
      <c r="LS30" s="17">
        <v>-0.23397999999999999</v>
      </c>
      <c r="LT30" s="17">
        <v>71.900000000000006</v>
      </c>
      <c r="LU30" s="17">
        <v>68.724260000000001</v>
      </c>
      <c r="LV30" s="17">
        <v>71.736000000000004</v>
      </c>
      <c r="LW30" s="17">
        <v>0.16400000000000001</v>
      </c>
      <c r="LX30" s="17">
        <v>29.3</v>
      </c>
      <c r="LY30" s="17">
        <v>29.951460000000001</v>
      </c>
      <c r="LZ30" s="17">
        <v>29.687480000000001</v>
      </c>
      <c r="MA30" s="17">
        <v>-0.38747999999999999</v>
      </c>
      <c r="MB30" s="17"/>
      <c r="MC30" s="17"/>
      <c r="MD30" s="17"/>
      <c r="ME30" s="17">
        <v>0</v>
      </c>
      <c r="MF30" s="17"/>
      <c r="MG30" s="17"/>
      <c r="MH30" s="17"/>
      <c r="MI30" s="17">
        <v>0</v>
      </c>
      <c r="MJ30" s="17"/>
      <c r="MK30" s="17"/>
      <c r="ML30" s="17"/>
      <c r="MM30" s="17">
        <v>0</v>
      </c>
      <c r="MN30" s="17">
        <v>144.19999999999999</v>
      </c>
      <c r="MO30" s="17">
        <v>151.08876000000001</v>
      </c>
      <c r="MP30" s="17">
        <v>151.08876000000001</v>
      </c>
      <c r="MQ30" s="17">
        <v>-6.8887600000000004</v>
      </c>
      <c r="MR30" s="17">
        <v>146.80000000000001</v>
      </c>
      <c r="MS30" s="17">
        <v>151.08876000000001</v>
      </c>
      <c r="MT30" s="17">
        <v>151.08876000000001</v>
      </c>
      <c r="MU30" s="17">
        <v>-4.2887599999999999</v>
      </c>
      <c r="MV30" s="17">
        <v>148.69999999999999</v>
      </c>
      <c r="MW30" s="17">
        <v>151.54248000000001</v>
      </c>
      <c r="MX30" s="17">
        <v>151.54248000000001</v>
      </c>
      <c r="MY30" s="17">
        <v>-2.8424800000000001</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c r="NY30" s="17"/>
      <c r="NZ30" s="17"/>
      <c r="OA30" s="17">
        <v>0</v>
      </c>
      <c r="OB30" s="17">
        <v>1.3</v>
      </c>
      <c r="OC30" s="17">
        <v>1.224</v>
      </c>
      <c r="OD30" s="17">
        <v>1.224</v>
      </c>
      <c r="OE30" s="17">
        <v>7.5999999999999998E-2</v>
      </c>
      <c r="OF30" s="17">
        <v>90.5</v>
      </c>
      <c r="OG30" s="17">
        <v>79.2</v>
      </c>
      <c r="OH30" s="17">
        <v>107.09</v>
      </c>
      <c r="OI30" s="17">
        <v>-16.59</v>
      </c>
      <c r="OJ30" s="17">
        <v>80.5</v>
      </c>
      <c r="OK30" s="17">
        <v>79</v>
      </c>
      <c r="OL30" s="17">
        <v>79</v>
      </c>
      <c r="OM30" s="17">
        <v>1.5</v>
      </c>
      <c r="ON30" s="17">
        <v>12.8</v>
      </c>
      <c r="OO30" s="17">
        <v>15</v>
      </c>
      <c r="OP30" s="17">
        <v>14.707000000000001</v>
      </c>
      <c r="OQ30" s="17">
        <v>-1.907</v>
      </c>
      <c r="OR30" s="17">
        <v>0.4</v>
      </c>
      <c r="OS30" s="17">
        <v>0.3</v>
      </c>
      <c r="OT30" s="17">
        <v>0.3</v>
      </c>
      <c r="OU30" s="17">
        <v>0.1</v>
      </c>
      <c r="OV30" s="17">
        <v>4.3</v>
      </c>
      <c r="OW30" s="17">
        <v>3.8</v>
      </c>
      <c r="OX30" s="17">
        <v>3.8</v>
      </c>
      <c r="OY30" s="17">
        <v>0.5</v>
      </c>
      <c r="OZ30" s="17"/>
      <c r="PA30" s="17"/>
      <c r="PB30" s="17"/>
      <c r="PC30" s="17">
        <v>0</v>
      </c>
      <c r="PD30" s="17">
        <v>9.8000000000000007</v>
      </c>
      <c r="PE30" s="17">
        <v>9</v>
      </c>
      <c r="PF30" s="17">
        <v>9</v>
      </c>
      <c r="PG30" s="17">
        <v>0.8</v>
      </c>
      <c r="PH30" s="17">
        <v>4.8</v>
      </c>
      <c r="PI30" s="17">
        <v>4.6569799999999999</v>
      </c>
      <c r="PJ30" s="17">
        <v>3.5529099999999998</v>
      </c>
      <c r="PK30" s="17">
        <v>1.24709</v>
      </c>
      <c r="PL30" s="17">
        <v>213.7</v>
      </c>
      <c r="PM30" s="17">
        <v>202</v>
      </c>
      <c r="PN30" s="17">
        <v>100</v>
      </c>
      <c r="PO30" s="17">
        <v>113.7</v>
      </c>
      <c r="PP30" s="17">
        <v>0.3</v>
      </c>
      <c r="PQ30" s="17">
        <v>1</v>
      </c>
      <c r="PR30" s="17">
        <v>1</v>
      </c>
      <c r="PS30" s="17">
        <v>-0.7</v>
      </c>
      <c r="PT30" s="17">
        <v>1.36</v>
      </c>
      <c r="PU30" s="17">
        <v>1.2</v>
      </c>
      <c r="PV30" s="17">
        <v>1.2</v>
      </c>
      <c r="PW30" s="17">
        <v>0.16</v>
      </c>
      <c r="PX30" s="17">
        <v>4.4000000000000004</v>
      </c>
      <c r="PY30" s="17">
        <v>4.2</v>
      </c>
      <c r="PZ30" s="17">
        <v>4.2</v>
      </c>
      <c r="QA30" s="17">
        <v>0.2</v>
      </c>
      <c r="QB30" s="17">
        <v>19.899999999999999</v>
      </c>
      <c r="QC30" s="17">
        <v>18.4466</v>
      </c>
      <c r="QD30" s="17">
        <v>18.4466</v>
      </c>
      <c r="QE30" s="17">
        <v>1.4534</v>
      </c>
      <c r="QF30" s="17">
        <v>8.6999999999999993</v>
      </c>
      <c r="QG30" s="17">
        <v>3.2</v>
      </c>
      <c r="QH30" s="17">
        <v>3.2</v>
      </c>
      <c r="QI30" s="17">
        <v>5.5</v>
      </c>
      <c r="QJ30" s="17">
        <v>9</v>
      </c>
      <c r="QK30" s="17">
        <v>6</v>
      </c>
      <c r="QL30" s="17">
        <v>6</v>
      </c>
      <c r="QM30" s="17">
        <v>3</v>
      </c>
      <c r="QN30" s="17">
        <v>3.5</v>
      </c>
      <c r="QO30" s="17">
        <v>3.4</v>
      </c>
      <c r="QP30" s="17">
        <v>3.4</v>
      </c>
      <c r="QQ30" s="17">
        <v>0.1</v>
      </c>
      <c r="QR30" s="17">
        <v>17.600000000000001</v>
      </c>
      <c r="QS30" s="17">
        <v>17.475729999999999</v>
      </c>
      <c r="QT30" s="17">
        <v>17.475729999999999</v>
      </c>
      <c r="QU30" s="17">
        <v>0.12427000000000001</v>
      </c>
      <c r="QV30" s="17">
        <v>15.4</v>
      </c>
      <c r="QW30" s="17">
        <v>15.835000000000001</v>
      </c>
      <c r="QX30" s="17">
        <v>15.835000000000001</v>
      </c>
      <c r="QY30" s="17">
        <v>-0.435</v>
      </c>
      <c r="QZ30" s="17">
        <v>19</v>
      </c>
      <c r="RA30" s="17">
        <v>18.885000000000002</v>
      </c>
      <c r="RB30" s="17">
        <v>18.885000000000002</v>
      </c>
      <c r="RC30" s="17">
        <v>0.115</v>
      </c>
      <c r="RD30" s="17">
        <v>29.2</v>
      </c>
      <c r="RE30" s="17">
        <v>20</v>
      </c>
      <c r="RF30" s="17">
        <v>20.222000000000001</v>
      </c>
      <c r="RG30" s="17">
        <v>8.9779999999999998</v>
      </c>
      <c r="RH30" s="17">
        <v>75.8</v>
      </c>
      <c r="RI30" s="17">
        <v>53.5</v>
      </c>
      <c r="RJ30" s="17">
        <v>58.287999999999997</v>
      </c>
      <c r="RK30" s="17">
        <v>17.512</v>
      </c>
      <c r="RL30" s="17">
        <v>19.2</v>
      </c>
      <c r="RM30" s="17">
        <v>19.608000000000001</v>
      </c>
      <c r="RN30" s="17">
        <v>19.608000000000001</v>
      </c>
      <c r="RO30" s="17">
        <v>-0.40799999999999997</v>
      </c>
      <c r="RP30" s="17">
        <v>1.9</v>
      </c>
      <c r="RQ30" s="17">
        <v>1.7490000000000001</v>
      </c>
      <c r="RR30" s="17">
        <v>1.7490000000000001</v>
      </c>
      <c r="RS30" s="17">
        <v>0.151</v>
      </c>
      <c r="RT30" s="17">
        <v>17</v>
      </c>
      <c r="RU30" s="17">
        <v>19.318940000000001</v>
      </c>
      <c r="RV30" s="17">
        <v>19.772790000000001</v>
      </c>
      <c r="RW30" s="17">
        <v>-2.7727900000000001</v>
      </c>
      <c r="RX30" s="17">
        <v>1</v>
      </c>
      <c r="RY30" s="17">
        <v>0.88</v>
      </c>
      <c r="RZ30" s="17">
        <v>0.88</v>
      </c>
      <c r="SA30" s="17">
        <v>0.12</v>
      </c>
      <c r="SB30" s="17"/>
      <c r="SC30" s="17">
        <v>0.4</v>
      </c>
      <c r="SD30" s="17">
        <v>0.4</v>
      </c>
      <c r="SE30" s="17">
        <v>-0.4</v>
      </c>
      <c r="SF30" s="17">
        <v>3.9</v>
      </c>
      <c r="SG30" s="17">
        <v>4.0999999999999996</v>
      </c>
      <c r="SH30" s="17">
        <v>4.0999999999999996</v>
      </c>
      <c r="SI30" s="17">
        <v>-0.2</v>
      </c>
      <c r="SJ30" s="17">
        <v>1.6</v>
      </c>
      <c r="SK30" s="17">
        <v>2.2999999999999998</v>
      </c>
      <c r="SL30" s="17">
        <v>2.2999999999999998</v>
      </c>
      <c r="SM30" s="17">
        <v>-0.7</v>
      </c>
      <c r="SN30" s="17">
        <v>3.2</v>
      </c>
      <c r="SO30" s="17">
        <v>3.5</v>
      </c>
      <c r="SP30" s="17">
        <v>3.5</v>
      </c>
      <c r="SQ30" s="17">
        <v>-0.3</v>
      </c>
      <c r="SR30" s="17">
        <v>5.0999999999999996</v>
      </c>
      <c r="SS30" s="17">
        <v>5</v>
      </c>
      <c r="ST30" s="17">
        <v>5</v>
      </c>
      <c r="SU30" s="17">
        <v>0.1</v>
      </c>
      <c r="SV30" s="17">
        <v>10</v>
      </c>
      <c r="SW30" s="17">
        <v>10</v>
      </c>
      <c r="SX30" s="17">
        <v>10</v>
      </c>
      <c r="SY30" s="17">
        <v>0</v>
      </c>
      <c r="SZ30" s="17">
        <v>3.4</v>
      </c>
      <c r="TA30" s="17">
        <v>11.7</v>
      </c>
      <c r="TB30" s="17">
        <v>9.0250000000000004</v>
      </c>
      <c r="TC30" s="17">
        <v>-5.625</v>
      </c>
      <c r="TD30" s="17">
        <v>57.4</v>
      </c>
      <c r="TE30" s="17">
        <v>41.8</v>
      </c>
      <c r="TF30" s="17">
        <v>35.930999999999997</v>
      </c>
      <c r="TG30" s="17">
        <v>21.469000000000001</v>
      </c>
      <c r="TH30" s="17">
        <v>37.5</v>
      </c>
      <c r="TI30" s="17">
        <v>38.206000000000003</v>
      </c>
      <c r="TJ30" s="17">
        <v>38.206000000000003</v>
      </c>
      <c r="TK30" s="17">
        <v>-0.70599999999999996</v>
      </c>
      <c r="TL30" s="17">
        <v>44</v>
      </c>
      <c r="TM30" s="17">
        <v>26.2</v>
      </c>
      <c r="TN30" s="17">
        <v>24.808</v>
      </c>
      <c r="TO30" s="17">
        <v>19.192</v>
      </c>
      <c r="TP30" s="17">
        <v>65.099999999999994</v>
      </c>
      <c r="TQ30" s="17">
        <v>38.5</v>
      </c>
      <c r="TR30" s="17">
        <v>37.825000000000003</v>
      </c>
      <c r="TS30" s="17">
        <v>27.274999999999999</v>
      </c>
      <c r="TT30" s="17">
        <v>6.8</v>
      </c>
      <c r="TU30" s="17">
        <v>3.0760000000000001</v>
      </c>
      <c r="TV30" s="17">
        <v>3.0760000000000001</v>
      </c>
      <c r="TW30" s="17">
        <v>3.7240000000000002</v>
      </c>
      <c r="TX30" s="17">
        <v>2.9</v>
      </c>
      <c r="TY30" s="17">
        <v>2.5339999999999998</v>
      </c>
      <c r="TZ30" s="17">
        <v>2.5339999999999998</v>
      </c>
      <c r="UA30" s="17">
        <v>0.36599999999999999</v>
      </c>
      <c r="UB30" s="17">
        <v>4.2</v>
      </c>
      <c r="UC30" s="17">
        <v>6</v>
      </c>
      <c r="UD30" s="17">
        <v>6</v>
      </c>
      <c r="UE30" s="17">
        <v>-1.8</v>
      </c>
      <c r="UF30" s="17">
        <v>1.7</v>
      </c>
      <c r="UG30" s="17">
        <v>2</v>
      </c>
      <c r="UH30" s="17">
        <v>2</v>
      </c>
      <c r="UI30" s="17">
        <v>-0.3</v>
      </c>
      <c r="UJ30" s="17">
        <v>8.3000000000000007</v>
      </c>
      <c r="UK30" s="17">
        <v>7</v>
      </c>
      <c r="UL30" s="17">
        <v>7</v>
      </c>
      <c r="UM30" s="17">
        <v>1.3</v>
      </c>
      <c r="UN30" s="17">
        <v>3.8</v>
      </c>
      <c r="UO30" s="17">
        <v>4</v>
      </c>
      <c r="UP30" s="17">
        <v>4</v>
      </c>
      <c r="UQ30" s="17">
        <v>-0.2</v>
      </c>
      <c r="UR30" s="17">
        <v>4.0999999999999996</v>
      </c>
      <c r="US30" s="17">
        <v>4</v>
      </c>
      <c r="UT30" s="17">
        <v>4</v>
      </c>
      <c r="UU30" s="17">
        <v>0.1</v>
      </c>
      <c r="UV30" s="17">
        <v>4.3</v>
      </c>
      <c r="UW30" s="17">
        <v>4.2</v>
      </c>
      <c r="UX30" s="17">
        <v>4.2</v>
      </c>
      <c r="UY30" s="17">
        <v>0.1</v>
      </c>
      <c r="UZ30" s="17">
        <v>13.9</v>
      </c>
      <c r="VA30" s="17">
        <v>12</v>
      </c>
      <c r="VB30" s="17">
        <v>12.173999999999999</v>
      </c>
      <c r="VC30" s="17">
        <v>1.726</v>
      </c>
      <c r="VD30" s="17">
        <v>253</v>
      </c>
      <c r="VE30" s="17">
        <v>233.8</v>
      </c>
      <c r="VF30" s="17">
        <v>233.8</v>
      </c>
      <c r="VG30" s="17">
        <v>19.2</v>
      </c>
      <c r="VH30" s="17">
        <v>18.55</v>
      </c>
      <c r="VI30" s="17">
        <v>16.375</v>
      </c>
      <c r="VJ30" s="17">
        <v>16.375</v>
      </c>
      <c r="VK30" s="17">
        <v>2.1749999999999998</v>
      </c>
      <c r="VL30" s="17">
        <v>148.4</v>
      </c>
      <c r="VM30" s="17">
        <v>144.482</v>
      </c>
      <c r="VN30" s="17">
        <v>144.482</v>
      </c>
      <c r="VO30" s="17">
        <v>3.9180000000000001</v>
      </c>
      <c r="VP30" s="17">
        <v>0.6</v>
      </c>
      <c r="VQ30" s="17">
        <v>0.6</v>
      </c>
      <c r="VR30" s="17">
        <v>0.6</v>
      </c>
      <c r="VS30" s="17">
        <v>0</v>
      </c>
      <c r="VT30" s="17">
        <v>0</v>
      </c>
      <c r="VU30" s="17">
        <v>10.3</v>
      </c>
      <c r="VV30" s="17">
        <v>11</v>
      </c>
      <c r="VW30" s="17">
        <v>-11</v>
      </c>
      <c r="VX30" s="17">
        <v>3.8</v>
      </c>
      <c r="VY30" s="17">
        <v>14</v>
      </c>
      <c r="VZ30" s="17">
        <v>22</v>
      </c>
      <c r="WA30" s="17">
        <v>-18.2</v>
      </c>
      <c r="WB30" s="17">
        <v>109</v>
      </c>
      <c r="WC30" s="17">
        <v>110.154</v>
      </c>
      <c r="WD30" s="17">
        <v>110.154</v>
      </c>
      <c r="WE30" s="17">
        <v>-1.1539999999999999</v>
      </c>
      <c r="WF30" s="17">
        <v>2.9</v>
      </c>
      <c r="WG30" s="17">
        <v>3</v>
      </c>
      <c r="WH30" s="17">
        <v>3</v>
      </c>
      <c r="WI30" s="17">
        <v>-0.1</v>
      </c>
      <c r="WJ30" s="17">
        <v>1.2</v>
      </c>
      <c r="WK30" s="17">
        <v>1.2</v>
      </c>
      <c r="WL30" s="17">
        <v>1.2</v>
      </c>
      <c r="WM30" s="17">
        <v>0</v>
      </c>
      <c r="WN30" s="17">
        <v>2.4</v>
      </c>
      <c r="WO30" s="17">
        <v>2.4</v>
      </c>
      <c r="WP30" s="17">
        <v>2.4</v>
      </c>
      <c r="WQ30" s="17">
        <v>0</v>
      </c>
      <c r="WR30" s="17">
        <v>2.5</v>
      </c>
      <c r="WS30" s="17">
        <v>2.8</v>
      </c>
      <c r="WT30" s="17">
        <v>2.8</v>
      </c>
      <c r="WU30" s="17">
        <v>-0.3</v>
      </c>
      <c r="WV30" s="17">
        <v>18.329999999999998</v>
      </c>
      <c r="WW30" s="17">
        <v>19.501999999999999</v>
      </c>
      <c r="WX30" s="17">
        <v>19.501999999999999</v>
      </c>
      <c r="WY30" s="17">
        <v>-1.1719999999999999</v>
      </c>
      <c r="WZ30" s="17">
        <v>7.6</v>
      </c>
      <c r="XA30" s="17">
        <v>7.2</v>
      </c>
      <c r="XB30" s="17">
        <v>7.2</v>
      </c>
      <c r="XC30" s="17">
        <v>0.4</v>
      </c>
      <c r="XD30" s="17">
        <v>20</v>
      </c>
      <c r="XE30" s="17">
        <v>19.223299999999998</v>
      </c>
      <c r="XF30" s="17">
        <v>19.223299999999998</v>
      </c>
      <c r="XG30" s="17">
        <v>0.77669999999999995</v>
      </c>
      <c r="XH30" s="17">
        <v>9.1999999999999993</v>
      </c>
      <c r="XI30" s="17">
        <v>10.8</v>
      </c>
      <c r="XJ30" s="17">
        <v>10.8</v>
      </c>
      <c r="XK30" s="17">
        <v>-1.6</v>
      </c>
      <c r="XL30" s="17">
        <v>28.6</v>
      </c>
      <c r="XM30" s="17">
        <v>29</v>
      </c>
      <c r="XN30" s="17">
        <v>29</v>
      </c>
      <c r="XO30" s="17">
        <v>-0.4</v>
      </c>
      <c r="XP30" s="17">
        <v>26.91</v>
      </c>
      <c r="XQ30" s="17">
        <v>29</v>
      </c>
      <c r="XR30" s="17">
        <v>29</v>
      </c>
      <c r="XS30" s="17">
        <v>-2.09</v>
      </c>
      <c r="XT30" s="17">
        <v>15.6</v>
      </c>
      <c r="XU30" s="17">
        <v>14</v>
      </c>
      <c r="XV30" s="17">
        <v>14</v>
      </c>
      <c r="XW30" s="17">
        <v>1.6</v>
      </c>
      <c r="XX30" s="17">
        <v>19.5</v>
      </c>
      <c r="XY30" s="17">
        <v>20</v>
      </c>
      <c r="XZ30" s="17">
        <v>20</v>
      </c>
      <c r="YA30" s="17">
        <v>-0.5</v>
      </c>
      <c r="YB30" s="17">
        <v>7.9</v>
      </c>
      <c r="YC30" s="17">
        <v>7.96</v>
      </c>
      <c r="YD30" s="17">
        <v>7.96</v>
      </c>
      <c r="YE30" s="17">
        <v>-0.06</v>
      </c>
      <c r="YF30" s="17">
        <v>11</v>
      </c>
      <c r="YG30" s="17">
        <v>11</v>
      </c>
      <c r="YH30" s="17">
        <v>11</v>
      </c>
      <c r="YI30" s="17">
        <v>0</v>
      </c>
    </row>
    <row r="31" spans="1:659" ht="24" customHeight="1" x14ac:dyDescent="0.3">
      <c r="A31" s="1"/>
      <c r="B31" s="16" t="s">
        <v>66</v>
      </c>
      <c r="C31" s="16" t="s">
        <v>807</v>
      </c>
      <c r="D31" s="17">
        <v>40.200000000000003</v>
      </c>
      <c r="E31" s="17">
        <v>87.537199999999999</v>
      </c>
      <c r="F31" s="17">
        <v>83.733410000000006</v>
      </c>
      <c r="G31" s="17">
        <v>-43.533410000000003</v>
      </c>
      <c r="H31" s="17">
        <v>632.4</v>
      </c>
      <c r="I31" s="17">
        <v>635.88252999999997</v>
      </c>
      <c r="J31" s="17">
        <v>635.88252999999997</v>
      </c>
      <c r="K31" s="17">
        <v>-3.4825300000000001</v>
      </c>
      <c r="L31" s="17">
        <v>216</v>
      </c>
      <c r="M31" s="17">
        <v>206.86389</v>
      </c>
      <c r="N31" s="17">
        <v>206.86389</v>
      </c>
      <c r="O31" s="17">
        <v>9.1361100000000004</v>
      </c>
      <c r="P31" s="17"/>
      <c r="Q31" s="17"/>
      <c r="R31" s="17"/>
      <c r="S31" s="17">
        <v>0</v>
      </c>
      <c r="T31" s="17"/>
      <c r="U31" s="17"/>
      <c r="V31" s="17"/>
      <c r="W31" s="17">
        <v>0</v>
      </c>
      <c r="X31" s="17">
        <v>59.6</v>
      </c>
      <c r="Y31" s="17">
        <v>53.655389999999997</v>
      </c>
      <c r="Z31" s="17">
        <v>30.555340000000001</v>
      </c>
      <c r="AA31" s="17">
        <v>29.04466</v>
      </c>
      <c r="AB31" s="17">
        <v>102.4</v>
      </c>
      <c r="AC31" s="17">
        <v>86.093000000000004</v>
      </c>
      <c r="AD31" s="17">
        <v>82.578999999999994</v>
      </c>
      <c r="AE31" s="17">
        <v>19.821000000000002</v>
      </c>
      <c r="AF31" s="17"/>
      <c r="AG31" s="17"/>
      <c r="AH31" s="17"/>
      <c r="AI31" s="17">
        <v>0</v>
      </c>
      <c r="AJ31" s="17"/>
      <c r="AK31" s="17"/>
      <c r="AL31" s="17"/>
      <c r="AM31" s="17">
        <v>0</v>
      </c>
      <c r="AN31" s="17">
        <v>183</v>
      </c>
      <c r="AO31" s="17">
        <v>196.22801999999999</v>
      </c>
      <c r="AP31" s="17">
        <v>196.22801999999999</v>
      </c>
      <c r="AQ31" s="17">
        <v>-13.228020000000001</v>
      </c>
      <c r="AR31" s="17">
        <v>205.1</v>
      </c>
      <c r="AS31" s="17">
        <v>196.22801999999999</v>
      </c>
      <c r="AT31" s="17">
        <v>196.22801999999999</v>
      </c>
      <c r="AU31" s="17">
        <v>8.8719800000000006</v>
      </c>
      <c r="AV31" s="17">
        <v>205.4</v>
      </c>
      <c r="AW31" s="17">
        <v>196.22801999999999</v>
      </c>
      <c r="AX31" s="17">
        <v>196.22801999999999</v>
      </c>
      <c r="AY31" s="17">
        <v>9.1719799999999996</v>
      </c>
      <c r="AZ31" s="17">
        <v>278.7</v>
      </c>
      <c r="BA31" s="17">
        <v>295.22593999999998</v>
      </c>
      <c r="BB31" s="17">
        <v>295.22593999999998</v>
      </c>
      <c r="BC31" s="17">
        <v>-16.525939999999999</v>
      </c>
      <c r="BD31" s="17">
        <v>211.9</v>
      </c>
      <c r="BE31" s="17">
        <v>207.04164</v>
      </c>
      <c r="BF31" s="17">
        <v>207.04164</v>
      </c>
      <c r="BG31" s="17">
        <v>4.8583600000000002</v>
      </c>
      <c r="BH31" s="17">
        <v>108.7</v>
      </c>
      <c r="BI31" s="17">
        <v>103.8317</v>
      </c>
      <c r="BJ31" s="17">
        <v>103.8317</v>
      </c>
      <c r="BK31" s="17">
        <v>4.8682999999999996</v>
      </c>
      <c r="BL31" s="17">
        <v>303.2</v>
      </c>
      <c r="BM31" s="17">
        <v>316.13884999999999</v>
      </c>
      <c r="BN31" s="17">
        <v>270.33373999999998</v>
      </c>
      <c r="BO31" s="17">
        <v>32.866259999999997</v>
      </c>
      <c r="BP31" s="17">
        <v>3</v>
      </c>
      <c r="BQ31" s="17">
        <v>3.4527100000000002</v>
      </c>
      <c r="BR31" s="17">
        <v>3.4527100000000002</v>
      </c>
      <c r="BS31" s="17">
        <v>-0.45271</v>
      </c>
      <c r="BT31" s="17"/>
      <c r="BU31" s="17"/>
      <c r="BV31" s="17"/>
      <c r="BW31" s="17">
        <v>0</v>
      </c>
      <c r="BX31" s="17"/>
      <c r="BY31" s="17"/>
      <c r="BZ31" s="17"/>
      <c r="CA31" s="17">
        <v>0</v>
      </c>
      <c r="CB31" s="17"/>
      <c r="CC31" s="17"/>
      <c r="CD31" s="17"/>
      <c r="CE31" s="17">
        <v>0</v>
      </c>
      <c r="CF31" s="17"/>
      <c r="CG31" s="17"/>
      <c r="CH31" s="17"/>
      <c r="CI31" s="17">
        <v>0</v>
      </c>
      <c r="CJ31" s="17">
        <v>120.7</v>
      </c>
      <c r="CK31" s="17">
        <v>115.52854000000001</v>
      </c>
      <c r="CL31" s="17">
        <v>114.29546000000001</v>
      </c>
      <c r="CM31" s="17">
        <v>6.4045399999999999</v>
      </c>
      <c r="CN31" s="17">
        <v>8.5459999999999994</v>
      </c>
      <c r="CO31" s="17">
        <v>5.1333399999999996</v>
      </c>
      <c r="CP31" s="17">
        <v>5.1333399999999996</v>
      </c>
      <c r="CQ31" s="17">
        <v>3.4126599999999998</v>
      </c>
      <c r="CR31" s="17">
        <v>5.5430000000000001</v>
      </c>
      <c r="CS31" s="17">
        <v>2.8177599999999998</v>
      </c>
      <c r="CT31" s="17">
        <v>2.8177599999999998</v>
      </c>
      <c r="CU31" s="17">
        <v>2.7252399999999999</v>
      </c>
      <c r="CV31" s="17"/>
      <c r="CW31" s="17"/>
      <c r="CX31" s="17"/>
      <c r="CY31" s="17">
        <v>0</v>
      </c>
      <c r="CZ31" s="17">
        <v>6.9</v>
      </c>
      <c r="DA31" s="17">
        <v>6.8787000000000003</v>
      </c>
      <c r="DB31" s="17">
        <v>6.8787000000000003</v>
      </c>
      <c r="DC31" s="17">
        <v>2.1299999999999999E-2</v>
      </c>
      <c r="DD31" s="17">
        <v>12.9</v>
      </c>
      <c r="DE31" s="17">
        <v>14.919420000000001</v>
      </c>
      <c r="DF31" s="17">
        <v>14.919420000000001</v>
      </c>
      <c r="DG31" s="17">
        <v>-2.0194200000000002</v>
      </c>
      <c r="DH31" s="17">
        <v>70.099999999999994</v>
      </c>
      <c r="DI31" s="17">
        <v>60.15692</v>
      </c>
      <c r="DJ31" s="17">
        <v>79.602770000000007</v>
      </c>
      <c r="DK31" s="17">
        <v>-9.5027699999999999</v>
      </c>
      <c r="DL31" s="17"/>
      <c r="DM31" s="17"/>
      <c r="DN31" s="17"/>
      <c r="DO31" s="17">
        <v>0</v>
      </c>
      <c r="DP31" s="17">
        <v>2</v>
      </c>
      <c r="DQ31" s="17"/>
      <c r="DR31" s="17"/>
      <c r="DS31" s="17">
        <v>2</v>
      </c>
      <c r="DT31" s="17">
        <v>8.5</v>
      </c>
      <c r="DU31" s="17">
        <v>8</v>
      </c>
      <c r="DV31" s="17">
        <v>8</v>
      </c>
      <c r="DW31" s="17">
        <v>0.5</v>
      </c>
      <c r="DX31" s="17"/>
      <c r="DY31" s="17"/>
      <c r="DZ31" s="17"/>
      <c r="EA31" s="17">
        <v>0</v>
      </c>
      <c r="EB31" s="17">
        <v>79.900000000000006</v>
      </c>
      <c r="EC31" s="17">
        <v>74.596890000000002</v>
      </c>
      <c r="ED31" s="17">
        <v>72.730829999999997</v>
      </c>
      <c r="EE31" s="17">
        <v>7.1691700000000003</v>
      </c>
      <c r="EF31" s="17">
        <v>73.900000000000006</v>
      </c>
      <c r="EG31" s="17">
        <v>64.572130000000001</v>
      </c>
      <c r="EH31" s="17">
        <v>83.630290000000002</v>
      </c>
      <c r="EI31" s="17">
        <v>-9.7302900000000001</v>
      </c>
      <c r="EJ31" s="17"/>
      <c r="EK31" s="17"/>
      <c r="EL31" s="17"/>
      <c r="EM31" s="17">
        <v>0</v>
      </c>
      <c r="EN31" s="17"/>
      <c r="EO31" s="17"/>
      <c r="EP31" s="17"/>
      <c r="EQ31" s="17">
        <v>0</v>
      </c>
      <c r="ER31" s="17"/>
      <c r="ES31" s="17"/>
      <c r="ET31" s="17"/>
      <c r="EU31" s="17">
        <v>0</v>
      </c>
      <c r="EV31" s="17">
        <v>0</v>
      </c>
      <c r="EW31" s="17"/>
      <c r="EX31" s="17"/>
      <c r="EY31" s="17">
        <v>0</v>
      </c>
      <c r="EZ31" s="17">
        <v>147.4</v>
      </c>
      <c r="FA31" s="17">
        <v>161.90054000000001</v>
      </c>
      <c r="FB31" s="17">
        <v>144.32990000000001</v>
      </c>
      <c r="FC31" s="17">
        <v>3.0701000000000001</v>
      </c>
      <c r="FD31" s="17">
        <v>25.6</v>
      </c>
      <c r="FE31" s="17">
        <v>27.99183</v>
      </c>
      <c r="FF31" s="17">
        <v>27.99183</v>
      </c>
      <c r="FG31" s="17">
        <v>-2.3918300000000001</v>
      </c>
      <c r="FH31" s="17">
        <v>30.8</v>
      </c>
      <c r="FI31" s="17">
        <v>30.92784</v>
      </c>
      <c r="FJ31" s="17"/>
      <c r="FK31" s="17">
        <v>30.8</v>
      </c>
      <c r="FL31" s="17"/>
      <c r="FM31" s="17"/>
      <c r="FN31" s="17"/>
      <c r="FO31" s="17">
        <v>0</v>
      </c>
      <c r="FP31" s="17">
        <v>18.100000000000001</v>
      </c>
      <c r="FQ31" s="17">
        <v>16.68403</v>
      </c>
      <c r="FR31" s="17">
        <v>16.68403</v>
      </c>
      <c r="FS31" s="17">
        <v>1.41597</v>
      </c>
      <c r="FT31" s="17">
        <v>9.3000000000000007</v>
      </c>
      <c r="FU31" s="17">
        <v>9.5</v>
      </c>
      <c r="FV31" s="17">
        <v>9.5</v>
      </c>
      <c r="FW31" s="17">
        <v>-0.2</v>
      </c>
      <c r="FX31" s="17">
        <v>57.7</v>
      </c>
      <c r="FY31" s="17">
        <v>63.12914</v>
      </c>
      <c r="FZ31" s="17">
        <v>62.455329999999996</v>
      </c>
      <c r="GA31" s="17">
        <v>-4.7553299999999998</v>
      </c>
      <c r="GB31" s="17">
        <v>182.2</v>
      </c>
      <c r="GC31" s="17">
        <v>184.91498000000001</v>
      </c>
      <c r="GD31" s="17">
        <v>184.91498000000001</v>
      </c>
      <c r="GE31" s="17">
        <v>-2.7149800000000002</v>
      </c>
      <c r="GF31" s="17">
        <v>181.9</v>
      </c>
      <c r="GG31" s="17">
        <v>184.91498000000001</v>
      </c>
      <c r="GH31" s="17">
        <v>184.91498000000001</v>
      </c>
      <c r="GI31" s="17">
        <v>-3.01498</v>
      </c>
      <c r="GJ31" s="17">
        <v>185.1</v>
      </c>
      <c r="GK31" s="17">
        <v>185.47028</v>
      </c>
      <c r="GL31" s="17">
        <v>185.47028</v>
      </c>
      <c r="GM31" s="17">
        <v>-0.37028</v>
      </c>
      <c r="GN31" s="17">
        <v>78.900000000000006</v>
      </c>
      <c r="GO31" s="17">
        <v>78.118020000000001</v>
      </c>
      <c r="GP31" s="17">
        <v>88.410179999999997</v>
      </c>
      <c r="GQ31" s="17">
        <v>-9.5101800000000001</v>
      </c>
      <c r="GR31" s="17">
        <v>7.6</v>
      </c>
      <c r="GS31" s="17">
        <v>7.9823300000000001</v>
      </c>
      <c r="GT31" s="17">
        <v>7.9823300000000001</v>
      </c>
      <c r="GU31" s="17">
        <v>-0.38233</v>
      </c>
      <c r="GV31" s="17">
        <v>8.9</v>
      </c>
      <c r="GW31" s="17">
        <v>8.3742199999999993</v>
      </c>
      <c r="GX31" s="17">
        <v>8.3742199999999993</v>
      </c>
      <c r="GY31" s="17">
        <v>0.52578000000000003</v>
      </c>
      <c r="GZ31" s="17">
        <v>15.4</v>
      </c>
      <c r="HA31" s="17">
        <v>15.067500000000001</v>
      </c>
      <c r="HB31" s="17">
        <v>15.067500000000001</v>
      </c>
      <c r="HC31" s="17">
        <v>0.33250000000000002</v>
      </c>
      <c r="HD31" s="17">
        <v>0</v>
      </c>
      <c r="HE31" s="17"/>
      <c r="HF31" s="17"/>
      <c r="HG31" s="17">
        <v>0</v>
      </c>
      <c r="HH31" s="17">
        <v>2</v>
      </c>
      <c r="HI31" s="17">
        <v>1.97359</v>
      </c>
      <c r="HJ31" s="17">
        <v>1.97359</v>
      </c>
      <c r="HK31" s="17">
        <v>2.6409999999999999E-2</v>
      </c>
      <c r="HL31" s="17">
        <v>32</v>
      </c>
      <c r="HM31" s="17">
        <v>13.13129</v>
      </c>
      <c r="HN31" s="17">
        <v>13.13129</v>
      </c>
      <c r="HO31" s="17">
        <v>18.86871</v>
      </c>
      <c r="HP31" s="17">
        <v>73.400000000000006</v>
      </c>
      <c r="HQ31" s="17">
        <v>74.030150000000006</v>
      </c>
      <c r="HR31" s="17">
        <v>43.689300000000003</v>
      </c>
      <c r="HS31" s="17">
        <v>29.710699999999999</v>
      </c>
      <c r="HT31" s="17"/>
      <c r="HU31" s="17"/>
      <c r="HV31" s="17"/>
      <c r="HW31" s="17">
        <v>0</v>
      </c>
      <c r="HX31" s="17"/>
      <c r="HY31" s="17"/>
      <c r="HZ31" s="17"/>
      <c r="IA31" s="17">
        <v>0</v>
      </c>
      <c r="IB31" s="17">
        <v>72.38</v>
      </c>
      <c r="IC31" s="17">
        <v>70.819609999999997</v>
      </c>
      <c r="ID31" s="17">
        <v>85.482579999999999</v>
      </c>
      <c r="IE31" s="17">
        <v>-13.10258</v>
      </c>
      <c r="IF31" s="17"/>
      <c r="IG31" s="17"/>
      <c r="IH31" s="17"/>
      <c r="II31" s="17">
        <v>0</v>
      </c>
      <c r="IJ31" s="17"/>
      <c r="IK31" s="17"/>
      <c r="IL31" s="17"/>
      <c r="IM31" s="17">
        <v>0</v>
      </c>
      <c r="IN31" s="17"/>
      <c r="IO31" s="17"/>
      <c r="IP31" s="17"/>
      <c r="IQ31" s="17">
        <v>0</v>
      </c>
      <c r="IR31" s="17"/>
      <c r="IS31" s="17"/>
      <c r="IT31" s="17"/>
      <c r="IU31" s="17">
        <v>0</v>
      </c>
      <c r="IV31" s="17"/>
      <c r="IW31" s="17"/>
      <c r="IX31" s="17"/>
      <c r="IY31" s="17">
        <v>0</v>
      </c>
      <c r="IZ31" s="17"/>
      <c r="JA31" s="17"/>
      <c r="JB31" s="17"/>
      <c r="JC31" s="17">
        <v>0</v>
      </c>
      <c r="JD31" s="17">
        <v>64.900000000000006</v>
      </c>
      <c r="JE31" s="17">
        <v>66.386279999999999</v>
      </c>
      <c r="JF31" s="17">
        <v>79.833709999999996</v>
      </c>
      <c r="JG31" s="17">
        <v>-14.93371</v>
      </c>
      <c r="JH31" s="17">
        <v>172.8</v>
      </c>
      <c r="JI31" s="17">
        <v>184.79503</v>
      </c>
      <c r="JJ31" s="17">
        <v>184.79503</v>
      </c>
      <c r="JK31" s="17">
        <v>-11.99503</v>
      </c>
      <c r="JL31" s="17">
        <v>171</v>
      </c>
      <c r="JM31" s="17">
        <v>184.79503</v>
      </c>
      <c r="JN31" s="17">
        <v>184.79503</v>
      </c>
      <c r="JO31" s="17">
        <v>-13.795030000000001</v>
      </c>
      <c r="JP31" s="17">
        <v>206.4</v>
      </c>
      <c r="JQ31" s="17">
        <v>184.79503</v>
      </c>
      <c r="JR31" s="17">
        <v>184.79503</v>
      </c>
      <c r="JS31" s="17">
        <v>21.604970000000002</v>
      </c>
      <c r="JT31" s="17">
        <v>266.89999999999998</v>
      </c>
      <c r="JU31" s="17">
        <v>278.02494999999999</v>
      </c>
      <c r="JV31" s="17">
        <v>278.02494999999999</v>
      </c>
      <c r="JW31" s="17">
        <v>-11.12495</v>
      </c>
      <c r="JX31" s="17">
        <v>39.6</v>
      </c>
      <c r="JY31" s="17">
        <v>44.848439999999997</v>
      </c>
      <c r="JZ31" s="17">
        <v>73.590999999999994</v>
      </c>
      <c r="KA31" s="17">
        <v>-33.991</v>
      </c>
      <c r="KB31" s="17">
        <v>28.8</v>
      </c>
      <c r="KC31" s="17">
        <v>22.49156</v>
      </c>
      <c r="KD31" s="17">
        <v>36.905999999999999</v>
      </c>
      <c r="KE31" s="17">
        <v>-8.1059999999999999</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0.5</v>
      </c>
      <c r="LE31" s="17">
        <v>0.37169999999999997</v>
      </c>
      <c r="LF31" s="17">
        <v>0.37169999999999997</v>
      </c>
      <c r="LG31" s="17">
        <v>0.1283</v>
      </c>
      <c r="LH31" s="17">
        <v>190.3</v>
      </c>
      <c r="LI31" s="17">
        <v>122.73792</v>
      </c>
      <c r="LJ31" s="17">
        <v>202.61338000000001</v>
      </c>
      <c r="LK31" s="17">
        <v>-12.31338</v>
      </c>
      <c r="LL31" s="17">
        <v>88.6</v>
      </c>
      <c r="LM31" s="17">
        <v>79.467280000000002</v>
      </c>
      <c r="LN31" s="17">
        <v>90.829160000000002</v>
      </c>
      <c r="LO31" s="17">
        <v>-2.2291599999999998</v>
      </c>
      <c r="LP31" s="17">
        <v>65.900000000000006</v>
      </c>
      <c r="LQ31" s="17">
        <v>67.133979999999994</v>
      </c>
      <c r="LR31" s="17">
        <v>67.133979999999994</v>
      </c>
      <c r="LS31" s="17">
        <v>-1.2339800000000001</v>
      </c>
      <c r="LT31" s="17">
        <v>71.7</v>
      </c>
      <c r="LU31" s="17">
        <v>67.249229999999997</v>
      </c>
      <c r="LV31" s="17">
        <v>71.736000000000004</v>
      </c>
      <c r="LW31" s="17">
        <v>-3.5999999999999997E-2</v>
      </c>
      <c r="LX31" s="17">
        <v>29.4</v>
      </c>
      <c r="LY31" s="17">
        <v>29.951460000000001</v>
      </c>
      <c r="LZ31" s="17">
        <v>29.687480000000001</v>
      </c>
      <c r="MA31" s="17">
        <v>-0.28748000000000001</v>
      </c>
      <c r="MB31" s="17"/>
      <c r="MC31" s="17"/>
      <c r="MD31" s="17"/>
      <c r="ME31" s="17">
        <v>0</v>
      </c>
      <c r="MF31" s="17"/>
      <c r="MG31" s="17"/>
      <c r="MH31" s="17"/>
      <c r="MI31" s="17">
        <v>0</v>
      </c>
      <c r="MJ31" s="17"/>
      <c r="MK31" s="17"/>
      <c r="ML31" s="17"/>
      <c r="MM31" s="17">
        <v>0</v>
      </c>
      <c r="MN31" s="17">
        <v>145.1</v>
      </c>
      <c r="MO31" s="17">
        <v>151.08876000000001</v>
      </c>
      <c r="MP31" s="17">
        <v>151.08876000000001</v>
      </c>
      <c r="MQ31" s="17">
        <v>-5.9887600000000001</v>
      </c>
      <c r="MR31" s="17">
        <v>148.1</v>
      </c>
      <c r="MS31" s="17">
        <v>151.08876000000001</v>
      </c>
      <c r="MT31" s="17">
        <v>151.08876000000001</v>
      </c>
      <c r="MU31" s="17">
        <v>-2.9887600000000001</v>
      </c>
      <c r="MV31" s="17">
        <v>149</v>
      </c>
      <c r="MW31" s="17">
        <v>151.54248000000001</v>
      </c>
      <c r="MX31" s="17">
        <v>151.54248000000001</v>
      </c>
      <c r="MY31" s="17">
        <v>-2.5424799999999999</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c r="NY31" s="17"/>
      <c r="NZ31" s="17"/>
      <c r="OA31" s="17">
        <v>0</v>
      </c>
      <c r="OB31" s="17">
        <v>1.3</v>
      </c>
      <c r="OC31" s="17">
        <v>1.212</v>
      </c>
      <c r="OD31" s="17">
        <v>1.212</v>
      </c>
      <c r="OE31" s="17">
        <v>8.7999999999999995E-2</v>
      </c>
      <c r="OF31" s="17">
        <v>81.099999999999994</v>
      </c>
      <c r="OG31" s="17">
        <v>82.5</v>
      </c>
      <c r="OH31" s="17">
        <v>107.66</v>
      </c>
      <c r="OI31" s="17">
        <v>-26.56</v>
      </c>
      <c r="OJ31" s="17">
        <v>78.8</v>
      </c>
      <c r="OK31" s="17">
        <v>79</v>
      </c>
      <c r="OL31" s="17">
        <v>79</v>
      </c>
      <c r="OM31" s="17">
        <v>-0.2</v>
      </c>
      <c r="ON31" s="17">
        <v>12</v>
      </c>
      <c r="OO31" s="17">
        <v>15.2</v>
      </c>
      <c r="OP31" s="17">
        <v>15.003</v>
      </c>
      <c r="OQ31" s="17">
        <v>-3.0030000000000001</v>
      </c>
      <c r="OR31" s="17">
        <v>0.4</v>
      </c>
      <c r="OS31" s="17">
        <v>0.4</v>
      </c>
      <c r="OT31" s="17">
        <v>0.4</v>
      </c>
      <c r="OU31" s="17">
        <v>0</v>
      </c>
      <c r="OV31" s="17">
        <v>4.3</v>
      </c>
      <c r="OW31" s="17">
        <v>3.8</v>
      </c>
      <c r="OX31" s="17">
        <v>3.8</v>
      </c>
      <c r="OY31" s="17">
        <v>0.5</v>
      </c>
      <c r="OZ31" s="17"/>
      <c r="PA31" s="17"/>
      <c r="PB31" s="17"/>
      <c r="PC31" s="17">
        <v>0</v>
      </c>
      <c r="PD31" s="17">
        <v>9.9</v>
      </c>
      <c r="PE31" s="17">
        <v>9</v>
      </c>
      <c r="PF31" s="17">
        <v>9</v>
      </c>
      <c r="PG31" s="17">
        <v>0.9</v>
      </c>
      <c r="PH31" s="17">
        <v>4.8</v>
      </c>
      <c r="PI31" s="17">
        <v>4.1642799999999998</v>
      </c>
      <c r="PJ31" s="17">
        <v>2.66133</v>
      </c>
      <c r="PK31" s="17">
        <v>2.1386699999999998</v>
      </c>
      <c r="PL31" s="17">
        <v>214.5</v>
      </c>
      <c r="PM31" s="17">
        <v>216.27799999999999</v>
      </c>
      <c r="PN31" s="17">
        <v>216.27799999999999</v>
      </c>
      <c r="PO31" s="17">
        <v>-1.778</v>
      </c>
      <c r="PP31" s="17">
        <v>0.3</v>
      </c>
      <c r="PQ31" s="17">
        <v>1</v>
      </c>
      <c r="PR31" s="17">
        <v>1</v>
      </c>
      <c r="PS31" s="17">
        <v>-0.7</v>
      </c>
      <c r="PT31" s="17">
        <v>1.36</v>
      </c>
      <c r="PU31" s="17">
        <v>1.2</v>
      </c>
      <c r="PV31" s="17">
        <v>1.2</v>
      </c>
      <c r="PW31" s="17">
        <v>0.16</v>
      </c>
      <c r="PX31" s="17">
        <v>4.4000000000000004</v>
      </c>
      <c r="PY31" s="17">
        <v>4.2</v>
      </c>
      <c r="PZ31" s="17">
        <v>4.2</v>
      </c>
      <c r="QA31" s="17">
        <v>0.2</v>
      </c>
      <c r="QB31" s="17">
        <v>20</v>
      </c>
      <c r="QC31" s="17">
        <v>18.4466</v>
      </c>
      <c r="QD31" s="17">
        <v>18.4466</v>
      </c>
      <c r="QE31" s="17">
        <v>1.5533999999999999</v>
      </c>
      <c r="QF31" s="17">
        <v>8.6999999999999993</v>
      </c>
      <c r="QG31" s="17">
        <v>3.2</v>
      </c>
      <c r="QH31" s="17">
        <v>3.2</v>
      </c>
      <c r="QI31" s="17">
        <v>5.5</v>
      </c>
      <c r="QJ31" s="17">
        <v>8.1</v>
      </c>
      <c r="QK31" s="17">
        <v>6</v>
      </c>
      <c r="QL31" s="17">
        <v>6</v>
      </c>
      <c r="QM31" s="17">
        <v>2.1</v>
      </c>
      <c r="QN31" s="17">
        <v>3.5</v>
      </c>
      <c r="QO31" s="17">
        <v>3.4</v>
      </c>
      <c r="QP31" s="17">
        <v>3.4</v>
      </c>
      <c r="QQ31" s="17">
        <v>0.1</v>
      </c>
      <c r="QR31" s="17">
        <v>17.600000000000001</v>
      </c>
      <c r="QS31" s="17">
        <v>17.475729999999999</v>
      </c>
      <c r="QT31" s="17">
        <v>17.475729999999999</v>
      </c>
      <c r="QU31" s="17">
        <v>0.12427000000000001</v>
      </c>
      <c r="QV31" s="17">
        <v>15.4</v>
      </c>
      <c r="QW31" s="17">
        <v>15.846</v>
      </c>
      <c r="QX31" s="17">
        <v>15.846</v>
      </c>
      <c r="QY31" s="17">
        <v>-0.44600000000000001</v>
      </c>
      <c r="QZ31" s="17">
        <v>18.8</v>
      </c>
      <c r="RA31" s="17">
        <v>18.898</v>
      </c>
      <c r="RB31" s="17">
        <v>18.898</v>
      </c>
      <c r="RC31" s="17">
        <v>-9.8000000000000004E-2</v>
      </c>
      <c r="RD31" s="17">
        <v>24.6</v>
      </c>
      <c r="RE31" s="17">
        <v>20.3</v>
      </c>
      <c r="RF31" s="17">
        <v>20.55</v>
      </c>
      <c r="RG31" s="17">
        <v>4.05</v>
      </c>
      <c r="RH31" s="17">
        <v>73</v>
      </c>
      <c r="RI31" s="17">
        <v>56</v>
      </c>
      <c r="RJ31" s="17">
        <v>61.421999999999997</v>
      </c>
      <c r="RK31" s="17">
        <v>11.577999999999999</v>
      </c>
      <c r="RL31" s="17">
        <v>19.2</v>
      </c>
      <c r="RM31" s="17">
        <v>19.608000000000001</v>
      </c>
      <c r="RN31" s="17">
        <v>19.608000000000001</v>
      </c>
      <c r="RO31" s="17">
        <v>-0.40799999999999997</v>
      </c>
      <c r="RP31" s="17">
        <v>2</v>
      </c>
      <c r="RQ31" s="17">
        <v>1.7490000000000001</v>
      </c>
      <c r="RR31" s="17">
        <v>1.7490000000000001</v>
      </c>
      <c r="RS31" s="17">
        <v>0.251</v>
      </c>
      <c r="RT31" s="17">
        <v>17</v>
      </c>
      <c r="RU31" s="17">
        <v>16.381129999999999</v>
      </c>
      <c r="RV31" s="17">
        <v>19.772790000000001</v>
      </c>
      <c r="RW31" s="17">
        <v>-2.7727900000000001</v>
      </c>
      <c r="RX31" s="17">
        <v>0.96</v>
      </c>
      <c r="RY31" s="17">
        <v>0.84</v>
      </c>
      <c r="RZ31" s="17">
        <v>0.84</v>
      </c>
      <c r="SA31" s="17">
        <v>0.12</v>
      </c>
      <c r="SB31" s="17"/>
      <c r="SC31" s="17">
        <v>0.4</v>
      </c>
      <c r="SD31" s="17">
        <v>0.4</v>
      </c>
      <c r="SE31" s="17">
        <v>-0.4</v>
      </c>
      <c r="SF31" s="17">
        <v>3.9</v>
      </c>
      <c r="SG31" s="17">
        <v>4.0999999999999996</v>
      </c>
      <c r="SH31" s="17">
        <v>4.0999999999999996</v>
      </c>
      <c r="SI31" s="17">
        <v>-0.2</v>
      </c>
      <c r="SJ31" s="17">
        <v>1.7</v>
      </c>
      <c r="SK31" s="17">
        <v>2.2999999999999998</v>
      </c>
      <c r="SL31" s="17">
        <v>2.2999999999999998</v>
      </c>
      <c r="SM31" s="17">
        <v>-0.6</v>
      </c>
      <c r="SN31" s="17">
        <v>2.9</v>
      </c>
      <c r="SO31" s="17">
        <v>3.5</v>
      </c>
      <c r="SP31" s="17">
        <v>3.5</v>
      </c>
      <c r="SQ31" s="17">
        <v>-0.6</v>
      </c>
      <c r="SR31" s="17">
        <v>5</v>
      </c>
      <c r="SS31" s="17">
        <v>5</v>
      </c>
      <c r="ST31" s="17">
        <v>5</v>
      </c>
      <c r="SU31" s="17">
        <v>0</v>
      </c>
      <c r="SV31" s="17">
        <v>10</v>
      </c>
      <c r="SW31" s="17">
        <v>10</v>
      </c>
      <c r="SX31" s="17">
        <v>10</v>
      </c>
      <c r="SY31" s="17">
        <v>0</v>
      </c>
      <c r="SZ31" s="17">
        <v>10.6</v>
      </c>
      <c r="TA31" s="17">
        <v>12</v>
      </c>
      <c r="TB31" s="17">
        <v>9.8130000000000006</v>
      </c>
      <c r="TC31" s="17">
        <v>0.78700000000000003</v>
      </c>
      <c r="TD31" s="17">
        <v>68.3</v>
      </c>
      <c r="TE31" s="17">
        <v>51</v>
      </c>
      <c r="TF31" s="17">
        <v>43.243000000000002</v>
      </c>
      <c r="TG31" s="17">
        <v>25.056999999999999</v>
      </c>
      <c r="TH31" s="17">
        <v>37.5</v>
      </c>
      <c r="TI31" s="17">
        <v>37.773000000000003</v>
      </c>
      <c r="TJ31" s="17">
        <v>37.773000000000003</v>
      </c>
      <c r="TK31" s="17">
        <v>-0.27300000000000002</v>
      </c>
      <c r="TL31" s="17">
        <v>45.3</v>
      </c>
      <c r="TM31" s="17">
        <v>30.1</v>
      </c>
      <c r="TN31" s="17">
        <v>29.867000000000001</v>
      </c>
      <c r="TO31" s="17">
        <v>15.433</v>
      </c>
      <c r="TP31" s="17">
        <v>69.3</v>
      </c>
      <c r="TQ31" s="17">
        <v>40.299999999999997</v>
      </c>
      <c r="TR31" s="17">
        <v>43.036999999999999</v>
      </c>
      <c r="TS31" s="17">
        <v>26.263000000000002</v>
      </c>
      <c r="TT31" s="17">
        <v>6.5</v>
      </c>
      <c r="TU31" s="17">
        <v>3.77</v>
      </c>
      <c r="TV31" s="17">
        <v>3.77</v>
      </c>
      <c r="TW31" s="17">
        <v>2.73</v>
      </c>
      <c r="TX31" s="17">
        <v>2.7</v>
      </c>
      <c r="TY31" s="17">
        <v>3.26</v>
      </c>
      <c r="TZ31" s="17">
        <v>3.26</v>
      </c>
      <c r="UA31" s="17">
        <v>-0.56000000000000005</v>
      </c>
      <c r="UB31" s="17">
        <v>4.2</v>
      </c>
      <c r="UC31" s="17">
        <v>6</v>
      </c>
      <c r="UD31" s="17">
        <v>6</v>
      </c>
      <c r="UE31" s="17">
        <v>-1.8</v>
      </c>
      <c r="UF31" s="17">
        <v>1.7</v>
      </c>
      <c r="UG31" s="17">
        <v>2</v>
      </c>
      <c r="UH31" s="17">
        <v>2</v>
      </c>
      <c r="UI31" s="17">
        <v>-0.3</v>
      </c>
      <c r="UJ31" s="17">
        <v>8.3000000000000007</v>
      </c>
      <c r="UK31" s="17">
        <v>7</v>
      </c>
      <c r="UL31" s="17">
        <v>7</v>
      </c>
      <c r="UM31" s="17">
        <v>1.3</v>
      </c>
      <c r="UN31" s="17">
        <v>3.8</v>
      </c>
      <c r="UO31" s="17">
        <v>4</v>
      </c>
      <c r="UP31" s="17">
        <v>4</v>
      </c>
      <c r="UQ31" s="17">
        <v>-0.2</v>
      </c>
      <c r="UR31" s="17">
        <v>4.0999999999999996</v>
      </c>
      <c r="US31" s="17">
        <v>4</v>
      </c>
      <c r="UT31" s="17">
        <v>4</v>
      </c>
      <c r="UU31" s="17">
        <v>0.1</v>
      </c>
      <c r="UV31" s="17">
        <v>4.3</v>
      </c>
      <c r="UW31" s="17">
        <v>4.2</v>
      </c>
      <c r="UX31" s="17">
        <v>4.2</v>
      </c>
      <c r="UY31" s="17">
        <v>0.1</v>
      </c>
      <c r="UZ31" s="17">
        <v>12.5</v>
      </c>
      <c r="VA31" s="17">
        <v>12</v>
      </c>
      <c r="VB31" s="17">
        <v>12.319000000000001</v>
      </c>
      <c r="VC31" s="17">
        <v>0.18099999999999999</v>
      </c>
      <c r="VD31" s="17">
        <v>253.1</v>
      </c>
      <c r="VE31" s="17">
        <v>235.374</v>
      </c>
      <c r="VF31" s="17">
        <v>235.374</v>
      </c>
      <c r="VG31" s="17">
        <v>17.725999999999999</v>
      </c>
      <c r="VH31" s="17">
        <v>18.920000000000002</v>
      </c>
      <c r="VI31" s="17">
        <v>16.501000000000001</v>
      </c>
      <c r="VJ31" s="17">
        <v>16.501000000000001</v>
      </c>
      <c r="VK31" s="17">
        <v>2.419</v>
      </c>
      <c r="VL31" s="17">
        <v>148.80000000000001</v>
      </c>
      <c r="VM31" s="17">
        <v>144.471</v>
      </c>
      <c r="VN31" s="17">
        <v>144.471</v>
      </c>
      <c r="VO31" s="17">
        <v>4.3289999999999997</v>
      </c>
      <c r="VP31" s="17">
        <v>0.6</v>
      </c>
      <c r="VQ31" s="17">
        <v>0.6</v>
      </c>
      <c r="VR31" s="17">
        <v>0.6</v>
      </c>
      <c r="VS31" s="17">
        <v>0</v>
      </c>
      <c r="VT31" s="17">
        <v>0</v>
      </c>
      <c r="VU31" s="17">
        <v>14.3</v>
      </c>
      <c r="VV31" s="17">
        <v>13</v>
      </c>
      <c r="VW31" s="17">
        <v>-13</v>
      </c>
      <c r="VX31" s="17">
        <v>3.5</v>
      </c>
      <c r="VY31" s="17">
        <v>27.1</v>
      </c>
      <c r="VZ31" s="17">
        <v>29</v>
      </c>
      <c r="WA31" s="17">
        <v>-25.5</v>
      </c>
      <c r="WB31" s="17">
        <v>109.7</v>
      </c>
      <c r="WC31" s="17">
        <v>109.861</v>
      </c>
      <c r="WD31" s="17">
        <v>109.861</v>
      </c>
      <c r="WE31" s="17">
        <v>-0.161</v>
      </c>
      <c r="WF31" s="17">
        <v>2.9</v>
      </c>
      <c r="WG31" s="17">
        <v>3</v>
      </c>
      <c r="WH31" s="17">
        <v>3</v>
      </c>
      <c r="WI31" s="17">
        <v>-0.1</v>
      </c>
      <c r="WJ31" s="17">
        <v>1.2</v>
      </c>
      <c r="WK31" s="17">
        <v>1.2</v>
      </c>
      <c r="WL31" s="17">
        <v>1.2</v>
      </c>
      <c r="WM31" s="17">
        <v>0</v>
      </c>
      <c r="WN31" s="17">
        <v>2.4</v>
      </c>
      <c r="WO31" s="17">
        <v>2.4</v>
      </c>
      <c r="WP31" s="17">
        <v>2.4</v>
      </c>
      <c r="WQ31" s="17">
        <v>0</v>
      </c>
      <c r="WR31" s="17">
        <v>2.5</v>
      </c>
      <c r="WS31" s="17">
        <v>2.8</v>
      </c>
      <c r="WT31" s="17">
        <v>2.8</v>
      </c>
      <c r="WU31" s="17">
        <v>-0.3</v>
      </c>
      <c r="WV31" s="17">
        <v>18.82</v>
      </c>
      <c r="WW31" s="17">
        <v>19.664999999999999</v>
      </c>
      <c r="WX31" s="17">
        <v>19.664999999999999</v>
      </c>
      <c r="WY31" s="17">
        <v>-0.84499999999999997</v>
      </c>
      <c r="WZ31" s="17">
        <v>7.6</v>
      </c>
      <c r="XA31" s="17">
        <v>7.2</v>
      </c>
      <c r="XB31" s="17">
        <v>7.2</v>
      </c>
      <c r="XC31" s="17">
        <v>0.4</v>
      </c>
      <c r="XD31" s="17">
        <v>20</v>
      </c>
      <c r="XE31" s="17">
        <v>19.223299999999998</v>
      </c>
      <c r="XF31" s="17">
        <v>19.223299999999998</v>
      </c>
      <c r="XG31" s="17">
        <v>0.77669999999999995</v>
      </c>
      <c r="XH31" s="17">
        <v>9.4</v>
      </c>
      <c r="XI31" s="17">
        <v>10.8</v>
      </c>
      <c r="XJ31" s="17">
        <v>10.8</v>
      </c>
      <c r="XK31" s="17">
        <v>-1.4</v>
      </c>
      <c r="XL31" s="17">
        <v>28.1</v>
      </c>
      <c r="XM31" s="17">
        <v>29</v>
      </c>
      <c r="XN31" s="17">
        <v>29</v>
      </c>
      <c r="XO31" s="17">
        <v>-0.9</v>
      </c>
      <c r="XP31" s="17">
        <v>26.87</v>
      </c>
      <c r="XQ31" s="17">
        <v>29</v>
      </c>
      <c r="XR31" s="17">
        <v>29</v>
      </c>
      <c r="XS31" s="17">
        <v>-2.13</v>
      </c>
      <c r="XT31" s="17">
        <v>15.3</v>
      </c>
      <c r="XU31" s="17">
        <v>14</v>
      </c>
      <c r="XV31" s="17">
        <v>14</v>
      </c>
      <c r="XW31" s="17">
        <v>1.3</v>
      </c>
      <c r="XX31" s="17">
        <v>19</v>
      </c>
      <c r="XY31" s="17">
        <v>20</v>
      </c>
      <c r="XZ31" s="17">
        <v>20</v>
      </c>
      <c r="YA31" s="17">
        <v>-1</v>
      </c>
      <c r="YB31" s="17">
        <v>7.5</v>
      </c>
      <c r="YC31" s="17">
        <v>7.96</v>
      </c>
      <c r="YD31" s="17">
        <v>7.96</v>
      </c>
      <c r="YE31" s="17">
        <v>-0.46</v>
      </c>
      <c r="YF31" s="17">
        <v>11</v>
      </c>
      <c r="YG31" s="17">
        <v>11</v>
      </c>
      <c r="YH31" s="17">
        <v>11</v>
      </c>
      <c r="YI31" s="17">
        <v>0</v>
      </c>
    </row>
    <row r="32" spans="1:659" ht="24" customHeight="1" x14ac:dyDescent="0.3">
      <c r="A32" s="1"/>
      <c r="B32" s="18" t="s">
        <v>66</v>
      </c>
      <c r="C32" s="18" t="s">
        <v>808</v>
      </c>
      <c r="D32" s="19">
        <v>66</v>
      </c>
      <c r="E32" s="19">
        <v>85.467429999999993</v>
      </c>
      <c r="F32" s="19">
        <v>82.208029999999994</v>
      </c>
      <c r="G32" s="19">
        <v>-16.208030000000001</v>
      </c>
      <c r="H32" s="19">
        <v>629.79999999999995</v>
      </c>
      <c r="I32" s="19">
        <v>635.88252999999997</v>
      </c>
      <c r="J32" s="19">
        <v>635.88252999999997</v>
      </c>
      <c r="K32" s="19">
        <v>-6.0825300000000002</v>
      </c>
      <c r="L32" s="19">
        <v>216.4</v>
      </c>
      <c r="M32" s="19">
        <v>206.86389</v>
      </c>
      <c r="N32" s="19">
        <v>206.86389</v>
      </c>
      <c r="O32" s="19">
        <v>9.5361100000000008</v>
      </c>
      <c r="P32" s="19"/>
      <c r="Q32" s="19"/>
      <c r="R32" s="19"/>
      <c r="S32" s="19">
        <v>0</v>
      </c>
      <c r="T32" s="19"/>
      <c r="U32" s="19"/>
      <c r="V32" s="19"/>
      <c r="W32" s="19">
        <v>0</v>
      </c>
      <c r="X32" s="19">
        <v>60.6</v>
      </c>
      <c r="Y32" s="19">
        <v>48.620449999999998</v>
      </c>
      <c r="Z32" s="19">
        <v>38.649769999999997</v>
      </c>
      <c r="AA32" s="19">
        <v>21.950230000000001</v>
      </c>
      <c r="AB32" s="19">
        <v>102.3</v>
      </c>
      <c r="AC32" s="19">
        <v>86.093000000000004</v>
      </c>
      <c r="AD32" s="19">
        <v>82.578999999999994</v>
      </c>
      <c r="AE32" s="19">
        <v>19.721</v>
      </c>
      <c r="AF32" s="19"/>
      <c r="AG32" s="19"/>
      <c r="AH32" s="19"/>
      <c r="AI32" s="19">
        <v>0</v>
      </c>
      <c r="AJ32" s="19"/>
      <c r="AK32" s="19"/>
      <c r="AL32" s="19"/>
      <c r="AM32" s="19">
        <v>0</v>
      </c>
      <c r="AN32" s="19">
        <v>182.2</v>
      </c>
      <c r="AO32" s="19">
        <v>196.22801999999999</v>
      </c>
      <c r="AP32" s="19">
        <v>196.22801999999999</v>
      </c>
      <c r="AQ32" s="19">
        <v>-14.02802</v>
      </c>
      <c r="AR32" s="19">
        <v>203.9</v>
      </c>
      <c r="AS32" s="19">
        <v>196.22801999999999</v>
      </c>
      <c r="AT32" s="19">
        <v>196.22801999999999</v>
      </c>
      <c r="AU32" s="19">
        <v>7.6719799999999996</v>
      </c>
      <c r="AV32" s="19">
        <v>204.2</v>
      </c>
      <c r="AW32" s="19">
        <v>196.22801999999999</v>
      </c>
      <c r="AX32" s="19">
        <v>196.22801999999999</v>
      </c>
      <c r="AY32" s="19">
        <v>7.9719800000000003</v>
      </c>
      <c r="AZ32" s="19">
        <v>275.10000000000002</v>
      </c>
      <c r="BA32" s="19">
        <v>295.22593999999998</v>
      </c>
      <c r="BB32" s="19">
        <v>295.22593999999998</v>
      </c>
      <c r="BC32" s="19">
        <v>-20.12594</v>
      </c>
      <c r="BD32" s="19">
        <v>209.2</v>
      </c>
      <c r="BE32" s="19">
        <v>207.04164</v>
      </c>
      <c r="BF32" s="19">
        <v>207.04164</v>
      </c>
      <c r="BG32" s="19">
        <v>2.1583600000000001</v>
      </c>
      <c r="BH32" s="19">
        <v>109.5</v>
      </c>
      <c r="BI32" s="19">
        <v>103.8317</v>
      </c>
      <c r="BJ32" s="19">
        <v>103.8317</v>
      </c>
      <c r="BK32" s="19">
        <v>5.6683000000000003</v>
      </c>
      <c r="BL32" s="19">
        <v>300.39999999999998</v>
      </c>
      <c r="BM32" s="19">
        <v>275.21944999999999</v>
      </c>
      <c r="BN32" s="19">
        <v>242.79364000000001</v>
      </c>
      <c r="BO32" s="19">
        <v>57.606360000000002</v>
      </c>
      <c r="BP32" s="19">
        <v>3</v>
      </c>
      <c r="BQ32" s="19">
        <v>3.4527100000000002</v>
      </c>
      <c r="BR32" s="19">
        <v>3.4527100000000002</v>
      </c>
      <c r="BS32" s="19">
        <v>-0.45271</v>
      </c>
      <c r="BT32" s="19"/>
      <c r="BU32" s="19"/>
      <c r="BV32" s="19"/>
      <c r="BW32" s="19">
        <v>0</v>
      </c>
      <c r="BX32" s="19"/>
      <c r="BY32" s="19"/>
      <c r="BZ32" s="19"/>
      <c r="CA32" s="19">
        <v>0</v>
      </c>
      <c r="CB32" s="19"/>
      <c r="CC32" s="19"/>
      <c r="CD32" s="19"/>
      <c r="CE32" s="19">
        <v>0</v>
      </c>
      <c r="CF32" s="19"/>
      <c r="CG32" s="19"/>
      <c r="CH32" s="19"/>
      <c r="CI32" s="19">
        <v>0</v>
      </c>
      <c r="CJ32" s="19">
        <v>120.1</v>
      </c>
      <c r="CK32" s="19">
        <v>115.52854000000001</v>
      </c>
      <c r="CL32" s="19">
        <v>114.29546000000001</v>
      </c>
      <c r="CM32" s="19">
        <v>5.8045400000000003</v>
      </c>
      <c r="CN32" s="19">
        <v>7.7140000000000004</v>
      </c>
      <c r="CO32" s="19">
        <v>5.1333399999999996</v>
      </c>
      <c r="CP32" s="19">
        <v>5.1333399999999996</v>
      </c>
      <c r="CQ32" s="19">
        <v>2.58066</v>
      </c>
      <c r="CR32" s="19">
        <v>5.4660000000000002</v>
      </c>
      <c r="CS32" s="19">
        <v>2.8177599999999998</v>
      </c>
      <c r="CT32" s="19">
        <v>2.8177599999999998</v>
      </c>
      <c r="CU32" s="19">
        <v>2.6482399999999999</v>
      </c>
      <c r="CV32" s="19"/>
      <c r="CW32" s="19"/>
      <c r="CX32" s="19"/>
      <c r="CY32" s="19">
        <v>0</v>
      </c>
      <c r="CZ32" s="19">
        <v>6.9</v>
      </c>
      <c r="DA32" s="19">
        <v>6.8787000000000003</v>
      </c>
      <c r="DB32" s="19">
        <v>6.8787000000000003</v>
      </c>
      <c r="DC32" s="19">
        <v>2.1299999999999999E-2</v>
      </c>
      <c r="DD32" s="19">
        <v>12.9</v>
      </c>
      <c r="DE32" s="19">
        <v>14.919420000000001</v>
      </c>
      <c r="DF32" s="19">
        <v>14.919420000000001</v>
      </c>
      <c r="DG32" s="19">
        <v>-2.0194200000000002</v>
      </c>
      <c r="DH32" s="19">
        <v>70</v>
      </c>
      <c r="DI32" s="19">
        <v>56.404640000000001</v>
      </c>
      <c r="DJ32" s="19">
        <v>77.225390000000004</v>
      </c>
      <c r="DK32" s="19">
        <v>-7.22539</v>
      </c>
      <c r="DL32" s="19"/>
      <c r="DM32" s="19"/>
      <c r="DN32" s="19"/>
      <c r="DO32" s="19">
        <v>0</v>
      </c>
      <c r="DP32" s="19">
        <v>0</v>
      </c>
      <c r="DQ32" s="19"/>
      <c r="DR32" s="19"/>
      <c r="DS32" s="19">
        <v>0</v>
      </c>
      <c r="DT32" s="19">
        <v>8.5</v>
      </c>
      <c r="DU32" s="19">
        <v>8</v>
      </c>
      <c r="DV32" s="19">
        <v>8</v>
      </c>
      <c r="DW32" s="19">
        <v>0.5</v>
      </c>
      <c r="DX32" s="19"/>
      <c r="DY32" s="19"/>
      <c r="DZ32" s="19"/>
      <c r="EA32" s="19">
        <v>0</v>
      </c>
      <c r="EB32" s="19">
        <v>80.5</v>
      </c>
      <c r="EC32" s="19">
        <v>73.928250000000006</v>
      </c>
      <c r="ED32" s="19">
        <v>72.191839999999999</v>
      </c>
      <c r="EE32" s="19">
        <v>8.3081600000000009</v>
      </c>
      <c r="EF32" s="19">
        <v>87.8</v>
      </c>
      <c r="EG32" s="19">
        <v>60.994</v>
      </c>
      <c r="EH32" s="19">
        <v>61.290379999999999</v>
      </c>
      <c r="EI32" s="19">
        <v>26.509620000000002</v>
      </c>
      <c r="EJ32" s="19"/>
      <c r="EK32" s="19"/>
      <c r="EL32" s="19"/>
      <c r="EM32" s="19">
        <v>0</v>
      </c>
      <c r="EN32" s="19"/>
      <c r="EO32" s="19"/>
      <c r="EP32" s="19"/>
      <c r="EQ32" s="19">
        <v>0</v>
      </c>
      <c r="ER32" s="19"/>
      <c r="ES32" s="19"/>
      <c r="ET32" s="19"/>
      <c r="EU32" s="19">
        <v>0</v>
      </c>
      <c r="EV32" s="19">
        <v>0</v>
      </c>
      <c r="EW32" s="19"/>
      <c r="EX32" s="19"/>
      <c r="EY32" s="19">
        <v>0</v>
      </c>
      <c r="EZ32" s="19">
        <v>147.9</v>
      </c>
      <c r="FA32" s="19">
        <v>158.46135000000001</v>
      </c>
      <c r="FB32" s="19">
        <v>144.32990000000001</v>
      </c>
      <c r="FC32" s="19">
        <v>3.5701000000000001</v>
      </c>
      <c r="FD32" s="19">
        <v>24.1</v>
      </c>
      <c r="FE32" s="19">
        <v>27.99183</v>
      </c>
      <c r="FF32" s="19">
        <v>27.99183</v>
      </c>
      <c r="FG32" s="19">
        <v>-3.8918300000000001</v>
      </c>
      <c r="FH32" s="19">
        <v>60.9</v>
      </c>
      <c r="FI32" s="19">
        <v>67.010310000000004</v>
      </c>
      <c r="FJ32" s="19"/>
      <c r="FK32" s="19">
        <v>60.9</v>
      </c>
      <c r="FL32" s="19"/>
      <c r="FM32" s="19"/>
      <c r="FN32" s="19"/>
      <c r="FO32" s="19">
        <v>0</v>
      </c>
      <c r="FP32" s="19">
        <v>18</v>
      </c>
      <c r="FQ32" s="19">
        <v>16.68403</v>
      </c>
      <c r="FR32" s="19">
        <v>16.68403</v>
      </c>
      <c r="FS32" s="19">
        <v>1.3159700000000001</v>
      </c>
      <c r="FT32" s="19">
        <v>9.4</v>
      </c>
      <c r="FU32" s="19">
        <v>9.5</v>
      </c>
      <c r="FV32" s="19">
        <v>9.5</v>
      </c>
      <c r="FW32" s="19">
        <v>-0.1</v>
      </c>
      <c r="FX32" s="19">
        <v>59</v>
      </c>
      <c r="FY32" s="19">
        <v>63.12914</v>
      </c>
      <c r="FZ32" s="19">
        <v>62.455329999999996</v>
      </c>
      <c r="GA32" s="19">
        <v>-3.45533</v>
      </c>
      <c r="GB32" s="19">
        <v>184.3</v>
      </c>
      <c r="GC32" s="19">
        <v>184.91498000000001</v>
      </c>
      <c r="GD32" s="19">
        <v>184.91498000000001</v>
      </c>
      <c r="GE32" s="19">
        <v>-0.61497999999999997</v>
      </c>
      <c r="GF32" s="19">
        <v>184.9</v>
      </c>
      <c r="GG32" s="19">
        <v>184.91498000000001</v>
      </c>
      <c r="GH32" s="19">
        <v>184.91498000000001</v>
      </c>
      <c r="GI32" s="19">
        <v>-1.498E-2</v>
      </c>
      <c r="GJ32" s="19">
        <v>184</v>
      </c>
      <c r="GK32" s="19">
        <v>185.47028</v>
      </c>
      <c r="GL32" s="19">
        <v>185.47028</v>
      </c>
      <c r="GM32" s="19">
        <v>-1.47028</v>
      </c>
      <c r="GN32" s="19">
        <v>81.099999999999994</v>
      </c>
      <c r="GO32" s="19">
        <v>76.912090000000006</v>
      </c>
      <c r="GP32" s="19">
        <v>88.410179999999997</v>
      </c>
      <c r="GQ32" s="19">
        <v>-7.3101799999999999</v>
      </c>
      <c r="GR32" s="19">
        <v>7.6</v>
      </c>
      <c r="GS32" s="19">
        <v>7.9823300000000001</v>
      </c>
      <c r="GT32" s="19">
        <v>7.9823300000000001</v>
      </c>
      <c r="GU32" s="19">
        <v>-0.38233</v>
      </c>
      <c r="GV32" s="19">
        <v>8.9</v>
      </c>
      <c r="GW32" s="19">
        <v>8.3742199999999993</v>
      </c>
      <c r="GX32" s="19">
        <v>8.3742199999999993</v>
      </c>
      <c r="GY32" s="19">
        <v>0.52578000000000003</v>
      </c>
      <c r="GZ32" s="19">
        <v>15.3</v>
      </c>
      <c r="HA32" s="19">
        <v>15.067500000000001</v>
      </c>
      <c r="HB32" s="19">
        <v>15.067500000000001</v>
      </c>
      <c r="HC32" s="19">
        <v>0.23250000000000001</v>
      </c>
      <c r="HD32" s="19">
        <v>0</v>
      </c>
      <c r="HE32" s="19"/>
      <c r="HF32" s="19"/>
      <c r="HG32" s="19">
        <v>0</v>
      </c>
      <c r="HH32" s="19">
        <v>2</v>
      </c>
      <c r="HI32" s="19">
        <v>1.97359</v>
      </c>
      <c r="HJ32" s="19">
        <v>1.97359</v>
      </c>
      <c r="HK32" s="19">
        <v>2.6409999999999999E-2</v>
      </c>
      <c r="HL32" s="19">
        <v>32.200000000000003</v>
      </c>
      <c r="HM32" s="19">
        <v>13.13129</v>
      </c>
      <c r="HN32" s="19">
        <v>13.13129</v>
      </c>
      <c r="HO32" s="19">
        <v>19.068709999999999</v>
      </c>
      <c r="HP32" s="19">
        <v>56.6</v>
      </c>
      <c r="HQ32" s="19">
        <v>71.806259999999995</v>
      </c>
      <c r="HR32" s="19">
        <v>66.029210000000006</v>
      </c>
      <c r="HS32" s="19">
        <v>-9.4292099999999994</v>
      </c>
      <c r="HT32" s="19"/>
      <c r="HU32" s="19"/>
      <c r="HV32" s="19"/>
      <c r="HW32" s="19">
        <v>0</v>
      </c>
      <c r="HX32" s="19"/>
      <c r="HY32" s="19"/>
      <c r="HZ32" s="19"/>
      <c r="IA32" s="19">
        <v>0</v>
      </c>
      <c r="IB32" s="19">
        <v>72.87</v>
      </c>
      <c r="IC32" s="19">
        <v>63.364199999999997</v>
      </c>
      <c r="ID32" s="19">
        <v>85.482579999999999</v>
      </c>
      <c r="IE32" s="19">
        <v>-12.612579999999999</v>
      </c>
      <c r="IF32" s="19"/>
      <c r="IG32" s="19"/>
      <c r="IH32" s="19"/>
      <c r="II32" s="19">
        <v>0</v>
      </c>
      <c r="IJ32" s="19"/>
      <c r="IK32" s="19"/>
      <c r="IL32" s="19"/>
      <c r="IM32" s="19">
        <v>0</v>
      </c>
      <c r="IN32" s="19"/>
      <c r="IO32" s="19"/>
      <c r="IP32" s="19"/>
      <c r="IQ32" s="19">
        <v>0</v>
      </c>
      <c r="IR32" s="19"/>
      <c r="IS32" s="19"/>
      <c r="IT32" s="19"/>
      <c r="IU32" s="19">
        <v>0</v>
      </c>
      <c r="IV32" s="19"/>
      <c r="IW32" s="19"/>
      <c r="IX32" s="19"/>
      <c r="IY32" s="19">
        <v>0</v>
      </c>
      <c r="IZ32" s="19"/>
      <c r="JA32" s="19"/>
      <c r="JB32" s="19"/>
      <c r="JC32" s="19">
        <v>0</v>
      </c>
      <c r="JD32" s="19">
        <v>65.5</v>
      </c>
      <c r="JE32" s="19">
        <v>64.918989999999994</v>
      </c>
      <c r="JF32" s="19">
        <v>79.833709999999996</v>
      </c>
      <c r="JG32" s="19">
        <v>-14.33371</v>
      </c>
      <c r="JH32" s="19">
        <v>171.5</v>
      </c>
      <c r="JI32" s="19">
        <v>185.07910999999999</v>
      </c>
      <c r="JJ32" s="19">
        <v>185.07910999999999</v>
      </c>
      <c r="JK32" s="19">
        <v>-13.57911</v>
      </c>
      <c r="JL32" s="19">
        <v>170.3</v>
      </c>
      <c r="JM32" s="19">
        <v>185.07910999999999</v>
      </c>
      <c r="JN32" s="19">
        <v>185.07910999999999</v>
      </c>
      <c r="JO32" s="19">
        <v>-14.779109999999999</v>
      </c>
      <c r="JP32" s="19">
        <v>205.5</v>
      </c>
      <c r="JQ32" s="19">
        <v>185.07910999999999</v>
      </c>
      <c r="JR32" s="19">
        <v>185.07910999999999</v>
      </c>
      <c r="JS32" s="19">
        <v>20.42089</v>
      </c>
      <c r="JT32" s="19">
        <v>265.89999999999998</v>
      </c>
      <c r="JU32" s="19">
        <v>278.45236</v>
      </c>
      <c r="JV32" s="19">
        <v>278.45236</v>
      </c>
      <c r="JW32" s="19">
        <v>-12.55236</v>
      </c>
      <c r="JX32" s="19">
        <v>40</v>
      </c>
      <c r="JY32" s="19">
        <v>44.848439999999997</v>
      </c>
      <c r="JZ32" s="19">
        <v>73.590999999999994</v>
      </c>
      <c r="KA32" s="19">
        <v>-33.591000000000001</v>
      </c>
      <c r="KB32" s="19">
        <v>28.7</v>
      </c>
      <c r="KC32" s="19">
        <v>22.49156</v>
      </c>
      <c r="KD32" s="19">
        <v>36.905999999999999</v>
      </c>
      <c r="KE32" s="19">
        <v>-8.2059999999999995</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0.5</v>
      </c>
      <c r="LE32" s="19">
        <v>0.37169999999999997</v>
      </c>
      <c r="LF32" s="19">
        <v>0.37169999999999997</v>
      </c>
      <c r="LG32" s="19">
        <v>0.1283</v>
      </c>
      <c r="LH32" s="19">
        <v>106.8</v>
      </c>
      <c r="LI32" s="19">
        <v>128.53994</v>
      </c>
      <c r="LJ32" s="19">
        <v>191.97091</v>
      </c>
      <c r="LK32" s="19">
        <v>-85.170910000000006</v>
      </c>
      <c r="LL32" s="19">
        <v>79.900000000000006</v>
      </c>
      <c r="LM32" s="19">
        <v>74.560180000000003</v>
      </c>
      <c r="LN32" s="19">
        <v>86.023470000000003</v>
      </c>
      <c r="LO32" s="19">
        <v>-6.1234700000000002</v>
      </c>
      <c r="LP32" s="19">
        <v>66.3</v>
      </c>
      <c r="LQ32" s="19">
        <v>67.133979999999994</v>
      </c>
      <c r="LR32" s="19">
        <v>67.133979999999994</v>
      </c>
      <c r="LS32" s="19">
        <v>-0.83398000000000005</v>
      </c>
      <c r="LT32" s="19">
        <v>69.8</v>
      </c>
      <c r="LU32" s="19">
        <v>65.311449999999994</v>
      </c>
      <c r="LV32" s="19">
        <v>71.736000000000004</v>
      </c>
      <c r="LW32" s="19">
        <v>-1.9359999999999999</v>
      </c>
      <c r="LX32" s="19">
        <v>30.1</v>
      </c>
      <c r="LY32" s="19">
        <v>29.951460000000001</v>
      </c>
      <c r="LZ32" s="19">
        <v>29.687480000000001</v>
      </c>
      <c r="MA32" s="19">
        <v>0.41252</v>
      </c>
      <c r="MB32" s="19"/>
      <c r="MC32" s="19"/>
      <c r="MD32" s="19"/>
      <c r="ME32" s="19">
        <v>0</v>
      </c>
      <c r="MF32" s="19"/>
      <c r="MG32" s="19"/>
      <c r="MH32" s="19"/>
      <c r="MI32" s="19">
        <v>0</v>
      </c>
      <c r="MJ32" s="19"/>
      <c r="MK32" s="19"/>
      <c r="ML32" s="19"/>
      <c r="MM32" s="19">
        <v>0</v>
      </c>
      <c r="MN32" s="19">
        <v>144.5</v>
      </c>
      <c r="MO32" s="19">
        <v>151.08876000000001</v>
      </c>
      <c r="MP32" s="19">
        <v>151.08876000000001</v>
      </c>
      <c r="MQ32" s="19">
        <v>-6.5887599999999997</v>
      </c>
      <c r="MR32" s="19">
        <v>146.69999999999999</v>
      </c>
      <c r="MS32" s="19">
        <v>151.08876000000001</v>
      </c>
      <c r="MT32" s="19">
        <v>151.08876000000001</v>
      </c>
      <c r="MU32" s="19">
        <v>-4.3887600000000004</v>
      </c>
      <c r="MV32" s="19">
        <v>149.4</v>
      </c>
      <c r="MW32" s="19">
        <v>151.54248000000001</v>
      </c>
      <c r="MX32" s="19">
        <v>151.54248000000001</v>
      </c>
      <c r="MY32" s="19">
        <v>-2.1424799999999999</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c r="NY32" s="19"/>
      <c r="NZ32" s="19"/>
      <c r="OA32" s="19">
        <v>0</v>
      </c>
      <c r="OB32" s="19">
        <v>1.3</v>
      </c>
      <c r="OC32" s="19">
        <v>1.234</v>
      </c>
      <c r="OD32" s="19">
        <v>1.234</v>
      </c>
      <c r="OE32" s="19">
        <v>6.6000000000000003E-2</v>
      </c>
      <c r="OF32" s="19">
        <v>78</v>
      </c>
      <c r="OG32" s="19">
        <v>85.4</v>
      </c>
      <c r="OH32" s="19">
        <v>108.22</v>
      </c>
      <c r="OI32" s="19">
        <v>-30.22</v>
      </c>
      <c r="OJ32" s="19">
        <v>79.5</v>
      </c>
      <c r="OK32" s="19">
        <v>79</v>
      </c>
      <c r="OL32" s="19">
        <v>79</v>
      </c>
      <c r="OM32" s="19">
        <v>0.5</v>
      </c>
      <c r="ON32" s="19">
        <v>10.5</v>
      </c>
      <c r="OO32" s="19">
        <v>15.1</v>
      </c>
      <c r="OP32" s="19">
        <v>15.002000000000001</v>
      </c>
      <c r="OQ32" s="19">
        <v>-4.5019999999999998</v>
      </c>
      <c r="OR32" s="19">
        <v>0.4</v>
      </c>
      <c r="OS32" s="19">
        <v>0.4</v>
      </c>
      <c r="OT32" s="19">
        <v>0.4</v>
      </c>
      <c r="OU32" s="19">
        <v>0</v>
      </c>
      <c r="OV32" s="19">
        <v>4.4000000000000004</v>
      </c>
      <c r="OW32" s="19">
        <v>3.8</v>
      </c>
      <c r="OX32" s="19">
        <v>3.8</v>
      </c>
      <c r="OY32" s="19">
        <v>0.6</v>
      </c>
      <c r="OZ32" s="19"/>
      <c r="PA32" s="19"/>
      <c r="PB32" s="19"/>
      <c r="PC32" s="19">
        <v>0</v>
      </c>
      <c r="PD32" s="19">
        <v>9.9</v>
      </c>
      <c r="PE32" s="19">
        <v>9</v>
      </c>
      <c r="PF32" s="19">
        <v>9</v>
      </c>
      <c r="PG32" s="19">
        <v>0.9</v>
      </c>
      <c r="PH32" s="19">
        <v>4.8</v>
      </c>
      <c r="PI32" s="19">
        <v>3.8366899999999999</v>
      </c>
      <c r="PJ32" s="19">
        <v>3.18797</v>
      </c>
      <c r="PK32" s="19">
        <v>1.6120300000000001</v>
      </c>
      <c r="PL32" s="19">
        <v>214.9</v>
      </c>
      <c r="PM32" s="19">
        <v>215.36500000000001</v>
      </c>
      <c r="PN32" s="19">
        <v>215.36500000000001</v>
      </c>
      <c r="PO32" s="19">
        <v>-0.46500000000000002</v>
      </c>
      <c r="PP32" s="19">
        <v>0.3</v>
      </c>
      <c r="PQ32" s="19">
        <v>1</v>
      </c>
      <c r="PR32" s="19">
        <v>1</v>
      </c>
      <c r="PS32" s="19">
        <v>-0.7</v>
      </c>
      <c r="PT32" s="19">
        <v>1.35</v>
      </c>
      <c r="PU32" s="19">
        <v>1.2</v>
      </c>
      <c r="PV32" s="19">
        <v>1.2</v>
      </c>
      <c r="PW32" s="19">
        <v>0.15</v>
      </c>
      <c r="PX32" s="19">
        <v>4.3</v>
      </c>
      <c r="PY32" s="19">
        <v>4.2</v>
      </c>
      <c r="PZ32" s="19">
        <v>4.2</v>
      </c>
      <c r="QA32" s="19">
        <v>0.1</v>
      </c>
      <c r="QB32" s="19">
        <v>19.5</v>
      </c>
      <c r="QC32" s="19">
        <v>18.4466</v>
      </c>
      <c r="QD32" s="19">
        <v>18.4466</v>
      </c>
      <c r="QE32" s="19">
        <v>1.0533999999999999</v>
      </c>
      <c r="QF32" s="19">
        <v>9.5</v>
      </c>
      <c r="QG32" s="19">
        <v>3.2</v>
      </c>
      <c r="QH32" s="19">
        <v>3.2</v>
      </c>
      <c r="QI32" s="19">
        <v>6.3</v>
      </c>
      <c r="QJ32" s="19">
        <v>8.1</v>
      </c>
      <c r="QK32" s="19">
        <v>6</v>
      </c>
      <c r="QL32" s="19">
        <v>6</v>
      </c>
      <c r="QM32" s="19">
        <v>2.1</v>
      </c>
      <c r="QN32" s="19">
        <v>3.5</v>
      </c>
      <c r="QO32" s="19">
        <v>3.4</v>
      </c>
      <c r="QP32" s="19">
        <v>3.4</v>
      </c>
      <c r="QQ32" s="19">
        <v>0.1</v>
      </c>
      <c r="QR32" s="19">
        <v>17.600000000000001</v>
      </c>
      <c r="QS32" s="19">
        <v>17.475729999999999</v>
      </c>
      <c r="QT32" s="19">
        <v>17.475729999999999</v>
      </c>
      <c r="QU32" s="19">
        <v>0.12427000000000001</v>
      </c>
      <c r="QV32" s="19">
        <v>15.7</v>
      </c>
      <c r="QW32" s="19">
        <v>15.879</v>
      </c>
      <c r="QX32" s="19">
        <v>15.879</v>
      </c>
      <c r="QY32" s="19">
        <v>-0.17899999999999999</v>
      </c>
      <c r="QZ32" s="19">
        <v>18.5</v>
      </c>
      <c r="RA32" s="19">
        <v>18.939</v>
      </c>
      <c r="RB32" s="19">
        <v>18.939</v>
      </c>
      <c r="RC32" s="19">
        <v>-0.439</v>
      </c>
      <c r="RD32" s="19">
        <v>20.2</v>
      </c>
      <c r="RE32" s="19">
        <v>20.5</v>
      </c>
      <c r="RF32" s="19">
        <v>20.581</v>
      </c>
      <c r="RG32" s="19">
        <v>-0.38100000000000001</v>
      </c>
      <c r="RH32" s="19">
        <v>72.8</v>
      </c>
      <c r="RI32" s="19">
        <v>58.5</v>
      </c>
      <c r="RJ32" s="19">
        <v>64.209000000000003</v>
      </c>
      <c r="RK32" s="19">
        <v>8.5909999999999993</v>
      </c>
      <c r="RL32" s="19">
        <v>19.3</v>
      </c>
      <c r="RM32" s="19">
        <v>19.376999999999999</v>
      </c>
      <c r="RN32" s="19">
        <v>19.376999999999999</v>
      </c>
      <c r="RO32" s="19">
        <v>-7.6999999999999999E-2</v>
      </c>
      <c r="RP32" s="19">
        <v>2</v>
      </c>
      <c r="RQ32" s="19">
        <v>1.7490000000000001</v>
      </c>
      <c r="RR32" s="19">
        <v>1.7490000000000001</v>
      </c>
      <c r="RS32" s="19">
        <v>0.251</v>
      </c>
      <c r="RT32" s="19">
        <v>17</v>
      </c>
      <c r="RU32" s="19">
        <v>14.65663</v>
      </c>
      <c r="RV32" s="19">
        <v>19.772790000000001</v>
      </c>
      <c r="RW32" s="19">
        <v>-2.7727900000000001</v>
      </c>
      <c r="RX32" s="19">
        <v>0.96</v>
      </c>
      <c r="RY32" s="19">
        <v>0.84</v>
      </c>
      <c r="RZ32" s="19">
        <v>0.84</v>
      </c>
      <c r="SA32" s="19">
        <v>0.12</v>
      </c>
      <c r="SB32" s="19"/>
      <c r="SC32" s="19">
        <v>0.4</v>
      </c>
      <c r="SD32" s="19">
        <v>0.4</v>
      </c>
      <c r="SE32" s="19">
        <v>-0.4</v>
      </c>
      <c r="SF32" s="19">
        <v>3.9</v>
      </c>
      <c r="SG32" s="19">
        <v>4.0999999999999996</v>
      </c>
      <c r="SH32" s="19">
        <v>4.0999999999999996</v>
      </c>
      <c r="SI32" s="19">
        <v>-0.2</v>
      </c>
      <c r="SJ32" s="19">
        <v>1.7</v>
      </c>
      <c r="SK32" s="19">
        <v>2.2999999999999998</v>
      </c>
      <c r="SL32" s="19">
        <v>2.2999999999999998</v>
      </c>
      <c r="SM32" s="19">
        <v>-0.6</v>
      </c>
      <c r="SN32" s="19">
        <v>3.1</v>
      </c>
      <c r="SO32" s="19">
        <v>3.5</v>
      </c>
      <c r="SP32" s="19">
        <v>3.5</v>
      </c>
      <c r="SQ32" s="19">
        <v>-0.4</v>
      </c>
      <c r="SR32" s="19">
        <v>4.5</v>
      </c>
      <c r="SS32" s="19">
        <v>5</v>
      </c>
      <c r="ST32" s="19">
        <v>5</v>
      </c>
      <c r="SU32" s="19">
        <v>-0.5</v>
      </c>
      <c r="SV32" s="19">
        <v>10</v>
      </c>
      <c r="SW32" s="19">
        <v>10</v>
      </c>
      <c r="SX32" s="19">
        <v>10</v>
      </c>
      <c r="SY32" s="19">
        <v>0</v>
      </c>
      <c r="SZ32" s="19">
        <v>9.9</v>
      </c>
      <c r="TA32" s="19">
        <v>12.3</v>
      </c>
      <c r="TB32" s="19">
        <v>10.590999999999999</v>
      </c>
      <c r="TC32" s="19">
        <v>-0.69099999999999995</v>
      </c>
      <c r="TD32" s="19">
        <v>72.5</v>
      </c>
      <c r="TE32" s="19">
        <v>58.6</v>
      </c>
      <c r="TF32" s="19">
        <v>49.634</v>
      </c>
      <c r="TG32" s="19">
        <v>22.866</v>
      </c>
      <c r="TH32" s="19">
        <v>37.200000000000003</v>
      </c>
      <c r="TI32" s="19">
        <v>37.375</v>
      </c>
      <c r="TJ32" s="19">
        <v>37.375</v>
      </c>
      <c r="TK32" s="19">
        <v>-0.17499999999999999</v>
      </c>
      <c r="TL32" s="19">
        <v>47.2</v>
      </c>
      <c r="TM32" s="19">
        <v>33.4</v>
      </c>
      <c r="TN32" s="19">
        <v>35.44</v>
      </c>
      <c r="TO32" s="19">
        <v>11.76</v>
      </c>
      <c r="TP32" s="19">
        <v>66.900000000000006</v>
      </c>
      <c r="TQ32" s="19">
        <v>42.4</v>
      </c>
      <c r="TR32" s="19">
        <v>47.491</v>
      </c>
      <c r="TS32" s="19">
        <v>19.408999999999999</v>
      </c>
      <c r="TT32" s="19">
        <v>8.4</v>
      </c>
      <c r="TU32" s="19">
        <v>4.6680000000000001</v>
      </c>
      <c r="TV32" s="19">
        <v>4.6680000000000001</v>
      </c>
      <c r="TW32" s="19">
        <v>3.7320000000000002</v>
      </c>
      <c r="TX32" s="19">
        <v>3.1</v>
      </c>
      <c r="TY32" s="19">
        <v>3.9550000000000001</v>
      </c>
      <c r="TZ32" s="19">
        <v>3.9550000000000001</v>
      </c>
      <c r="UA32" s="19">
        <v>-0.85499999999999998</v>
      </c>
      <c r="UB32" s="19">
        <v>4.2</v>
      </c>
      <c r="UC32" s="19">
        <v>6</v>
      </c>
      <c r="UD32" s="19">
        <v>6</v>
      </c>
      <c r="UE32" s="19">
        <v>-1.8</v>
      </c>
      <c r="UF32" s="19">
        <v>1.7</v>
      </c>
      <c r="UG32" s="19">
        <v>2</v>
      </c>
      <c r="UH32" s="19">
        <v>2</v>
      </c>
      <c r="UI32" s="19">
        <v>-0.3</v>
      </c>
      <c r="UJ32" s="19">
        <v>8.3000000000000007</v>
      </c>
      <c r="UK32" s="19">
        <v>7</v>
      </c>
      <c r="UL32" s="19">
        <v>7</v>
      </c>
      <c r="UM32" s="19">
        <v>1.3</v>
      </c>
      <c r="UN32" s="19">
        <v>3.8</v>
      </c>
      <c r="UO32" s="19">
        <v>4</v>
      </c>
      <c r="UP32" s="19">
        <v>4</v>
      </c>
      <c r="UQ32" s="19">
        <v>-0.2</v>
      </c>
      <c r="UR32" s="19">
        <v>4.0999999999999996</v>
      </c>
      <c r="US32" s="19">
        <v>4</v>
      </c>
      <c r="UT32" s="19">
        <v>4</v>
      </c>
      <c r="UU32" s="19">
        <v>0.1</v>
      </c>
      <c r="UV32" s="19">
        <v>4.3</v>
      </c>
      <c r="UW32" s="19">
        <v>4.2</v>
      </c>
      <c r="UX32" s="19">
        <v>4.2</v>
      </c>
      <c r="UY32" s="19">
        <v>0.1</v>
      </c>
      <c r="UZ32" s="19">
        <v>11.5</v>
      </c>
      <c r="VA32" s="19">
        <v>11.7</v>
      </c>
      <c r="VB32" s="19">
        <v>12.36</v>
      </c>
      <c r="VC32" s="19">
        <v>-0.86</v>
      </c>
      <c r="VD32" s="19">
        <v>252.9</v>
      </c>
      <c r="VE32" s="19">
        <v>235.74600000000001</v>
      </c>
      <c r="VF32" s="19">
        <v>235.74600000000001</v>
      </c>
      <c r="VG32" s="19">
        <v>17.154</v>
      </c>
      <c r="VH32" s="19">
        <v>19.010000000000002</v>
      </c>
      <c r="VI32" s="19">
        <v>16.475999999999999</v>
      </c>
      <c r="VJ32" s="19">
        <v>16.475999999999999</v>
      </c>
      <c r="VK32" s="19">
        <v>2.5339999999999998</v>
      </c>
      <c r="VL32" s="19">
        <v>150.19999999999999</v>
      </c>
      <c r="VM32" s="19">
        <v>144.477</v>
      </c>
      <c r="VN32" s="19">
        <v>144.477</v>
      </c>
      <c r="VO32" s="19">
        <v>5.7229999999999999</v>
      </c>
      <c r="VP32" s="19">
        <v>0.6</v>
      </c>
      <c r="VQ32" s="19">
        <v>0.6</v>
      </c>
      <c r="VR32" s="19">
        <v>0.6</v>
      </c>
      <c r="VS32" s="19">
        <v>0</v>
      </c>
      <c r="VT32" s="19">
        <v>0</v>
      </c>
      <c r="VU32" s="19">
        <v>20.2</v>
      </c>
      <c r="VV32" s="19">
        <v>18</v>
      </c>
      <c r="VW32" s="19">
        <v>-18</v>
      </c>
      <c r="VX32" s="19">
        <v>5.0999999999999996</v>
      </c>
      <c r="VY32" s="19">
        <v>39.700000000000003</v>
      </c>
      <c r="VZ32" s="19">
        <v>38</v>
      </c>
      <c r="WA32" s="19">
        <v>-32.9</v>
      </c>
      <c r="WB32" s="19">
        <v>110.4</v>
      </c>
      <c r="WC32" s="19">
        <v>110.03400000000001</v>
      </c>
      <c r="WD32" s="19">
        <v>110.03400000000001</v>
      </c>
      <c r="WE32" s="19">
        <v>0.36599999999999999</v>
      </c>
      <c r="WF32" s="19">
        <v>2.9</v>
      </c>
      <c r="WG32" s="19">
        <v>3</v>
      </c>
      <c r="WH32" s="19">
        <v>3</v>
      </c>
      <c r="WI32" s="19">
        <v>-0.1</v>
      </c>
      <c r="WJ32" s="19">
        <v>1.2</v>
      </c>
      <c r="WK32" s="19">
        <v>1.2</v>
      </c>
      <c r="WL32" s="19">
        <v>1.2</v>
      </c>
      <c r="WM32" s="19">
        <v>0</v>
      </c>
      <c r="WN32" s="19">
        <v>2.4</v>
      </c>
      <c r="WO32" s="19">
        <v>2.4</v>
      </c>
      <c r="WP32" s="19">
        <v>2.4</v>
      </c>
      <c r="WQ32" s="19">
        <v>0</v>
      </c>
      <c r="WR32" s="19">
        <v>2.5</v>
      </c>
      <c r="WS32" s="19">
        <v>2.8</v>
      </c>
      <c r="WT32" s="19">
        <v>2.8</v>
      </c>
      <c r="WU32" s="19">
        <v>-0.3</v>
      </c>
      <c r="WV32" s="19">
        <v>18.8</v>
      </c>
      <c r="WW32" s="19">
        <v>19.710999999999999</v>
      </c>
      <c r="WX32" s="19">
        <v>19.710999999999999</v>
      </c>
      <c r="WY32" s="19">
        <v>-0.91100000000000003</v>
      </c>
      <c r="WZ32" s="19">
        <v>7.6</v>
      </c>
      <c r="XA32" s="19">
        <v>7.2</v>
      </c>
      <c r="XB32" s="19">
        <v>7.2</v>
      </c>
      <c r="XC32" s="19">
        <v>0.4</v>
      </c>
      <c r="XD32" s="19">
        <v>20</v>
      </c>
      <c r="XE32" s="19">
        <v>19.223299999999998</v>
      </c>
      <c r="XF32" s="19">
        <v>19.223299999999998</v>
      </c>
      <c r="XG32" s="19">
        <v>0.77669999999999995</v>
      </c>
      <c r="XH32" s="19">
        <v>9.4</v>
      </c>
      <c r="XI32" s="19">
        <v>10.8</v>
      </c>
      <c r="XJ32" s="19">
        <v>10.8</v>
      </c>
      <c r="XK32" s="19">
        <v>-1.4</v>
      </c>
      <c r="XL32" s="19">
        <v>28.84</v>
      </c>
      <c r="XM32" s="19">
        <v>29</v>
      </c>
      <c r="XN32" s="19">
        <v>29</v>
      </c>
      <c r="XO32" s="19">
        <v>-0.16</v>
      </c>
      <c r="XP32" s="19">
        <v>26.9</v>
      </c>
      <c r="XQ32" s="19">
        <v>29</v>
      </c>
      <c r="XR32" s="19">
        <v>29</v>
      </c>
      <c r="XS32" s="19">
        <v>-2.1</v>
      </c>
      <c r="XT32" s="19">
        <v>15.2</v>
      </c>
      <c r="XU32" s="19">
        <v>14</v>
      </c>
      <c r="XV32" s="19">
        <v>14</v>
      </c>
      <c r="XW32" s="19">
        <v>1.2</v>
      </c>
      <c r="XX32" s="19">
        <v>19</v>
      </c>
      <c r="XY32" s="19">
        <v>20</v>
      </c>
      <c r="XZ32" s="19">
        <v>20</v>
      </c>
      <c r="YA32" s="19">
        <v>-1</v>
      </c>
      <c r="YB32" s="19">
        <v>8.5</v>
      </c>
      <c r="YC32" s="19">
        <v>7.96</v>
      </c>
      <c r="YD32" s="19">
        <v>7.96</v>
      </c>
      <c r="YE32" s="19">
        <v>0.54</v>
      </c>
      <c r="YF32" s="19">
        <v>11</v>
      </c>
      <c r="YG32" s="19">
        <v>11</v>
      </c>
      <c r="YH32" s="19">
        <v>11</v>
      </c>
      <c r="YI32" s="19">
        <v>0</v>
      </c>
    </row>
    <row r="33" spans="1:659" ht="24" customHeight="1" x14ac:dyDescent="0.3">
      <c r="A33" s="1"/>
      <c r="B33" s="13" t="s">
        <v>66</v>
      </c>
      <c r="C33" s="13" t="s">
        <v>809</v>
      </c>
      <c r="D33" s="14">
        <v>95.3</v>
      </c>
      <c r="E33" s="14">
        <v>78.082759999999993</v>
      </c>
      <c r="F33" s="14">
        <v>76.817160000000001</v>
      </c>
      <c r="G33" s="14">
        <v>18.482839999999999</v>
      </c>
      <c r="H33" s="14">
        <v>630.20000000000005</v>
      </c>
      <c r="I33" s="14">
        <v>635.88252999999997</v>
      </c>
      <c r="J33" s="14">
        <v>635.88252999999997</v>
      </c>
      <c r="K33" s="14">
        <v>-5.6825299999999999</v>
      </c>
      <c r="L33" s="14">
        <v>216</v>
      </c>
      <c r="M33" s="14">
        <v>206.86389</v>
      </c>
      <c r="N33" s="14">
        <v>206.86389</v>
      </c>
      <c r="O33" s="14">
        <v>9.1361100000000004</v>
      </c>
      <c r="P33" s="14"/>
      <c r="Q33" s="14"/>
      <c r="R33" s="14"/>
      <c r="S33" s="14">
        <v>0</v>
      </c>
      <c r="T33" s="14"/>
      <c r="U33" s="14"/>
      <c r="V33" s="14"/>
      <c r="W33" s="14">
        <v>0</v>
      </c>
      <c r="X33" s="14">
        <v>59.9</v>
      </c>
      <c r="Y33" s="14">
        <v>39.08267</v>
      </c>
      <c r="Z33" s="14">
        <v>42.103259999999999</v>
      </c>
      <c r="AA33" s="14">
        <v>17.79674</v>
      </c>
      <c r="AB33" s="14">
        <v>102.4</v>
      </c>
      <c r="AC33" s="14">
        <v>86.093000000000004</v>
      </c>
      <c r="AD33" s="14">
        <v>82.578999999999994</v>
      </c>
      <c r="AE33" s="14">
        <v>19.821000000000002</v>
      </c>
      <c r="AF33" s="14"/>
      <c r="AG33" s="14"/>
      <c r="AH33" s="14"/>
      <c r="AI33" s="14">
        <v>0</v>
      </c>
      <c r="AJ33" s="14"/>
      <c r="AK33" s="14"/>
      <c r="AL33" s="14"/>
      <c r="AM33" s="14">
        <v>0</v>
      </c>
      <c r="AN33" s="14">
        <v>182.2</v>
      </c>
      <c r="AO33" s="14">
        <v>181.92784</v>
      </c>
      <c r="AP33" s="14">
        <v>196.22801999999999</v>
      </c>
      <c r="AQ33" s="14">
        <v>-14.02802</v>
      </c>
      <c r="AR33" s="14">
        <v>203</v>
      </c>
      <c r="AS33" s="14">
        <v>181.92784</v>
      </c>
      <c r="AT33" s="14">
        <v>196.22801999999999</v>
      </c>
      <c r="AU33" s="14">
        <v>6.7719800000000001</v>
      </c>
      <c r="AV33" s="14">
        <v>201.5</v>
      </c>
      <c r="AW33" s="14">
        <v>181.92784</v>
      </c>
      <c r="AX33" s="14">
        <v>196.22801999999999</v>
      </c>
      <c r="AY33" s="14">
        <v>5.2719800000000001</v>
      </c>
      <c r="AZ33" s="14">
        <v>272.7</v>
      </c>
      <c r="BA33" s="14">
        <v>273.71125000000001</v>
      </c>
      <c r="BB33" s="14">
        <v>295.22593999999998</v>
      </c>
      <c r="BC33" s="14">
        <v>-22.525939999999999</v>
      </c>
      <c r="BD33" s="14">
        <v>210.2</v>
      </c>
      <c r="BE33" s="14">
        <v>207.04164</v>
      </c>
      <c r="BF33" s="14">
        <v>207.04164</v>
      </c>
      <c r="BG33" s="14">
        <v>3.1583600000000001</v>
      </c>
      <c r="BH33" s="14">
        <v>108.5</v>
      </c>
      <c r="BI33" s="14">
        <v>103.8317</v>
      </c>
      <c r="BJ33" s="14">
        <v>103.8317</v>
      </c>
      <c r="BK33" s="14">
        <v>4.6683000000000003</v>
      </c>
      <c r="BL33" s="14">
        <v>274.3</v>
      </c>
      <c r="BM33" s="14">
        <v>227.28358</v>
      </c>
      <c r="BN33" s="14">
        <v>243.55378999999999</v>
      </c>
      <c r="BO33" s="14">
        <v>30.746210000000001</v>
      </c>
      <c r="BP33" s="14">
        <v>3</v>
      </c>
      <c r="BQ33" s="14">
        <v>3.4527100000000002</v>
      </c>
      <c r="BR33" s="14">
        <v>3.4527100000000002</v>
      </c>
      <c r="BS33" s="14">
        <v>-0.45271</v>
      </c>
      <c r="BT33" s="14"/>
      <c r="BU33" s="14"/>
      <c r="BV33" s="14"/>
      <c r="BW33" s="14">
        <v>0</v>
      </c>
      <c r="BX33" s="14"/>
      <c r="BY33" s="14"/>
      <c r="BZ33" s="14"/>
      <c r="CA33" s="14">
        <v>0</v>
      </c>
      <c r="CB33" s="14"/>
      <c r="CC33" s="14"/>
      <c r="CD33" s="14"/>
      <c r="CE33" s="14">
        <v>0</v>
      </c>
      <c r="CF33" s="14"/>
      <c r="CG33" s="14"/>
      <c r="CH33" s="14"/>
      <c r="CI33" s="14">
        <v>0</v>
      </c>
      <c r="CJ33" s="14">
        <v>121.3</v>
      </c>
      <c r="CK33" s="14">
        <v>115.52854000000001</v>
      </c>
      <c r="CL33" s="14">
        <v>114.29546000000001</v>
      </c>
      <c r="CM33" s="14">
        <v>7.0045400000000004</v>
      </c>
      <c r="CN33" s="14">
        <v>7.8419999999999996</v>
      </c>
      <c r="CO33" s="14">
        <v>5.1333399999999996</v>
      </c>
      <c r="CP33" s="14">
        <v>5.1333399999999996</v>
      </c>
      <c r="CQ33" s="14">
        <v>2.7086600000000001</v>
      </c>
      <c r="CR33" s="14">
        <v>6.2119999999999997</v>
      </c>
      <c r="CS33" s="14">
        <v>2.8177599999999998</v>
      </c>
      <c r="CT33" s="14">
        <v>2.8177599999999998</v>
      </c>
      <c r="CU33" s="14">
        <v>3.3942399999999999</v>
      </c>
      <c r="CV33" s="14"/>
      <c r="CW33" s="14"/>
      <c r="CX33" s="14"/>
      <c r="CY33" s="14">
        <v>0</v>
      </c>
      <c r="CZ33" s="14">
        <v>6.9</v>
      </c>
      <c r="DA33" s="14">
        <v>6.8787000000000003</v>
      </c>
      <c r="DB33" s="14">
        <v>6.8787000000000003</v>
      </c>
      <c r="DC33" s="14">
        <v>2.1299999999999999E-2</v>
      </c>
      <c r="DD33" s="14">
        <v>12.9</v>
      </c>
      <c r="DE33" s="14">
        <v>14.919420000000001</v>
      </c>
      <c r="DF33" s="14">
        <v>14.919420000000001</v>
      </c>
      <c r="DG33" s="14">
        <v>-2.0194200000000002</v>
      </c>
      <c r="DH33" s="14">
        <v>70.400000000000006</v>
      </c>
      <c r="DI33" s="14">
        <v>50</v>
      </c>
      <c r="DJ33" s="14">
        <v>67.434389999999993</v>
      </c>
      <c r="DK33" s="14">
        <v>2.9656099999999999</v>
      </c>
      <c r="DL33" s="14"/>
      <c r="DM33" s="14"/>
      <c r="DN33" s="14"/>
      <c r="DO33" s="14">
        <v>0</v>
      </c>
      <c r="DP33" s="14">
        <v>0</v>
      </c>
      <c r="DQ33" s="14"/>
      <c r="DR33" s="14"/>
      <c r="DS33" s="14">
        <v>0</v>
      </c>
      <c r="DT33" s="14">
        <v>8.5</v>
      </c>
      <c r="DU33" s="14">
        <v>8</v>
      </c>
      <c r="DV33" s="14">
        <v>8</v>
      </c>
      <c r="DW33" s="14">
        <v>0.5</v>
      </c>
      <c r="DX33" s="14"/>
      <c r="DY33" s="14"/>
      <c r="DZ33" s="14"/>
      <c r="EA33" s="14">
        <v>0</v>
      </c>
      <c r="EB33" s="14">
        <v>79.7</v>
      </c>
      <c r="EC33" s="14">
        <v>70.451520000000002</v>
      </c>
      <c r="ED33" s="14">
        <v>69.169300000000007</v>
      </c>
      <c r="EE33" s="14">
        <v>10.5307</v>
      </c>
      <c r="EF33" s="14">
        <v>35.9</v>
      </c>
      <c r="EG33" s="14">
        <v>71.731849999999994</v>
      </c>
      <c r="EH33" s="14">
        <v>45.730060000000002</v>
      </c>
      <c r="EI33" s="14">
        <v>-9.8300599999999996</v>
      </c>
      <c r="EJ33" s="14"/>
      <c r="EK33" s="14"/>
      <c r="EL33" s="14"/>
      <c r="EM33" s="14">
        <v>0</v>
      </c>
      <c r="EN33" s="14"/>
      <c r="EO33" s="14"/>
      <c r="EP33" s="14"/>
      <c r="EQ33" s="14">
        <v>0</v>
      </c>
      <c r="ER33" s="14"/>
      <c r="ES33" s="14"/>
      <c r="ET33" s="14"/>
      <c r="EU33" s="14">
        <v>0</v>
      </c>
      <c r="EV33" s="14">
        <v>0</v>
      </c>
      <c r="EW33" s="14"/>
      <c r="EX33" s="14"/>
      <c r="EY33" s="14">
        <v>0</v>
      </c>
      <c r="EZ33" s="14">
        <v>146</v>
      </c>
      <c r="FA33" s="14">
        <v>155.5675</v>
      </c>
      <c r="FB33" s="14"/>
      <c r="FC33" s="14">
        <v>146</v>
      </c>
      <c r="FD33" s="14">
        <v>22</v>
      </c>
      <c r="FE33" s="14">
        <v>27.99183</v>
      </c>
      <c r="FF33" s="14">
        <v>27.99183</v>
      </c>
      <c r="FG33" s="14">
        <v>-5.9918300000000002</v>
      </c>
      <c r="FH33" s="14">
        <v>57.1</v>
      </c>
      <c r="FI33" s="14">
        <v>67.010310000000004</v>
      </c>
      <c r="FJ33" s="14"/>
      <c r="FK33" s="14">
        <v>57.1</v>
      </c>
      <c r="FL33" s="14"/>
      <c r="FM33" s="14"/>
      <c r="FN33" s="14"/>
      <c r="FO33" s="14">
        <v>0</v>
      </c>
      <c r="FP33" s="14">
        <v>18</v>
      </c>
      <c r="FQ33" s="14">
        <v>16.68403</v>
      </c>
      <c r="FR33" s="14">
        <v>16.68403</v>
      </c>
      <c r="FS33" s="14">
        <v>1.3159700000000001</v>
      </c>
      <c r="FT33" s="14">
        <v>9.4</v>
      </c>
      <c r="FU33" s="14">
        <v>9.5</v>
      </c>
      <c r="FV33" s="14">
        <v>9.5</v>
      </c>
      <c r="FW33" s="14">
        <v>-0.1</v>
      </c>
      <c r="FX33" s="14">
        <v>64.2</v>
      </c>
      <c r="FY33" s="14">
        <v>63.12914</v>
      </c>
      <c r="FZ33" s="14">
        <v>62.455329999999996</v>
      </c>
      <c r="GA33" s="14">
        <v>1.7446699999999999</v>
      </c>
      <c r="GB33" s="14">
        <v>181.3</v>
      </c>
      <c r="GC33" s="14">
        <v>184.91498000000001</v>
      </c>
      <c r="GD33" s="14">
        <v>184.91498000000001</v>
      </c>
      <c r="GE33" s="14">
        <v>-3.6149800000000001</v>
      </c>
      <c r="GF33" s="14">
        <v>181.8</v>
      </c>
      <c r="GG33" s="14">
        <v>184.91498000000001</v>
      </c>
      <c r="GH33" s="14">
        <v>184.91498000000001</v>
      </c>
      <c r="GI33" s="14">
        <v>-3.1149800000000001</v>
      </c>
      <c r="GJ33" s="14">
        <v>185.1</v>
      </c>
      <c r="GK33" s="14">
        <v>185.47028</v>
      </c>
      <c r="GL33" s="14">
        <v>185.47028</v>
      </c>
      <c r="GM33" s="14">
        <v>-0.37028</v>
      </c>
      <c r="GN33" s="14">
        <v>79.2</v>
      </c>
      <c r="GO33" s="14">
        <v>73.233670000000004</v>
      </c>
      <c r="GP33" s="14">
        <v>88.410179999999997</v>
      </c>
      <c r="GQ33" s="14">
        <v>-9.2101799999999994</v>
      </c>
      <c r="GR33" s="14">
        <v>7.5</v>
      </c>
      <c r="GS33" s="14">
        <v>7.9823300000000001</v>
      </c>
      <c r="GT33" s="14">
        <v>7.9823300000000001</v>
      </c>
      <c r="GU33" s="14">
        <v>-0.48232999999999998</v>
      </c>
      <c r="GV33" s="14">
        <v>8.9</v>
      </c>
      <c r="GW33" s="14">
        <v>8.3742199999999993</v>
      </c>
      <c r="GX33" s="14">
        <v>8.3742199999999993</v>
      </c>
      <c r="GY33" s="14">
        <v>0.52578000000000003</v>
      </c>
      <c r="GZ33" s="14">
        <v>15</v>
      </c>
      <c r="HA33" s="14">
        <v>15.067500000000001</v>
      </c>
      <c r="HB33" s="14">
        <v>15.067500000000001</v>
      </c>
      <c r="HC33" s="14">
        <v>-6.7500000000000004E-2</v>
      </c>
      <c r="HD33" s="14">
        <v>0</v>
      </c>
      <c r="HE33" s="14"/>
      <c r="HF33" s="14"/>
      <c r="HG33" s="14">
        <v>0</v>
      </c>
      <c r="HH33" s="14">
        <v>2</v>
      </c>
      <c r="HI33" s="14">
        <v>1.97359</v>
      </c>
      <c r="HJ33" s="14">
        <v>1.97359</v>
      </c>
      <c r="HK33" s="14">
        <v>2.6409999999999999E-2</v>
      </c>
      <c r="HL33" s="14">
        <v>31</v>
      </c>
      <c r="HM33" s="14">
        <v>13.13129</v>
      </c>
      <c r="HN33" s="14">
        <v>13.13129</v>
      </c>
      <c r="HO33" s="14">
        <v>17.86871</v>
      </c>
      <c r="HP33" s="14">
        <v>40.700000000000003</v>
      </c>
      <c r="HQ33" s="14">
        <v>59.081699999999998</v>
      </c>
      <c r="HR33" s="14">
        <v>81.589529999999996</v>
      </c>
      <c r="HS33" s="14">
        <v>-40.889530000000001</v>
      </c>
      <c r="HT33" s="14"/>
      <c r="HU33" s="14"/>
      <c r="HV33" s="14"/>
      <c r="HW33" s="14">
        <v>0</v>
      </c>
      <c r="HX33" s="14"/>
      <c r="HY33" s="14"/>
      <c r="HZ33" s="14"/>
      <c r="IA33" s="14">
        <v>0</v>
      </c>
      <c r="IB33" s="14">
        <v>71.86</v>
      </c>
      <c r="IC33" s="14">
        <v>51.440379999999998</v>
      </c>
      <c r="ID33" s="14">
        <v>85.482579999999999</v>
      </c>
      <c r="IE33" s="14">
        <v>-13.622579999999999</v>
      </c>
      <c r="IF33" s="14"/>
      <c r="IG33" s="14"/>
      <c r="IH33" s="14"/>
      <c r="II33" s="14">
        <v>0</v>
      </c>
      <c r="IJ33" s="14"/>
      <c r="IK33" s="14"/>
      <c r="IL33" s="14"/>
      <c r="IM33" s="14">
        <v>0</v>
      </c>
      <c r="IN33" s="14"/>
      <c r="IO33" s="14"/>
      <c r="IP33" s="14"/>
      <c r="IQ33" s="14">
        <v>0</v>
      </c>
      <c r="IR33" s="14"/>
      <c r="IS33" s="14"/>
      <c r="IT33" s="14"/>
      <c r="IU33" s="14">
        <v>0</v>
      </c>
      <c r="IV33" s="14"/>
      <c r="IW33" s="14"/>
      <c r="IX33" s="14"/>
      <c r="IY33" s="14">
        <v>0</v>
      </c>
      <c r="IZ33" s="14"/>
      <c r="JA33" s="14"/>
      <c r="JB33" s="14"/>
      <c r="JC33" s="14">
        <v>0</v>
      </c>
      <c r="JD33" s="14">
        <v>65.099999999999994</v>
      </c>
      <c r="JE33" s="14">
        <v>60.443330000000003</v>
      </c>
      <c r="JF33" s="14">
        <v>79.833709999999996</v>
      </c>
      <c r="JG33" s="14">
        <v>-14.73371</v>
      </c>
      <c r="JH33" s="14">
        <v>172.1</v>
      </c>
      <c r="JI33" s="14">
        <v>184.91933</v>
      </c>
      <c r="JJ33" s="14">
        <v>184.91933</v>
      </c>
      <c r="JK33" s="14">
        <v>-12.819330000000001</v>
      </c>
      <c r="JL33" s="14">
        <v>169.9</v>
      </c>
      <c r="JM33" s="14">
        <v>184.91933</v>
      </c>
      <c r="JN33" s="14">
        <v>184.91933</v>
      </c>
      <c r="JO33" s="14">
        <v>-15.01933</v>
      </c>
      <c r="JP33" s="14">
        <v>204.8</v>
      </c>
      <c r="JQ33" s="14">
        <v>184.91933</v>
      </c>
      <c r="JR33" s="14">
        <v>184.91933</v>
      </c>
      <c r="JS33" s="14">
        <v>19.880669999999999</v>
      </c>
      <c r="JT33" s="14">
        <v>263.89999999999998</v>
      </c>
      <c r="JU33" s="14">
        <v>278.21195999999998</v>
      </c>
      <c r="JV33" s="14">
        <v>278.21195999999998</v>
      </c>
      <c r="JW33" s="14">
        <v>-14.311959999999999</v>
      </c>
      <c r="JX33" s="14">
        <v>40.4</v>
      </c>
      <c r="JY33" s="14">
        <v>44.848439999999997</v>
      </c>
      <c r="JZ33" s="14">
        <v>73.590999999999994</v>
      </c>
      <c r="KA33" s="14">
        <v>-33.191000000000003</v>
      </c>
      <c r="KB33" s="14">
        <v>28.6</v>
      </c>
      <c r="KC33" s="14">
        <v>22.49156</v>
      </c>
      <c r="KD33" s="14">
        <v>36.905999999999999</v>
      </c>
      <c r="KE33" s="14">
        <v>-8.3059999999999992</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0.5</v>
      </c>
      <c r="LE33" s="14">
        <v>0.37169999999999997</v>
      </c>
      <c r="LF33" s="14">
        <v>0.37169999999999997</v>
      </c>
      <c r="LG33" s="14">
        <v>0.1283</v>
      </c>
      <c r="LH33" s="14">
        <v>98.7</v>
      </c>
      <c r="LI33" s="14">
        <v>130.52664999999999</v>
      </c>
      <c r="LJ33" s="14">
        <v>190.41220000000001</v>
      </c>
      <c r="LK33" s="14">
        <v>-91.712199999999996</v>
      </c>
      <c r="LL33" s="14">
        <v>74.8</v>
      </c>
      <c r="LM33" s="14">
        <v>72.847049999999996</v>
      </c>
      <c r="LN33" s="14">
        <v>82.178799999999995</v>
      </c>
      <c r="LO33" s="14">
        <v>-7.3788</v>
      </c>
      <c r="LP33" s="14">
        <v>65.8</v>
      </c>
      <c r="LQ33" s="14">
        <v>67.133979999999994</v>
      </c>
      <c r="LR33" s="14">
        <v>67.133979999999994</v>
      </c>
      <c r="LS33" s="14">
        <v>-1.3339799999999999</v>
      </c>
      <c r="LT33" s="14">
        <v>69.599999999999994</v>
      </c>
      <c r="LU33" s="14">
        <v>64.647909999999996</v>
      </c>
      <c r="LV33" s="14">
        <v>68.319999999999993</v>
      </c>
      <c r="LW33" s="14">
        <v>1.28</v>
      </c>
      <c r="LX33" s="14">
        <v>29.8</v>
      </c>
      <c r="LY33" s="14">
        <v>29.951460000000001</v>
      </c>
      <c r="LZ33" s="14">
        <v>29.951460000000001</v>
      </c>
      <c r="MA33" s="14">
        <v>-0.15146000000000001</v>
      </c>
      <c r="MB33" s="14"/>
      <c r="MC33" s="14"/>
      <c r="MD33" s="14"/>
      <c r="ME33" s="14">
        <v>0</v>
      </c>
      <c r="MF33" s="14"/>
      <c r="MG33" s="14"/>
      <c r="MH33" s="14"/>
      <c r="MI33" s="14">
        <v>0</v>
      </c>
      <c r="MJ33" s="14"/>
      <c r="MK33" s="14"/>
      <c r="ML33" s="14"/>
      <c r="MM33" s="14">
        <v>0</v>
      </c>
      <c r="MN33" s="14">
        <v>145</v>
      </c>
      <c r="MO33" s="14">
        <v>151.08876000000001</v>
      </c>
      <c r="MP33" s="14">
        <v>151.08876000000001</v>
      </c>
      <c r="MQ33" s="14">
        <v>-6.0887599999999997</v>
      </c>
      <c r="MR33" s="14">
        <v>147.4</v>
      </c>
      <c r="MS33" s="14">
        <v>151.08876000000001</v>
      </c>
      <c r="MT33" s="14">
        <v>151.08876000000001</v>
      </c>
      <c r="MU33" s="14">
        <v>-3.6887599999999998</v>
      </c>
      <c r="MV33" s="14">
        <v>148.80000000000001</v>
      </c>
      <c r="MW33" s="14">
        <v>151.54248000000001</v>
      </c>
      <c r="MX33" s="14">
        <v>151.54248000000001</v>
      </c>
      <c r="MY33" s="14">
        <v>-2.74248</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c r="NY33" s="14"/>
      <c r="NZ33" s="14"/>
      <c r="OA33" s="14">
        <v>0</v>
      </c>
      <c r="OB33" s="14">
        <v>1.3</v>
      </c>
      <c r="OC33" s="14">
        <v>1.224</v>
      </c>
      <c r="OD33" s="14">
        <v>1.224</v>
      </c>
      <c r="OE33" s="14">
        <v>7.5999999999999998E-2</v>
      </c>
      <c r="OF33" s="14">
        <v>83</v>
      </c>
      <c r="OG33" s="14">
        <v>86.9</v>
      </c>
      <c r="OH33" s="14">
        <v>106.22</v>
      </c>
      <c r="OI33" s="14">
        <v>-23.22</v>
      </c>
      <c r="OJ33" s="14">
        <v>80.400000000000006</v>
      </c>
      <c r="OK33" s="14">
        <v>79</v>
      </c>
      <c r="OL33" s="14">
        <v>79</v>
      </c>
      <c r="OM33" s="14">
        <v>1.4</v>
      </c>
      <c r="ON33" s="14">
        <v>12.8</v>
      </c>
      <c r="OO33" s="14">
        <v>14.9</v>
      </c>
      <c r="OP33" s="14">
        <v>15.028</v>
      </c>
      <c r="OQ33" s="14">
        <v>-2.2280000000000002</v>
      </c>
      <c r="OR33" s="14">
        <v>0.4</v>
      </c>
      <c r="OS33" s="14">
        <v>0.4</v>
      </c>
      <c r="OT33" s="14">
        <v>0.4</v>
      </c>
      <c r="OU33" s="14">
        <v>0</v>
      </c>
      <c r="OV33" s="14">
        <v>4.3</v>
      </c>
      <c r="OW33" s="14">
        <v>3.8</v>
      </c>
      <c r="OX33" s="14">
        <v>3.8</v>
      </c>
      <c r="OY33" s="14">
        <v>0.5</v>
      </c>
      <c r="OZ33" s="14"/>
      <c r="PA33" s="14"/>
      <c r="PB33" s="14"/>
      <c r="PC33" s="14">
        <v>0</v>
      </c>
      <c r="PD33" s="14">
        <v>9.9</v>
      </c>
      <c r="PE33" s="14">
        <v>9</v>
      </c>
      <c r="PF33" s="14">
        <v>9</v>
      </c>
      <c r="PG33" s="14">
        <v>0.9</v>
      </c>
      <c r="PH33" s="14">
        <v>4.7</v>
      </c>
      <c r="PI33" s="14">
        <v>3.2161400000000002</v>
      </c>
      <c r="PJ33" s="14">
        <v>3.4126699999999999</v>
      </c>
      <c r="PK33" s="14">
        <v>1.2873300000000001</v>
      </c>
      <c r="PL33" s="14">
        <v>215.6</v>
      </c>
      <c r="PM33" s="14">
        <v>214.452</v>
      </c>
      <c r="PN33" s="14">
        <v>214.452</v>
      </c>
      <c r="PO33" s="14">
        <v>1.1479999999999999</v>
      </c>
      <c r="PP33" s="14">
        <v>0.3</v>
      </c>
      <c r="PQ33" s="14">
        <v>1</v>
      </c>
      <c r="PR33" s="14">
        <v>1</v>
      </c>
      <c r="PS33" s="14">
        <v>-0.7</v>
      </c>
      <c r="PT33" s="14">
        <v>1.34</v>
      </c>
      <c r="PU33" s="14">
        <v>1.2</v>
      </c>
      <c r="PV33" s="14">
        <v>1.2</v>
      </c>
      <c r="PW33" s="14">
        <v>0.14000000000000001</v>
      </c>
      <c r="PX33" s="14">
        <v>4.2</v>
      </c>
      <c r="PY33" s="14">
        <v>4.2</v>
      </c>
      <c r="PZ33" s="14">
        <v>4.2</v>
      </c>
      <c r="QA33" s="14">
        <v>0</v>
      </c>
      <c r="QB33" s="14">
        <v>19.2</v>
      </c>
      <c r="QC33" s="14">
        <v>18.4466</v>
      </c>
      <c r="QD33" s="14">
        <v>18.4466</v>
      </c>
      <c r="QE33" s="14">
        <v>0.75339999999999996</v>
      </c>
      <c r="QF33" s="14">
        <v>10</v>
      </c>
      <c r="QG33" s="14">
        <v>3.2</v>
      </c>
      <c r="QH33" s="14">
        <v>3.2</v>
      </c>
      <c r="QI33" s="14">
        <v>6.8</v>
      </c>
      <c r="QJ33" s="14">
        <v>7</v>
      </c>
      <c r="QK33" s="14">
        <v>6</v>
      </c>
      <c r="QL33" s="14">
        <v>6</v>
      </c>
      <c r="QM33" s="14">
        <v>1</v>
      </c>
      <c r="QN33" s="14">
        <v>3.5</v>
      </c>
      <c r="QO33" s="14">
        <v>3.4</v>
      </c>
      <c r="QP33" s="14">
        <v>3.4</v>
      </c>
      <c r="QQ33" s="14">
        <v>0.1</v>
      </c>
      <c r="QR33" s="14">
        <v>17.600000000000001</v>
      </c>
      <c r="QS33" s="14">
        <v>17.475729999999999</v>
      </c>
      <c r="QT33" s="14">
        <v>17.475729999999999</v>
      </c>
      <c r="QU33" s="14">
        <v>0.12427000000000001</v>
      </c>
      <c r="QV33" s="14">
        <v>15.7</v>
      </c>
      <c r="QW33" s="14">
        <v>15.91</v>
      </c>
      <c r="QX33" s="14">
        <v>15.91</v>
      </c>
      <c r="QY33" s="14">
        <v>-0.21</v>
      </c>
      <c r="QZ33" s="14">
        <v>18.600000000000001</v>
      </c>
      <c r="RA33" s="14">
        <v>18.969000000000001</v>
      </c>
      <c r="RB33" s="14">
        <v>18.969000000000001</v>
      </c>
      <c r="RC33" s="14">
        <v>-0.36899999999999999</v>
      </c>
      <c r="RD33" s="14">
        <v>21.8</v>
      </c>
      <c r="RE33" s="14">
        <v>20.5</v>
      </c>
      <c r="RF33" s="14">
        <v>20.428000000000001</v>
      </c>
      <c r="RG33" s="14">
        <v>1.3720000000000001</v>
      </c>
      <c r="RH33" s="14">
        <v>70.7</v>
      </c>
      <c r="RI33" s="14">
        <v>61.3</v>
      </c>
      <c r="RJ33" s="14">
        <v>66.418000000000006</v>
      </c>
      <c r="RK33" s="14">
        <v>4.282</v>
      </c>
      <c r="RL33" s="14">
        <v>19.3</v>
      </c>
      <c r="RM33" s="14">
        <v>19.187000000000001</v>
      </c>
      <c r="RN33" s="14">
        <v>19.187000000000001</v>
      </c>
      <c r="RO33" s="14">
        <v>0.113</v>
      </c>
      <c r="RP33" s="14">
        <v>1.9</v>
      </c>
      <c r="RQ33" s="14">
        <v>1.7490000000000001</v>
      </c>
      <c r="RR33" s="14">
        <v>1.7490000000000001</v>
      </c>
      <c r="RS33" s="14">
        <v>0.151</v>
      </c>
      <c r="RT33" s="14">
        <v>17</v>
      </c>
      <c r="RU33" s="14">
        <v>11.89856</v>
      </c>
      <c r="RV33" s="14">
        <v>19.772790000000001</v>
      </c>
      <c r="RW33" s="14">
        <v>-2.7727900000000001</v>
      </c>
      <c r="RX33" s="14">
        <v>0.92</v>
      </c>
      <c r="RY33" s="14">
        <v>0.84</v>
      </c>
      <c r="RZ33" s="14">
        <v>0.84</v>
      </c>
      <c r="SA33" s="14">
        <v>0.08</v>
      </c>
      <c r="SB33" s="14"/>
      <c r="SC33" s="14">
        <v>0.4</v>
      </c>
      <c r="SD33" s="14">
        <v>0.4</v>
      </c>
      <c r="SE33" s="14">
        <v>-0.4</v>
      </c>
      <c r="SF33" s="14">
        <v>3.5</v>
      </c>
      <c r="SG33" s="14">
        <v>4.0999999999999996</v>
      </c>
      <c r="SH33" s="14">
        <v>4.0999999999999996</v>
      </c>
      <c r="SI33" s="14">
        <v>-0.6</v>
      </c>
      <c r="SJ33" s="14">
        <v>1.7</v>
      </c>
      <c r="SK33" s="14">
        <v>2.2999999999999998</v>
      </c>
      <c r="SL33" s="14">
        <v>2.2999999999999998</v>
      </c>
      <c r="SM33" s="14">
        <v>-0.6</v>
      </c>
      <c r="SN33" s="14">
        <v>3.2</v>
      </c>
      <c r="SO33" s="14">
        <v>3.5</v>
      </c>
      <c r="SP33" s="14">
        <v>3.5</v>
      </c>
      <c r="SQ33" s="14">
        <v>-0.3</v>
      </c>
      <c r="SR33" s="14">
        <v>4.3</v>
      </c>
      <c r="SS33" s="14">
        <v>5</v>
      </c>
      <c r="ST33" s="14">
        <v>5</v>
      </c>
      <c r="SU33" s="14">
        <v>-0.7</v>
      </c>
      <c r="SV33" s="14">
        <v>10</v>
      </c>
      <c r="SW33" s="14">
        <v>10</v>
      </c>
      <c r="SX33" s="14">
        <v>10</v>
      </c>
      <c r="SY33" s="14">
        <v>0</v>
      </c>
      <c r="SZ33" s="14">
        <v>9.8000000000000007</v>
      </c>
      <c r="TA33" s="14">
        <v>12.6</v>
      </c>
      <c r="TB33" s="14">
        <v>11.368</v>
      </c>
      <c r="TC33" s="14">
        <v>-1.5680000000000001</v>
      </c>
      <c r="TD33" s="14">
        <v>72.7</v>
      </c>
      <c r="TE33" s="14">
        <v>61.3</v>
      </c>
      <c r="TF33" s="14">
        <v>54.445999999999998</v>
      </c>
      <c r="TG33" s="14">
        <v>18.254000000000001</v>
      </c>
      <c r="TH33" s="14">
        <v>37.4</v>
      </c>
      <c r="TI33" s="14">
        <v>37.256999999999998</v>
      </c>
      <c r="TJ33" s="14">
        <v>37.256999999999998</v>
      </c>
      <c r="TK33" s="14">
        <v>0.14299999999999999</v>
      </c>
      <c r="TL33" s="14">
        <v>57.3</v>
      </c>
      <c r="TM33" s="14">
        <v>34.9</v>
      </c>
      <c r="TN33" s="14">
        <v>40.192999999999998</v>
      </c>
      <c r="TO33" s="14">
        <v>17.106999999999999</v>
      </c>
      <c r="TP33" s="14">
        <v>66.5</v>
      </c>
      <c r="TQ33" s="14">
        <v>45.5</v>
      </c>
      <c r="TR33" s="14">
        <v>51.484999999999999</v>
      </c>
      <c r="TS33" s="14">
        <v>15.015000000000001</v>
      </c>
      <c r="TT33" s="14">
        <v>7.7</v>
      </c>
      <c r="TU33" s="14">
        <v>5.4269999999999996</v>
      </c>
      <c r="TV33" s="14">
        <v>5.4269999999999996</v>
      </c>
      <c r="TW33" s="14">
        <v>2.2730000000000001</v>
      </c>
      <c r="TX33" s="14">
        <v>4.7</v>
      </c>
      <c r="TY33" s="14">
        <v>4.5030000000000001</v>
      </c>
      <c r="TZ33" s="14">
        <v>4.5030000000000001</v>
      </c>
      <c r="UA33" s="14">
        <v>0.19700000000000001</v>
      </c>
      <c r="UB33" s="14">
        <v>4.2</v>
      </c>
      <c r="UC33" s="14">
        <v>6</v>
      </c>
      <c r="UD33" s="14">
        <v>6</v>
      </c>
      <c r="UE33" s="14">
        <v>-1.8</v>
      </c>
      <c r="UF33" s="14">
        <v>1.7</v>
      </c>
      <c r="UG33" s="14">
        <v>2</v>
      </c>
      <c r="UH33" s="14">
        <v>2</v>
      </c>
      <c r="UI33" s="14">
        <v>-0.3</v>
      </c>
      <c r="UJ33" s="14">
        <v>8.1999999999999993</v>
      </c>
      <c r="UK33" s="14">
        <v>7</v>
      </c>
      <c r="UL33" s="14">
        <v>7</v>
      </c>
      <c r="UM33" s="14">
        <v>1.2</v>
      </c>
      <c r="UN33" s="14">
        <v>3.8</v>
      </c>
      <c r="UO33" s="14">
        <v>4</v>
      </c>
      <c r="UP33" s="14">
        <v>4</v>
      </c>
      <c r="UQ33" s="14">
        <v>-0.2</v>
      </c>
      <c r="UR33" s="14">
        <v>4.0999999999999996</v>
      </c>
      <c r="US33" s="14">
        <v>4</v>
      </c>
      <c r="UT33" s="14">
        <v>4</v>
      </c>
      <c r="UU33" s="14">
        <v>0.1</v>
      </c>
      <c r="UV33" s="14">
        <v>4.3</v>
      </c>
      <c r="UW33" s="14">
        <v>4.2</v>
      </c>
      <c r="UX33" s="14">
        <v>4.2</v>
      </c>
      <c r="UY33" s="14">
        <v>0.1</v>
      </c>
      <c r="UZ33" s="14">
        <v>12</v>
      </c>
      <c r="VA33" s="14">
        <v>11.4</v>
      </c>
      <c r="VB33" s="14">
        <v>12.414999999999999</v>
      </c>
      <c r="VC33" s="14">
        <v>-0.41499999999999998</v>
      </c>
      <c r="VD33" s="14">
        <v>253</v>
      </c>
      <c r="VE33" s="14">
        <v>233.51400000000001</v>
      </c>
      <c r="VF33" s="14">
        <v>233.51400000000001</v>
      </c>
      <c r="VG33" s="14">
        <v>19.486000000000001</v>
      </c>
      <c r="VH33" s="14">
        <v>18.82</v>
      </c>
      <c r="VI33" s="14">
        <v>16.390999999999998</v>
      </c>
      <c r="VJ33" s="14">
        <v>16.390999999999998</v>
      </c>
      <c r="VK33" s="14">
        <v>2.4289999999999998</v>
      </c>
      <c r="VL33" s="14">
        <v>152.6</v>
      </c>
      <c r="VM33" s="14">
        <v>144.482</v>
      </c>
      <c r="VN33" s="14">
        <v>144.482</v>
      </c>
      <c r="VO33" s="14">
        <v>8.1180000000000003</v>
      </c>
      <c r="VP33" s="14">
        <v>0.6</v>
      </c>
      <c r="VQ33" s="14">
        <v>0.6</v>
      </c>
      <c r="VR33" s="14">
        <v>0.6</v>
      </c>
      <c r="VS33" s="14">
        <v>0</v>
      </c>
      <c r="VT33" s="14">
        <v>0</v>
      </c>
      <c r="VU33" s="14">
        <v>32</v>
      </c>
      <c r="VV33" s="14">
        <v>27</v>
      </c>
      <c r="VW33" s="14">
        <v>-27</v>
      </c>
      <c r="VX33" s="14">
        <v>3.4</v>
      </c>
      <c r="VY33" s="14">
        <v>50.6</v>
      </c>
      <c r="VZ33" s="14">
        <v>48</v>
      </c>
      <c r="WA33" s="14">
        <v>-44.6</v>
      </c>
      <c r="WB33" s="14">
        <v>111.2</v>
      </c>
      <c r="WC33" s="14">
        <v>110.19499999999999</v>
      </c>
      <c r="WD33" s="14">
        <v>110.19499999999999</v>
      </c>
      <c r="WE33" s="14">
        <v>1.0049999999999999</v>
      </c>
      <c r="WF33" s="14">
        <v>2.9</v>
      </c>
      <c r="WG33" s="14">
        <v>3</v>
      </c>
      <c r="WH33" s="14">
        <v>3</v>
      </c>
      <c r="WI33" s="14">
        <v>-0.1</v>
      </c>
      <c r="WJ33" s="14">
        <v>1.2</v>
      </c>
      <c r="WK33" s="14">
        <v>1.2</v>
      </c>
      <c r="WL33" s="14">
        <v>1.2</v>
      </c>
      <c r="WM33" s="14">
        <v>0</v>
      </c>
      <c r="WN33" s="14">
        <v>2.4</v>
      </c>
      <c r="WO33" s="14">
        <v>2.4</v>
      </c>
      <c r="WP33" s="14">
        <v>2.4</v>
      </c>
      <c r="WQ33" s="14">
        <v>0</v>
      </c>
      <c r="WR33" s="14">
        <v>2.4</v>
      </c>
      <c r="WS33" s="14">
        <v>2.8</v>
      </c>
      <c r="WT33" s="14">
        <v>2.8</v>
      </c>
      <c r="WU33" s="14">
        <v>-0.4</v>
      </c>
      <c r="WV33" s="14">
        <v>18.8</v>
      </c>
      <c r="WW33" s="14">
        <v>18.62</v>
      </c>
      <c r="WX33" s="14">
        <v>18.62</v>
      </c>
      <c r="WY33" s="14">
        <v>0.18</v>
      </c>
      <c r="WZ33" s="14">
        <v>7.6</v>
      </c>
      <c r="XA33" s="14">
        <v>7.2</v>
      </c>
      <c r="XB33" s="14">
        <v>7.2</v>
      </c>
      <c r="XC33" s="14">
        <v>0.4</v>
      </c>
      <c r="XD33" s="14">
        <v>19.8</v>
      </c>
      <c r="XE33" s="14">
        <v>19.223299999999998</v>
      </c>
      <c r="XF33" s="14">
        <v>19.223299999999998</v>
      </c>
      <c r="XG33" s="14">
        <v>0.57669999999999999</v>
      </c>
      <c r="XH33" s="14">
        <v>9.5</v>
      </c>
      <c r="XI33" s="14">
        <v>10.8</v>
      </c>
      <c r="XJ33" s="14">
        <v>10.8</v>
      </c>
      <c r="XK33" s="14">
        <v>-1.3</v>
      </c>
      <c r="XL33" s="14">
        <v>28.39</v>
      </c>
      <c r="XM33" s="14">
        <v>29</v>
      </c>
      <c r="XN33" s="14">
        <v>29</v>
      </c>
      <c r="XO33" s="14">
        <v>-0.61</v>
      </c>
      <c r="XP33" s="14">
        <v>26.76</v>
      </c>
      <c r="XQ33" s="14">
        <v>29</v>
      </c>
      <c r="XR33" s="14">
        <v>29</v>
      </c>
      <c r="XS33" s="14">
        <v>-2.2400000000000002</v>
      </c>
      <c r="XT33" s="14">
        <v>15.6</v>
      </c>
      <c r="XU33" s="14">
        <v>14</v>
      </c>
      <c r="XV33" s="14">
        <v>14</v>
      </c>
      <c r="XW33" s="14">
        <v>1.6</v>
      </c>
      <c r="XX33" s="14">
        <v>19.2</v>
      </c>
      <c r="XY33" s="14">
        <v>20</v>
      </c>
      <c r="XZ33" s="14">
        <v>20</v>
      </c>
      <c r="YA33" s="14">
        <v>-0.8</v>
      </c>
      <c r="YB33" s="14">
        <v>7.4</v>
      </c>
      <c r="YC33" s="14">
        <v>7.96</v>
      </c>
      <c r="YD33" s="14">
        <v>7.96</v>
      </c>
      <c r="YE33" s="14">
        <v>-0.56000000000000005</v>
      </c>
      <c r="YF33" s="14">
        <v>11</v>
      </c>
      <c r="YG33" s="14">
        <v>11</v>
      </c>
      <c r="YH33" s="14">
        <v>11</v>
      </c>
      <c r="YI33" s="14">
        <v>0</v>
      </c>
    </row>
    <row r="34" spans="1:659" ht="24" customHeight="1" x14ac:dyDescent="0.3">
      <c r="A34" s="1"/>
      <c r="B34" s="16" t="s">
        <v>66</v>
      </c>
      <c r="C34" s="16" t="s">
        <v>810</v>
      </c>
      <c r="D34" s="17">
        <v>93.9</v>
      </c>
      <c r="E34" s="17">
        <v>75.307190000000006</v>
      </c>
      <c r="F34" s="17">
        <v>75.300690000000003</v>
      </c>
      <c r="G34" s="17">
        <v>18.599309999999999</v>
      </c>
      <c r="H34" s="17">
        <v>627.9</v>
      </c>
      <c r="I34" s="17">
        <v>635.88252999999997</v>
      </c>
      <c r="J34" s="17">
        <v>635.88252999999997</v>
      </c>
      <c r="K34" s="17">
        <v>-7.9825299999999997</v>
      </c>
      <c r="L34" s="17">
        <v>215.5</v>
      </c>
      <c r="M34" s="17">
        <v>206.86389</v>
      </c>
      <c r="N34" s="17">
        <v>206.86389</v>
      </c>
      <c r="O34" s="17">
        <v>8.6361100000000004</v>
      </c>
      <c r="P34" s="17"/>
      <c r="Q34" s="17"/>
      <c r="R34" s="17"/>
      <c r="S34" s="17">
        <v>0</v>
      </c>
      <c r="T34" s="17"/>
      <c r="U34" s="17"/>
      <c r="V34" s="17"/>
      <c r="W34" s="17">
        <v>0</v>
      </c>
      <c r="X34" s="17">
        <v>59.5</v>
      </c>
      <c r="Y34" s="17">
        <v>46.755589999999998</v>
      </c>
      <c r="Z34" s="17">
        <v>30.672809999999998</v>
      </c>
      <c r="AA34" s="17">
        <v>28.827190000000002</v>
      </c>
      <c r="AB34" s="17">
        <v>101.4</v>
      </c>
      <c r="AC34" s="17">
        <v>86.093000000000004</v>
      </c>
      <c r="AD34" s="17">
        <v>82.578999999999994</v>
      </c>
      <c r="AE34" s="17">
        <v>18.821000000000002</v>
      </c>
      <c r="AF34" s="17"/>
      <c r="AG34" s="17"/>
      <c r="AH34" s="17"/>
      <c r="AI34" s="17">
        <v>0</v>
      </c>
      <c r="AJ34" s="17"/>
      <c r="AK34" s="17"/>
      <c r="AL34" s="17"/>
      <c r="AM34" s="17">
        <v>0</v>
      </c>
      <c r="AN34" s="17">
        <v>180.5</v>
      </c>
      <c r="AO34" s="17">
        <v>185.93039999999999</v>
      </c>
      <c r="AP34" s="17">
        <v>196.22801999999999</v>
      </c>
      <c r="AQ34" s="17">
        <v>-15.728020000000001</v>
      </c>
      <c r="AR34" s="17">
        <v>201.5</v>
      </c>
      <c r="AS34" s="17">
        <v>185.93039999999999</v>
      </c>
      <c r="AT34" s="17">
        <v>196.22801999999999</v>
      </c>
      <c r="AU34" s="17">
        <v>5.2719800000000001</v>
      </c>
      <c r="AV34" s="17">
        <v>198.4</v>
      </c>
      <c r="AW34" s="17">
        <v>185.93039999999999</v>
      </c>
      <c r="AX34" s="17">
        <v>196.22801999999999</v>
      </c>
      <c r="AY34" s="17">
        <v>2.17198</v>
      </c>
      <c r="AZ34" s="17">
        <v>270</v>
      </c>
      <c r="BA34" s="17">
        <v>279.73311999999999</v>
      </c>
      <c r="BB34" s="17">
        <v>295.22593999999998</v>
      </c>
      <c r="BC34" s="17">
        <v>-25.225940000000001</v>
      </c>
      <c r="BD34" s="17">
        <v>211</v>
      </c>
      <c r="BE34" s="17">
        <v>207.04164</v>
      </c>
      <c r="BF34" s="17">
        <v>207.04164</v>
      </c>
      <c r="BG34" s="17">
        <v>3.9583599999999999</v>
      </c>
      <c r="BH34" s="17">
        <v>108</v>
      </c>
      <c r="BI34" s="17">
        <v>103.8317</v>
      </c>
      <c r="BJ34" s="17">
        <v>103.8317</v>
      </c>
      <c r="BK34" s="17">
        <v>4.1683000000000003</v>
      </c>
      <c r="BL34" s="17">
        <v>264</v>
      </c>
      <c r="BM34" s="17">
        <v>240.88220999999999</v>
      </c>
      <c r="BN34" s="17">
        <v>256.90980999999999</v>
      </c>
      <c r="BO34" s="17">
        <v>7.0901899999999998</v>
      </c>
      <c r="BP34" s="17">
        <v>2.9</v>
      </c>
      <c r="BQ34" s="17">
        <v>3.4527100000000002</v>
      </c>
      <c r="BR34" s="17">
        <v>3.4527100000000002</v>
      </c>
      <c r="BS34" s="17">
        <v>-0.55271000000000003</v>
      </c>
      <c r="BT34" s="17"/>
      <c r="BU34" s="17"/>
      <c r="BV34" s="17"/>
      <c r="BW34" s="17">
        <v>0</v>
      </c>
      <c r="BX34" s="17"/>
      <c r="BY34" s="17"/>
      <c r="BZ34" s="17"/>
      <c r="CA34" s="17">
        <v>0</v>
      </c>
      <c r="CB34" s="17"/>
      <c r="CC34" s="17"/>
      <c r="CD34" s="17"/>
      <c r="CE34" s="17">
        <v>0</v>
      </c>
      <c r="CF34" s="17"/>
      <c r="CG34" s="17"/>
      <c r="CH34" s="17"/>
      <c r="CI34" s="17">
        <v>0</v>
      </c>
      <c r="CJ34" s="17">
        <v>117.3</v>
      </c>
      <c r="CK34" s="17">
        <v>115.52854000000001</v>
      </c>
      <c r="CL34" s="17">
        <v>114.29546000000001</v>
      </c>
      <c r="CM34" s="17">
        <v>3.00454</v>
      </c>
      <c r="CN34" s="17">
        <v>7.82</v>
      </c>
      <c r="CO34" s="17">
        <v>5.1333399999999996</v>
      </c>
      <c r="CP34" s="17">
        <v>5.1333399999999996</v>
      </c>
      <c r="CQ34" s="17">
        <v>2.6866599999999998</v>
      </c>
      <c r="CR34" s="17">
        <v>6.3150000000000004</v>
      </c>
      <c r="CS34" s="17">
        <v>2.8177599999999998</v>
      </c>
      <c r="CT34" s="17">
        <v>2.8177599999999998</v>
      </c>
      <c r="CU34" s="17">
        <v>3.4972400000000001</v>
      </c>
      <c r="CV34" s="17"/>
      <c r="CW34" s="17"/>
      <c r="CX34" s="17"/>
      <c r="CY34" s="17">
        <v>0</v>
      </c>
      <c r="CZ34" s="17">
        <v>6.9</v>
      </c>
      <c r="DA34" s="17">
        <v>6.8787000000000003</v>
      </c>
      <c r="DB34" s="17">
        <v>6.8787000000000003</v>
      </c>
      <c r="DC34" s="17">
        <v>2.1299999999999999E-2</v>
      </c>
      <c r="DD34" s="17">
        <v>12.9</v>
      </c>
      <c r="DE34" s="17">
        <v>14.919420000000001</v>
      </c>
      <c r="DF34" s="17">
        <v>14.919420000000001</v>
      </c>
      <c r="DG34" s="17">
        <v>-2.0194200000000002</v>
      </c>
      <c r="DH34" s="17">
        <v>70.099999999999994</v>
      </c>
      <c r="DI34" s="17">
        <v>50</v>
      </c>
      <c r="DJ34" s="17">
        <v>65.414180000000002</v>
      </c>
      <c r="DK34" s="17">
        <v>4.6858199999999997</v>
      </c>
      <c r="DL34" s="17"/>
      <c r="DM34" s="17"/>
      <c r="DN34" s="17"/>
      <c r="DO34" s="17">
        <v>0</v>
      </c>
      <c r="DP34" s="17">
        <v>0</v>
      </c>
      <c r="DQ34" s="17"/>
      <c r="DR34" s="17"/>
      <c r="DS34" s="17">
        <v>0</v>
      </c>
      <c r="DT34" s="17">
        <v>8.5</v>
      </c>
      <c r="DU34" s="17">
        <v>8</v>
      </c>
      <c r="DV34" s="17">
        <v>8</v>
      </c>
      <c r="DW34" s="17">
        <v>0.5</v>
      </c>
      <c r="DX34" s="17"/>
      <c r="DY34" s="17"/>
      <c r="DZ34" s="17"/>
      <c r="EA34" s="17">
        <v>0</v>
      </c>
      <c r="EB34" s="17">
        <v>79</v>
      </c>
      <c r="EC34" s="17">
        <v>67.688739999999996</v>
      </c>
      <c r="ED34" s="17">
        <v>66.697370000000006</v>
      </c>
      <c r="EE34" s="17">
        <v>12.302630000000001</v>
      </c>
      <c r="EF34" s="17">
        <v>53.2</v>
      </c>
      <c r="EG34" s="17">
        <v>69.771209999999996</v>
      </c>
      <c r="EH34" s="17">
        <v>50.620609999999999</v>
      </c>
      <c r="EI34" s="17">
        <v>2.5793900000000001</v>
      </c>
      <c r="EJ34" s="17"/>
      <c r="EK34" s="17"/>
      <c r="EL34" s="17"/>
      <c r="EM34" s="17">
        <v>0</v>
      </c>
      <c r="EN34" s="17"/>
      <c r="EO34" s="17"/>
      <c r="EP34" s="17"/>
      <c r="EQ34" s="17">
        <v>0</v>
      </c>
      <c r="ER34" s="17"/>
      <c r="ES34" s="17"/>
      <c r="ET34" s="17"/>
      <c r="EU34" s="17">
        <v>0</v>
      </c>
      <c r="EV34" s="17">
        <v>0</v>
      </c>
      <c r="EW34" s="17"/>
      <c r="EX34" s="17"/>
      <c r="EY34" s="17">
        <v>0</v>
      </c>
      <c r="EZ34" s="17">
        <v>0</v>
      </c>
      <c r="FA34" s="17"/>
      <c r="FB34" s="17"/>
      <c r="FC34" s="17">
        <v>0</v>
      </c>
      <c r="FD34" s="17">
        <v>24.9</v>
      </c>
      <c r="FE34" s="17">
        <v>27.99183</v>
      </c>
      <c r="FF34" s="17">
        <v>27.99183</v>
      </c>
      <c r="FG34" s="17">
        <v>-3.0918299999999999</v>
      </c>
      <c r="FH34" s="17">
        <v>60</v>
      </c>
      <c r="FI34" s="17">
        <v>66.990290000000002</v>
      </c>
      <c r="FJ34" s="17"/>
      <c r="FK34" s="17">
        <v>60</v>
      </c>
      <c r="FL34" s="17"/>
      <c r="FM34" s="17"/>
      <c r="FN34" s="17"/>
      <c r="FO34" s="17">
        <v>0</v>
      </c>
      <c r="FP34" s="17">
        <v>18.2</v>
      </c>
      <c r="FQ34" s="17">
        <v>16.68403</v>
      </c>
      <c r="FR34" s="17">
        <v>16.68403</v>
      </c>
      <c r="FS34" s="17">
        <v>1.51597</v>
      </c>
      <c r="FT34" s="17">
        <v>9.4</v>
      </c>
      <c r="FU34" s="17">
        <v>9.5</v>
      </c>
      <c r="FV34" s="17">
        <v>9.5</v>
      </c>
      <c r="FW34" s="17">
        <v>-0.1</v>
      </c>
      <c r="FX34" s="17">
        <v>58.3</v>
      </c>
      <c r="FY34" s="17">
        <v>63.12914</v>
      </c>
      <c r="FZ34" s="17">
        <v>62.455329999999996</v>
      </c>
      <c r="GA34" s="17">
        <v>-4.1553300000000002</v>
      </c>
      <c r="GB34" s="17">
        <v>179.3</v>
      </c>
      <c r="GC34" s="17">
        <v>184.91498000000001</v>
      </c>
      <c r="GD34" s="17">
        <v>184.91498000000001</v>
      </c>
      <c r="GE34" s="17">
        <v>-5.6149800000000001</v>
      </c>
      <c r="GF34" s="17">
        <v>179.7</v>
      </c>
      <c r="GG34" s="17">
        <v>184.91498000000001</v>
      </c>
      <c r="GH34" s="17">
        <v>184.91498000000001</v>
      </c>
      <c r="GI34" s="17">
        <v>-5.2149799999999997</v>
      </c>
      <c r="GJ34" s="17">
        <v>184.3</v>
      </c>
      <c r="GK34" s="17">
        <v>185.47028</v>
      </c>
      <c r="GL34" s="17">
        <v>185.47028</v>
      </c>
      <c r="GM34" s="17">
        <v>-1.17028</v>
      </c>
      <c r="GN34" s="17">
        <v>78</v>
      </c>
      <c r="GO34" s="17">
        <v>78.118020000000001</v>
      </c>
      <c r="GP34" s="17">
        <v>88.410179999999997</v>
      </c>
      <c r="GQ34" s="17">
        <v>-10.41018</v>
      </c>
      <c r="GR34" s="17">
        <v>7.6</v>
      </c>
      <c r="GS34" s="17">
        <v>7.9823300000000001</v>
      </c>
      <c r="GT34" s="17">
        <v>7.9823300000000001</v>
      </c>
      <c r="GU34" s="17">
        <v>-0.38233</v>
      </c>
      <c r="GV34" s="17">
        <v>8.9</v>
      </c>
      <c r="GW34" s="17">
        <v>8.3742199999999993</v>
      </c>
      <c r="GX34" s="17">
        <v>8.3742199999999993</v>
      </c>
      <c r="GY34" s="17">
        <v>0.52578000000000003</v>
      </c>
      <c r="GZ34" s="17">
        <v>14.8</v>
      </c>
      <c r="HA34" s="17">
        <v>15.067500000000001</v>
      </c>
      <c r="HB34" s="17">
        <v>15.067500000000001</v>
      </c>
      <c r="HC34" s="17">
        <v>-0.26750000000000002</v>
      </c>
      <c r="HD34" s="17">
        <v>0</v>
      </c>
      <c r="HE34" s="17"/>
      <c r="HF34" s="17"/>
      <c r="HG34" s="17">
        <v>0</v>
      </c>
      <c r="HH34" s="17">
        <v>2</v>
      </c>
      <c r="HI34" s="17">
        <v>1.97359</v>
      </c>
      <c r="HJ34" s="17">
        <v>1.97359</v>
      </c>
      <c r="HK34" s="17">
        <v>2.6409999999999999E-2</v>
      </c>
      <c r="HL34" s="17">
        <v>31.1</v>
      </c>
      <c r="HM34" s="17">
        <v>13.13129</v>
      </c>
      <c r="HN34" s="17">
        <v>13.13129</v>
      </c>
      <c r="HO34" s="17">
        <v>17.968710000000002</v>
      </c>
      <c r="HP34" s="17">
        <v>63.3</v>
      </c>
      <c r="HQ34" s="17">
        <v>82.474230000000006</v>
      </c>
      <c r="HR34" s="17">
        <v>76.698980000000006</v>
      </c>
      <c r="HS34" s="17">
        <v>-13.39898</v>
      </c>
      <c r="HT34" s="17"/>
      <c r="HU34" s="17"/>
      <c r="HV34" s="17"/>
      <c r="HW34" s="17">
        <v>0</v>
      </c>
      <c r="HX34" s="17"/>
      <c r="HY34" s="17"/>
      <c r="HZ34" s="17"/>
      <c r="IA34" s="17">
        <v>0</v>
      </c>
      <c r="IB34" s="17">
        <v>46.67</v>
      </c>
      <c r="IC34" s="17">
        <v>51.269570000000002</v>
      </c>
      <c r="ID34" s="17">
        <v>74.825770000000006</v>
      </c>
      <c r="IE34" s="17">
        <v>-28.15577</v>
      </c>
      <c r="IF34" s="17"/>
      <c r="IG34" s="17"/>
      <c r="IH34" s="17"/>
      <c r="II34" s="17">
        <v>0</v>
      </c>
      <c r="IJ34" s="17"/>
      <c r="IK34" s="17"/>
      <c r="IL34" s="17"/>
      <c r="IM34" s="17">
        <v>0</v>
      </c>
      <c r="IN34" s="17"/>
      <c r="IO34" s="17"/>
      <c r="IP34" s="17"/>
      <c r="IQ34" s="17">
        <v>0</v>
      </c>
      <c r="IR34" s="17"/>
      <c r="IS34" s="17"/>
      <c r="IT34" s="17"/>
      <c r="IU34" s="17">
        <v>0</v>
      </c>
      <c r="IV34" s="17"/>
      <c r="IW34" s="17"/>
      <c r="IX34" s="17"/>
      <c r="IY34" s="17">
        <v>0</v>
      </c>
      <c r="IZ34" s="17"/>
      <c r="JA34" s="17"/>
      <c r="JB34" s="17"/>
      <c r="JC34" s="17">
        <v>0</v>
      </c>
      <c r="JD34" s="17">
        <v>65.2</v>
      </c>
      <c r="JE34" s="17">
        <v>66.386279999999999</v>
      </c>
      <c r="JF34" s="17">
        <v>79.833709999999996</v>
      </c>
      <c r="JG34" s="17">
        <v>-14.633710000000001</v>
      </c>
      <c r="JH34" s="17">
        <v>171.1</v>
      </c>
      <c r="JI34" s="17">
        <v>185.03034</v>
      </c>
      <c r="JJ34" s="17">
        <v>185.03034</v>
      </c>
      <c r="JK34" s="17">
        <v>-13.930339999999999</v>
      </c>
      <c r="JL34" s="17">
        <v>170.8</v>
      </c>
      <c r="JM34" s="17">
        <v>185.03034</v>
      </c>
      <c r="JN34" s="17">
        <v>185.03034</v>
      </c>
      <c r="JO34" s="17">
        <v>-14.23034</v>
      </c>
      <c r="JP34" s="17">
        <v>206.7</v>
      </c>
      <c r="JQ34" s="17">
        <v>185.03034</v>
      </c>
      <c r="JR34" s="17">
        <v>185.03034</v>
      </c>
      <c r="JS34" s="17">
        <v>21.66966</v>
      </c>
      <c r="JT34" s="17">
        <v>265.10000000000002</v>
      </c>
      <c r="JU34" s="17">
        <v>278.37898000000001</v>
      </c>
      <c r="JV34" s="17">
        <v>278.37898000000001</v>
      </c>
      <c r="JW34" s="17">
        <v>-13.278980000000001</v>
      </c>
      <c r="JX34" s="17">
        <v>40.9</v>
      </c>
      <c r="JY34" s="17">
        <v>44.848439999999997</v>
      </c>
      <c r="JZ34" s="17">
        <v>73.590999999999994</v>
      </c>
      <c r="KA34" s="17">
        <v>-32.691000000000003</v>
      </c>
      <c r="KB34" s="17">
        <v>28.6</v>
      </c>
      <c r="KC34" s="17">
        <v>22.49156</v>
      </c>
      <c r="KD34" s="17">
        <v>36.905999999999999</v>
      </c>
      <c r="KE34" s="17">
        <v>-8.3059999999999992</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0.5</v>
      </c>
      <c r="LE34" s="17">
        <v>0.37169999999999997</v>
      </c>
      <c r="LF34" s="17">
        <v>0.37169999999999997</v>
      </c>
      <c r="LG34" s="17">
        <v>0.1283</v>
      </c>
      <c r="LH34" s="17">
        <v>90.6</v>
      </c>
      <c r="LI34" s="17">
        <v>109.11478</v>
      </c>
      <c r="LJ34" s="17">
        <v>134.02062000000001</v>
      </c>
      <c r="LK34" s="17">
        <v>-43.42062</v>
      </c>
      <c r="LL34" s="17">
        <v>78.400000000000006</v>
      </c>
      <c r="LM34" s="17">
        <v>86.216220000000007</v>
      </c>
      <c r="LN34" s="17">
        <v>72.75112</v>
      </c>
      <c r="LO34" s="17">
        <v>5.6488800000000001</v>
      </c>
      <c r="LP34" s="17">
        <v>65.2</v>
      </c>
      <c r="LQ34" s="17">
        <v>67.133979999999994</v>
      </c>
      <c r="LR34" s="17">
        <v>67.133979999999994</v>
      </c>
      <c r="LS34" s="17">
        <v>-1.93398</v>
      </c>
      <c r="LT34" s="17">
        <v>69.400000000000006</v>
      </c>
      <c r="LU34" s="17">
        <v>71.799160000000001</v>
      </c>
      <c r="LV34" s="17">
        <v>63.480980000000002</v>
      </c>
      <c r="LW34" s="17">
        <v>5.9190199999999997</v>
      </c>
      <c r="LX34" s="17">
        <v>29.6</v>
      </c>
      <c r="LY34" s="17">
        <v>29.951460000000001</v>
      </c>
      <c r="LZ34" s="17">
        <v>29.951460000000001</v>
      </c>
      <c r="MA34" s="17">
        <v>-0.35145999999999999</v>
      </c>
      <c r="MB34" s="17"/>
      <c r="MC34" s="17"/>
      <c r="MD34" s="17"/>
      <c r="ME34" s="17">
        <v>0</v>
      </c>
      <c r="MF34" s="17"/>
      <c r="MG34" s="17"/>
      <c r="MH34" s="17"/>
      <c r="MI34" s="17">
        <v>0</v>
      </c>
      <c r="MJ34" s="17"/>
      <c r="MK34" s="17"/>
      <c r="ML34" s="17"/>
      <c r="MM34" s="17">
        <v>0</v>
      </c>
      <c r="MN34" s="17">
        <v>143</v>
      </c>
      <c r="MO34" s="17">
        <v>151.08876000000001</v>
      </c>
      <c r="MP34" s="17">
        <v>151.08876000000001</v>
      </c>
      <c r="MQ34" s="17">
        <v>-8.0887600000000006</v>
      </c>
      <c r="MR34" s="17">
        <v>146.30000000000001</v>
      </c>
      <c r="MS34" s="17">
        <v>151.08876000000001</v>
      </c>
      <c r="MT34" s="17">
        <v>151.08876000000001</v>
      </c>
      <c r="MU34" s="17">
        <v>-4.7887599999999999</v>
      </c>
      <c r="MV34" s="17">
        <v>148</v>
      </c>
      <c r="MW34" s="17">
        <v>151.54248000000001</v>
      </c>
      <c r="MX34" s="17">
        <v>151.54248000000001</v>
      </c>
      <c r="MY34" s="17">
        <v>-3.5424799999999999</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c r="NY34" s="17"/>
      <c r="NZ34" s="17"/>
      <c r="OA34" s="17">
        <v>0</v>
      </c>
      <c r="OB34" s="17">
        <v>1.3</v>
      </c>
      <c r="OC34" s="17">
        <v>1.2190000000000001</v>
      </c>
      <c r="OD34" s="17">
        <v>1.2190000000000001</v>
      </c>
      <c r="OE34" s="17">
        <v>8.1000000000000003E-2</v>
      </c>
      <c r="OF34" s="17">
        <v>82.6</v>
      </c>
      <c r="OG34" s="17">
        <v>87.8</v>
      </c>
      <c r="OH34" s="17">
        <v>104.22</v>
      </c>
      <c r="OI34" s="17">
        <v>-21.62</v>
      </c>
      <c r="OJ34" s="17">
        <v>77.7</v>
      </c>
      <c r="OK34" s="17">
        <v>78.900000000000006</v>
      </c>
      <c r="OL34" s="17">
        <v>78.900000000000006</v>
      </c>
      <c r="OM34" s="17">
        <v>-1.2</v>
      </c>
      <c r="ON34" s="17">
        <v>10.8</v>
      </c>
      <c r="OO34" s="17">
        <v>14.5</v>
      </c>
      <c r="OP34" s="17">
        <v>15.135</v>
      </c>
      <c r="OQ34" s="17">
        <v>-4.335</v>
      </c>
      <c r="OR34" s="17">
        <v>0.4</v>
      </c>
      <c r="OS34" s="17">
        <v>0.4</v>
      </c>
      <c r="OT34" s="17">
        <v>0.4</v>
      </c>
      <c r="OU34" s="17">
        <v>0</v>
      </c>
      <c r="OV34" s="17">
        <v>4.0999999999999996</v>
      </c>
      <c r="OW34" s="17">
        <v>3.8</v>
      </c>
      <c r="OX34" s="17">
        <v>3.8</v>
      </c>
      <c r="OY34" s="17">
        <v>0.3</v>
      </c>
      <c r="OZ34" s="17"/>
      <c r="PA34" s="17"/>
      <c r="PB34" s="17"/>
      <c r="PC34" s="17">
        <v>0</v>
      </c>
      <c r="PD34" s="17">
        <v>9.9</v>
      </c>
      <c r="PE34" s="17">
        <v>9</v>
      </c>
      <c r="PF34" s="17">
        <v>9</v>
      </c>
      <c r="PG34" s="17">
        <v>0.9</v>
      </c>
      <c r="PH34" s="17">
        <v>4.7</v>
      </c>
      <c r="PI34" s="17">
        <v>3.71536</v>
      </c>
      <c r="PJ34" s="17">
        <v>2.6689699999999998</v>
      </c>
      <c r="PK34" s="17">
        <v>2.0310299999999999</v>
      </c>
      <c r="PL34" s="17">
        <v>215.5</v>
      </c>
      <c r="PM34" s="17">
        <v>212.887</v>
      </c>
      <c r="PN34" s="17">
        <v>212.887</v>
      </c>
      <c r="PO34" s="17">
        <v>2.613</v>
      </c>
      <c r="PP34" s="17">
        <v>0.3</v>
      </c>
      <c r="PQ34" s="17">
        <v>1</v>
      </c>
      <c r="PR34" s="17">
        <v>1</v>
      </c>
      <c r="PS34" s="17">
        <v>-0.7</v>
      </c>
      <c r="PT34" s="17">
        <v>1.35</v>
      </c>
      <c r="PU34" s="17">
        <v>1.2</v>
      </c>
      <c r="PV34" s="17">
        <v>1.2</v>
      </c>
      <c r="PW34" s="17">
        <v>0.15</v>
      </c>
      <c r="PX34" s="17">
        <v>4.2</v>
      </c>
      <c r="PY34" s="17">
        <v>4.2</v>
      </c>
      <c r="PZ34" s="17">
        <v>4.2</v>
      </c>
      <c r="QA34" s="17">
        <v>0</v>
      </c>
      <c r="QB34" s="17">
        <v>19.100000000000001</v>
      </c>
      <c r="QC34" s="17">
        <v>18.4466</v>
      </c>
      <c r="QD34" s="17">
        <v>18.4466</v>
      </c>
      <c r="QE34" s="17">
        <v>0.65339999999999998</v>
      </c>
      <c r="QF34" s="17">
        <v>9.8000000000000007</v>
      </c>
      <c r="QG34" s="17">
        <v>3.2</v>
      </c>
      <c r="QH34" s="17">
        <v>3.2</v>
      </c>
      <c r="QI34" s="17">
        <v>6.6</v>
      </c>
      <c r="QJ34" s="17">
        <v>7.1</v>
      </c>
      <c r="QK34" s="17">
        <v>6</v>
      </c>
      <c r="QL34" s="17">
        <v>6</v>
      </c>
      <c r="QM34" s="17">
        <v>1.1000000000000001</v>
      </c>
      <c r="QN34" s="17">
        <v>3.5</v>
      </c>
      <c r="QO34" s="17">
        <v>3.4</v>
      </c>
      <c r="QP34" s="17">
        <v>3.4</v>
      </c>
      <c r="QQ34" s="17">
        <v>0.1</v>
      </c>
      <c r="QR34" s="17">
        <v>17.600000000000001</v>
      </c>
      <c r="QS34" s="17">
        <v>17.475729999999999</v>
      </c>
      <c r="QT34" s="17">
        <v>17.475729999999999</v>
      </c>
      <c r="QU34" s="17">
        <v>0.12427000000000001</v>
      </c>
      <c r="QV34" s="17">
        <v>15.7</v>
      </c>
      <c r="QW34" s="17">
        <v>15.932</v>
      </c>
      <c r="QX34" s="17">
        <v>15.932</v>
      </c>
      <c r="QY34" s="17">
        <v>-0.23200000000000001</v>
      </c>
      <c r="QZ34" s="17">
        <v>18.600000000000001</v>
      </c>
      <c r="RA34" s="17">
        <v>19.003</v>
      </c>
      <c r="RB34" s="17">
        <v>19.003</v>
      </c>
      <c r="RC34" s="17">
        <v>-0.40300000000000002</v>
      </c>
      <c r="RD34" s="17">
        <v>19.3</v>
      </c>
      <c r="RE34" s="17">
        <v>20.399999999999999</v>
      </c>
      <c r="RF34" s="17">
        <v>20.091000000000001</v>
      </c>
      <c r="RG34" s="17">
        <v>-0.79100000000000004</v>
      </c>
      <c r="RH34" s="17">
        <v>64.2</v>
      </c>
      <c r="RI34" s="17">
        <v>63.6</v>
      </c>
      <c r="RJ34" s="17">
        <v>68.05</v>
      </c>
      <c r="RK34" s="17">
        <v>-3.85</v>
      </c>
      <c r="RL34" s="17">
        <v>0</v>
      </c>
      <c r="RM34" s="17">
        <v>19.135000000000002</v>
      </c>
      <c r="RN34" s="17">
        <v>19.135000000000002</v>
      </c>
      <c r="RO34" s="17">
        <v>-19.135000000000002</v>
      </c>
      <c r="RP34" s="17">
        <v>1.9</v>
      </c>
      <c r="RQ34" s="17">
        <v>1.7490000000000001</v>
      </c>
      <c r="RR34" s="17">
        <v>1.7490000000000001</v>
      </c>
      <c r="RS34" s="17">
        <v>0.151</v>
      </c>
      <c r="RT34" s="17">
        <v>15.2</v>
      </c>
      <c r="RU34" s="17">
        <v>11.85905</v>
      </c>
      <c r="RV34" s="17">
        <v>17.307780000000001</v>
      </c>
      <c r="RW34" s="17">
        <v>-2.10778</v>
      </c>
      <c r="RX34" s="17">
        <v>0.96</v>
      </c>
      <c r="RY34" s="17">
        <v>0.8</v>
      </c>
      <c r="RZ34" s="17">
        <v>0.8</v>
      </c>
      <c r="SA34" s="17">
        <v>0.16</v>
      </c>
      <c r="SB34" s="17"/>
      <c r="SC34" s="17">
        <v>0.4</v>
      </c>
      <c r="SD34" s="17">
        <v>0.4</v>
      </c>
      <c r="SE34" s="17">
        <v>-0.4</v>
      </c>
      <c r="SF34" s="17">
        <v>3.5</v>
      </c>
      <c r="SG34" s="17">
        <v>4.0999999999999996</v>
      </c>
      <c r="SH34" s="17">
        <v>4.0999999999999996</v>
      </c>
      <c r="SI34" s="17">
        <v>-0.6</v>
      </c>
      <c r="SJ34" s="17">
        <v>1.7</v>
      </c>
      <c r="SK34" s="17">
        <v>2.2999999999999998</v>
      </c>
      <c r="SL34" s="17">
        <v>2.2999999999999998</v>
      </c>
      <c r="SM34" s="17">
        <v>-0.6</v>
      </c>
      <c r="SN34" s="17">
        <v>3.2</v>
      </c>
      <c r="SO34" s="17">
        <v>3.5</v>
      </c>
      <c r="SP34" s="17">
        <v>3.5</v>
      </c>
      <c r="SQ34" s="17">
        <v>-0.3</v>
      </c>
      <c r="SR34" s="17">
        <v>4.4000000000000004</v>
      </c>
      <c r="SS34" s="17">
        <v>5</v>
      </c>
      <c r="ST34" s="17">
        <v>5</v>
      </c>
      <c r="SU34" s="17">
        <v>-0.6</v>
      </c>
      <c r="SV34" s="17">
        <v>9.9</v>
      </c>
      <c r="SW34" s="17">
        <v>10</v>
      </c>
      <c r="SX34" s="17">
        <v>10</v>
      </c>
      <c r="SY34" s="17">
        <v>-0.1</v>
      </c>
      <c r="SZ34" s="17">
        <v>9.3000000000000007</v>
      </c>
      <c r="TA34" s="17">
        <v>12.4</v>
      </c>
      <c r="TB34" s="17">
        <v>12.141</v>
      </c>
      <c r="TC34" s="17">
        <v>-2.8410000000000002</v>
      </c>
      <c r="TD34" s="17">
        <v>73.900000000000006</v>
      </c>
      <c r="TE34" s="17">
        <v>63.5</v>
      </c>
      <c r="TF34" s="17">
        <v>54.521000000000001</v>
      </c>
      <c r="TG34" s="17">
        <v>19.379000000000001</v>
      </c>
      <c r="TH34" s="17">
        <v>38</v>
      </c>
      <c r="TI34" s="17">
        <v>37.231999999999999</v>
      </c>
      <c r="TJ34" s="17">
        <v>37.231999999999999</v>
      </c>
      <c r="TK34" s="17">
        <v>0.76800000000000002</v>
      </c>
      <c r="TL34" s="17">
        <v>62.2</v>
      </c>
      <c r="TM34" s="17">
        <v>36.200000000000003</v>
      </c>
      <c r="TN34" s="17">
        <v>42.488999999999997</v>
      </c>
      <c r="TO34" s="17">
        <v>19.710999999999999</v>
      </c>
      <c r="TP34" s="17">
        <v>67.2</v>
      </c>
      <c r="TQ34" s="17">
        <v>47.8</v>
      </c>
      <c r="TR34" s="17">
        <v>54.100999999999999</v>
      </c>
      <c r="TS34" s="17">
        <v>13.099</v>
      </c>
      <c r="TT34" s="17">
        <v>13</v>
      </c>
      <c r="TU34" s="17">
        <v>5.7670000000000003</v>
      </c>
      <c r="TV34" s="17">
        <v>5.7670000000000003</v>
      </c>
      <c r="TW34" s="17">
        <v>7.2329999999999997</v>
      </c>
      <c r="TX34" s="17">
        <v>7.2</v>
      </c>
      <c r="TY34" s="17">
        <v>4.6120000000000001</v>
      </c>
      <c r="TZ34" s="17">
        <v>4.6120000000000001</v>
      </c>
      <c r="UA34" s="17">
        <v>2.5880000000000001</v>
      </c>
      <c r="UB34" s="17">
        <v>4.2</v>
      </c>
      <c r="UC34" s="17">
        <v>6</v>
      </c>
      <c r="UD34" s="17">
        <v>6</v>
      </c>
      <c r="UE34" s="17">
        <v>-1.8</v>
      </c>
      <c r="UF34" s="17">
        <v>1.7</v>
      </c>
      <c r="UG34" s="17">
        <v>2</v>
      </c>
      <c r="UH34" s="17">
        <v>2</v>
      </c>
      <c r="UI34" s="17">
        <v>-0.3</v>
      </c>
      <c r="UJ34" s="17">
        <v>8.1</v>
      </c>
      <c r="UK34" s="17">
        <v>7</v>
      </c>
      <c r="UL34" s="17">
        <v>7</v>
      </c>
      <c r="UM34" s="17">
        <v>1.1000000000000001</v>
      </c>
      <c r="UN34" s="17">
        <v>3.8</v>
      </c>
      <c r="UO34" s="17">
        <v>4</v>
      </c>
      <c r="UP34" s="17">
        <v>4</v>
      </c>
      <c r="UQ34" s="17">
        <v>-0.2</v>
      </c>
      <c r="UR34" s="17">
        <v>4.0999999999999996</v>
      </c>
      <c r="US34" s="17">
        <v>4</v>
      </c>
      <c r="UT34" s="17">
        <v>4</v>
      </c>
      <c r="UU34" s="17">
        <v>0.1</v>
      </c>
      <c r="UV34" s="17">
        <v>4.3</v>
      </c>
      <c r="UW34" s="17">
        <v>4.2</v>
      </c>
      <c r="UX34" s="17">
        <v>4.2</v>
      </c>
      <c r="UY34" s="17">
        <v>0.1</v>
      </c>
      <c r="UZ34" s="17">
        <v>16.600000000000001</v>
      </c>
      <c r="VA34" s="17">
        <v>10.8</v>
      </c>
      <c r="VB34" s="17">
        <v>12.516999999999999</v>
      </c>
      <c r="VC34" s="17">
        <v>4.0830000000000002</v>
      </c>
      <c r="VD34" s="17">
        <v>253.1</v>
      </c>
      <c r="VE34" s="17">
        <v>228.744</v>
      </c>
      <c r="VF34" s="17">
        <v>228.744</v>
      </c>
      <c r="VG34" s="17">
        <v>24.356000000000002</v>
      </c>
      <c r="VH34" s="17">
        <v>18.18</v>
      </c>
      <c r="VI34" s="17">
        <v>16.085999999999999</v>
      </c>
      <c r="VJ34" s="17">
        <v>16.085999999999999</v>
      </c>
      <c r="VK34" s="17">
        <v>2.0939999999999999</v>
      </c>
      <c r="VL34" s="17">
        <v>152.6</v>
      </c>
      <c r="VM34" s="17">
        <v>144.48400000000001</v>
      </c>
      <c r="VN34" s="17">
        <v>144.48400000000001</v>
      </c>
      <c r="VO34" s="17">
        <v>8.1159999999999997</v>
      </c>
      <c r="VP34" s="17">
        <v>0.6</v>
      </c>
      <c r="VQ34" s="17">
        <v>0.6</v>
      </c>
      <c r="VR34" s="17">
        <v>0.6</v>
      </c>
      <c r="VS34" s="17">
        <v>0</v>
      </c>
      <c r="VT34" s="17">
        <v>6.9</v>
      </c>
      <c r="VU34" s="17">
        <v>44.3</v>
      </c>
      <c r="VV34" s="17">
        <v>42</v>
      </c>
      <c r="VW34" s="17">
        <v>-35.1</v>
      </c>
      <c r="VX34" s="17">
        <v>26.5</v>
      </c>
      <c r="VY34" s="17">
        <v>61.8</v>
      </c>
      <c r="VZ34" s="17">
        <v>58</v>
      </c>
      <c r="WA34" s="17">
        <v>-31.5</v>
      </c>
      <c r="WB34" s="17">
        <v>111.4</v>
      </c>
      <c r="WC34" s="17">
        <v>110.429</v>
      </c>
      <c r="WD34" s="17">
        <v>110.429</v>
      </c>
      <c r="WE34" s="17">
        <v>0.97099999999999997</v>
      </c>
      <c r="WF34" s="17">
        <v>2.9</v>
      </c>
      <c r="WG34" s="17">
        <v>3</v>
      </c>
      <c r="WH34" s="17">
        <v>3</v>
      </c>
      <c r="WI34" s="17">
        <v>-0.1</v>
      </c>
      <c r="WJ34" s="17">
        <v>1.2</v>
      </c>
      <c r="WK34" s="17">
        <v>1.2</v>
      </c>
      <c r="WL34" s="17">
        <v>1.2</v>
      </c>
      <c r="WM34" s="17">
        <v>0</v>
      </c>
      <c r="WN34" s="17">
        <v>2.2000000000000002</v>
      </c>
      <c r="WO34" s="17">
        <v>2.4</v>
      </c>
      <c r="WP34" s="17">
        <v>2.4</v>
      </c>
      <c r="WQ34" s="17">
        <v>-0.2</v>
      </c>
      <c r="WR34" s="17">
        <v>2.4</v>
      </c>
      <c r="WS34" s="17">
        <v>2.8</v>
      </c>
      <c r="WT34" s="17">
        <v>2.8</v>
      </c>
      <c r="WU34" s="17">
        <v>-0.4</v>
      </c>
      <c r="WV34" s="17">
        <v>18.329999999999998</v>
      </c>
      <c r="WW34" s="17">
        <v>18.170000000000002</v>
      </c>
      <c r="WX34" s="17">
        <v>18.170000000000002</v>
      </c>
      <c r="WY34" s="17">
        <v>0.16</v>
      </c>
      <c r="WZ34" s="17">
        <v>7.6</v>
      </c>
      <c r="XA34" s="17">
        <v>7.2</v>
      </c>
      <c r="XB34" s="17">
        <v>7.2</v>
      </c>
      <c r="XC34" s="17">
        <v>0.4</v>
      </c>
      <c r="XD34" s="17">
        <v>19.8</v>
      </c>
      <c r="XE34" s="17">
        <v>19.223299999999998</v>
      </c>
      <c r="XF34" s="17">
        <v>19.223299999999998</v>
      </c>
      <c r="XG34" s="17">
        <v>0.57669999999999999</v>
      </c>
      <c r="XH34" s="17">
        <v>9.4</v>
      </c>
      <c r="XI34" s="17">
        <v>10.8</v>
      </c>
      <c r="XJ34" s="17">
        <v>10.8</v>
      </c>
      <c r="XK34" s="17">
        <v>-1.4</v>
      </c>
      <c r="XL34" s="17">
        <v>28.79</v>
      </c>
      <c r="XM34" s="17">
        <v>29</v>
      </c>
      <c r="XN34" s="17">
        <v>29</v>
      </c>
      <c r="XO34" s="17">
        <v>-0.21</v>
      </c>
      <c r="XP34" s="17">
        <v>27.01</v>
      </c>
      <c r="XQ34" s="17">
        <v>29</v>
      </c>
      <c r="XR34" s="17">
        <v>29</v>
      </c>
      <c r="XS34" s="17">
        <v>-1.99</v>
      </c>
      <c r="XT34" s="17">
        <v>15.9</v>
      </c>
      <c r="XU34" s="17">
        <v>14</v>
      </c>
      <c r="XV34" s="17">
        <v>14</v>
      </c>
      <c r="XW34" s="17">
        <v>1.9</v>
      </c>
      <c r="XX34" s="17">
        <v>19.399999999999999</v>
      </c>
      <c r="XY34" s="17">
        <v>20</v>
      </c>
      <c r="XZ34" s="17">
        <v>20</v>
      </c>
      <c r="YA34" s="17">
        <v>-0.6</v>
      </c>
      <c r="YB34" s="17">
        <v>9</v>
      </c>
      <c r="YC34" s="17">
        <v>7.96</v>
      </c>
      <c r="YD34" s="17">
        <v>7.96</v>
      </c>
      <c r="YE34" s="17">
        <v>1.04</v>
      </c>
      <c r="YF34" s="17">
        <v>11</v>
      </c>
      <c r="YG34" s="17">
        <v>11</v>
      </c>
      <c r="YH34" s="17">
        <v>11</v>
      </c>
      <c r="YI34" s="17">
        <v>0</v>
      </c>
    </row>
    <row r="35" spans="1:659" ht="24" customHeight="1" x14ac:dyDescent="0.3">
      <c r="A35" s="1"/>
      <c r="B35" s="16" t="s">
        <v>66</v>
      </c>
      <c r="C35" s="16" t="s">
        <v>811</v>
      </c>
      <c r="D35" s="17">
        <v>101.9</v>
      </c>
      <c r="E35" s="17">
        <v>81.686530000000005</v>
      </c>
      <c r="F35" s="17">
        <v>75.717550000000003</v>
      </c>
      <c r="G35" s="17">
        <v>26.182449999999999</v>
      </c>
      <c r="H35" s="17">
        <v>635.6</v>
      </c>
      <c r="I35" s="17">
        <v>635.88252999999997</v>
      </c>
      <c r="J35" s="17">
        <v>635.88252999999997</v>
      </c>
      <c r="K35" s="17">
        <v>-0.28253</v>
      </c>
      <c r="L35" s="17">
        <v>216.7</v>
      </c>
      <c r="M35" s="17">
        <v>206.86389</v>
      </c>
      <c r="N35" s="17">
        <v>206.86389</v>
      </c>
      <c r="O35" s="17">
        <v>9.8361099999999997</v>
      </c>
      <c r="P35" s="17"/>
      <c r="Q35" s="17"/>
      <c r="R35" s="17"/>
      <c r="S35" s="17">
        <v>0</v>
      </c>
      <c r="T35" s="17"/>
      <c r="U35" s="17"/>
      <c r="V35" s="17"/>
      <c r="W35" s="17">
        <v>0</v>
      </c>
      <c r="X35" s="17">
        <v>60.4</v>
      </c>
      <c r="Y35" s="17">
        <v>56.418970000000002</v>
      </c>
      <c r="Z35" s="17">
        <v>30.672809999999998</v>
      </c>
      <c r="AA35" s="17">
        <v>29.72719</v>
      </c>
      <c r="AB35" s="17">
        <v>102.8</v>
      </c>
      <c r="AC35" s="17">
        <v>86.093000000000004</v>
      </c>
      <c r="AD35" s="17">
        <v>82.578999999999994</v>
      </c>
      <c r="AE35" s="17">
        <v>20.221</v>
      </c>
      <c r="AF35" s="17"/>
      <c r="AG35" s="17"/>
      <c r="AH35" s="17"/>
      <c r="AI35" s="17">
        <v>0</v>
      </c>
      <c r="AJ35" s="17"/>
      <c r="AK35" s="17"/>
      <c r="AL35" s="17"/>
      <c r="AM35" s="17">
        <v>0</v>
      </c>
      <c r="AN35" s="17">
        <v>180.9</v>
      </c>
      <c r="AO35" s="17">
        <v>196.22801999999999</v>
      </c>
      <c r="AP35" s="17">
        <v>196.22801999999999</v>
      </c>
      <c r="AQ35" s="17">
        <v>-15.32802</v>
      </c>
      <c r="AR35" s="17">
        <v>202.4</v>
      </c>
      <c r="AS35" s="17">
        <v>196.22801999999999</v>
      </c>
      <c r="AT35" s="17">
        <v>196.22801999999999</v>
      </c>
      <c r="AU35" s="17">
        <v>6.1719799999999996</v>
      </c>
      <c r="AV35" s="17">
        <v>200.5</v>
      </c>
      <c r="AW35" s="17">
        <v>196.22801999999999</v>
      </c>
      <c r="AX35" s="17">
        <v>196.22801999999999</v>
      </c>
      <c r="AY35" s="17">
        <v>4.2719800000000001</v>
      </c>
      <c r="AZ35" s="17">
        <v>273.2</v>
      </c>
      <c r="BA35" s="17">
        <v>295.22593999999998</v>
      </c>
      <c r="BB35" s="17">
        <v>295.22593999999998</v>
      </c>
      <c r="BC35" s="17">
        <v>-22.025939999999999</v>
      </c>
      <c r="BD35" s="17">
        <v>208.5</v>
      </c>
      <c r="BE35" s="17">
        <v>207.04164</v>
      </c>
      <c r="BF35" s="17">
        <v>207.04164</v>
      </c>
      <c r="BG35" s="17">
        <v>1.4583600000000001</v>
      </c>
      <c r="BH35" s="17">
        <v>107.9</v>
      </c>
      <c r="BI35" s="17">
        <v>103.8317</v>
      </c>
      <c r="BJ35" s="17">
        <v>103.8317</v>
      </c>
      <c r="BK35" s="17">
        <v>4.0682999999999998</v>
      </c>
      <c r="BL35" s="17">
        <v>219.5</v>
      </c>
      <c r="BM35" s="17">
        <v>145.39085</v>
      </c>
      <c r="BN35" s="17">
        <v>246.1788</v>
      </c>
      <c r="BO35" s="17">
        <v>-26.678799999999999</v>
      </c>
      <c r="BP35" s="17">
        <v>3</v>
      </c>
      <c r="BQ35" s="17">
        <v>3.4527100000000002</v>
      </c>
      <c r="BR35" s="17">
        <v>3.4527100000000002</v>
      </c>
      <c r="BS35" s="17">
        <v>-0.45271</v>
      </c>
      <c r="BT35" s="17"/>
      <c r="BU35" s="17"/>
      <c r="BV35" s="17"/>
      <c r="BW35" s="17">
        <v>0</v>
      </c>
      <c r="BX35" s="17"/>
      <c r="BY35" s="17"/>
      <c r="BZ35" s="17"/>
      <c r="CA35" s="17">
        <v>0</v>
      </c>
      <c r="CB35" s="17"/>
      <c r="CC35" s="17"/>
      <c r="CD35" s="17"/>
      <c r="CE35" s="17">
        <v>0</v>
      </c>
      <c r="CF35" s="17"/>
      <c r="CG35" s="17"/>
      <c r="CH35" s="17"/>
      <c r="CI35" s="17">
        <v>0</v>
      </c>
      <c r="CJ35" s="17">
        <v>121.9</v>
      </c>
      <c r="CK35" s="17">
        <v>115.52854000000001</v>
      </c>
      <c r="CL35" s="17">
        <v>114.29546000000001</v>
      </c>
      <c r="CM35" s="17">
        <v>7.6045400000000001</v>
      </c>
      <c r="CN35" s="17">
        <v>8.1020000000000003</v>
      </c>
      <c r="CO35" s="17">
        <v>5.1333399999999996</v>
      </c>
      <c r="CP35" s="17">
        <v>5.1333399999999996</v>
      </c>
      <c r="CQ35" s="17">
        <v>2.9686599999999999</v>
      </c>
      <c r="CR35" s="17">
        <v>6.4329999999999998</v>
      </c>
      <c r="CS35" s="17">
        <v>2.8177599999999998</v>
      </c>
      <c r="CT35" s="17">
        <v>2.8177599999999998</v>
      </c>
      <c r="CU35" s="17">
        <v>3.61524</v>
      </c>
      <c r="CV35" s="17"/>
      <c r="CW35" s="17"/>
      <c r="CX35" s="17"/>
      <c r="CY35" s="17">
        <v>0</v>
      </c>
      <c r="CZ35" s="17">
        <v>6.9</v>
      </c>
      <c r="DA35" s="17">
        <v>6.8787000000000003</v>
      </c>
      <c r="DB35" s="17">
        <v>6.8787000000000003</v>
      </c>
      <c r="DC35" s="17">
        <v>2.1299999999999999E-2</v>
      </c>
      <c r="DD35" s="17">
        <v>13.4</v>
      </c>
      <c r="DE35" s="17">
        <v>14.919420000000001</v>
      </c>
      <c r="DF35" s="17">
        <v>14.919420000000001</v>
      </c>
      <c r="DG35" s="17">
        <v>-1.51942</v>
      </c>
      <c r="DH35" s="17">
        <v>70.8</v>
      </c>
      <c r="DI35" s="17">
        <v>50.25855</v>
      </c>
      <c r="DJ35" s="17">
        <v>64.327330000000003</v>
      </c>
      <c r="DK35" s="17">
        <v>6.4726699999999999</v>
      </c>
      <c r="DL35" s="17"/>
      <c r="DM35" s="17"/>
      <c r="DN35" s="17"/>
      <c r="DO35" s="17">
        <v>0</v>
      </c>
      <c r="DP35" s="17">
        <v>0</v>
      </c>
      <c r="DQ35" s="17"/>
      <c r="DR35" s="17"/>
      <c r="DS35" s="17">
        <v>0</v>
      </c>
      <c r="DT35" s="17">
        <v>8.5</v>
      </c>
      <c r="DU35" s="17">
        <v>8</v>
      </c>
      <c r="DV35" s="17">
        <v>8</v>
      </c>
      <c r="DW35" s="17">
        <v>0.5</v>
      </c>
      <c r="DX35" s="17"/>
      <c r="DY35" s="17"/>
      <c r="DZ35" s="17"/>
      <c r="EA35" s="17">
        <v>0</v>
      </c>
      <c r="EB35" s="17">
        <v>81</v>
      </c>
      <c r="EC35" s="17">
        <v>66.718159999999997</v>
      </c>
      <c r="ED35" s="17">
        <v>64.356759999999994</v>
      </c>
      <c r="EE35" s="17">
        <v>16.643239999999999</v>
      </c>
      <c r="EF35" s="17">
        <v>24.1</v>
      </c>
      <c r="EG35" s="17">
        <v>27.319590000000002</v>
      </c>
      <c r="EH35" s="17">
        <v>44.845440000000004</v>
      </c>
      <c r="EI35" s="17">
        <v>-20.745439999999999</v>
      </c>
      <c r="EJ35" s="17"/>
      <c r="EK35" s="17"/>
      <c r="EL35" s="17"/>
      <c r="EM35" s="17">
        <v>0</v>
      </c>
      <c r="EN35" s="17"/>
      <c r="EO35" s="17"/>
      <c r="EP35" s="17"/>
      <c r="EQ35" s="17">
        <v>0</v>
      </c>
      <c r="ER35" s="17"/>
      <c r="ES35" s="17"/>
      <c r="ET35" s="17"/>
      <c r="EU35" s="17">
        <v>0</v>
      </c>
      <c r="EV35" s="17">
        <v>0</v>
      </c>
      <c r="EW35" s="17"/>
      <c r="EX35" s="17"/>
      <c r="EY35" s="17">
        <v>0</v>
      </c>
      <c r="EZ35" s="17">
        <v>0</v>
      </c>
      <c r="FA35" s="17"/>
      <c r="FB35" s="17"/>
      <c r="FC35" s="17">
        <v>0</v>
      </c>
      <c r="FD35" s="17">
        <v>22.9</v>
      </c>
      <c r="FE35" s="17">
        <v>27.99183</v>
      </c>
      <c r="FF35" s="17">
        <v>27.99183</v>
      </c>
      <c r="FG35" s="17">
        <v>-5.0918299999999999</v>
      </c>
      <c r="FH35" s="17">
        <v>52.7</v>
      </c>
      <c r="FI35" s="17">
        <v>67.010310000000004</v>
      </c>
      <c r="FJ35" s="17"/>
      <c r="FK35" s="17">
        <v>52.7</v>
      </c>
      <c r="FL35" s="17"/>
      <c r="FM35" s="17"/>
      <c r="FN35" s="17"/>
      <c r="FO35" s="17">
        <v>0</v>
      </c>
      <c r="FP35" s="17">
        <v>18.2</v>
      </c>
      <c r="FQ35" s="17">
        <v>16.68403</v>
      </c>
      <c r="FR35" s="17">
        <v>16.68403</v>
      </c>
      <c r="FS35" s="17">
        <v>1.51597</v>
      </c>
      <c r="FT35" s="17">
        <v>9.4</v>
      </c>
      <c r="FU35" s="17">
        <v>9.5</v>
      </c>
      <c r="FV35" s="17">
        <v>9.5</v>
      </c>
      <c r="FW35" s="17">
        <v>-0.1</v>
      </c>
      <c r="FX35" s="17">
        <v>60.3</v>
      </c>
      <c r="FY35" s="17">
        <v>63.12914</v>
      </c>
      <c r="FZ35" s="17">
        <v>62.455329999999996</v>
      </c>
      <c r="GA35" s="17">
        <v>-2.1553300000000002</v>
      </c>
      <c r="GB35" s="17">
        <v>184.7</v>
      </c>
      <c r="GC35" s="17">
        <v>184.91498000000001</v>
      </c>
      <c r="GD35" s="17">
        <v>184.91498000000001</v>
      </c>
      <c r="GE35" s="17">
        <v>-0.21498</v>
      </c>
      <c r="GF35" s="17">
        <v>185.1</v>
      </c>
      <c r="GG35" s="17">
        <v>184.91498000000001</v>
      </c>
      <c r="GH35" s="17">
        <v>184.91498000000001</v>
      </c>
      <c r="GI35" s="17">
        <v>0.18501999999999999</v>
      </c>
      <c r="GJ35" s="17">
        <v>185.1</v>
      </c>
      <c r="GK35" s="17">
        <v>185.47028</v>
      </c>
      <c r="GL35" s="17">
        <v>185.47028</v>
      </c>
      <c r="GM35" s="17">
        <v>-0.37028</v>
      </c>
      <c r="GN35" s="17">
        <v>81.599999999999994</v>
      </c>
      <c r="GO35" s="17">
        <v>78.118020000000001</v>
      </c>
      <c r="GP35" s="17">
        <v>88.410179999999997</v>
      </c>
      <c r="GQ35" s="17">
        <v>-6.8101799999999999</v>
      </c>
      <c r="GR35" s="17">
        <v>7.6</v>
      </c>
      <c r="GS35" s="17">
        <v>7.9823300000000001</v>
      </c>
      <c r="GT35" s="17">
        <v>7.9823300000000001</v>
      </c>
      <c r="GU35" s="17">
        <v>-0.38233</v>
      </c>
      <c r="GV35" s="17">
        <v>8.9</v>
      </c>
      <c r="GW35" s="17">
        <v>8.3742199999999993</v>
      </c>
      <c r="GX35" s="17">
        <v>8.3742199999999993</v>
      </c>
      <c r="GY35" s="17">
        <v>0.52578000000000003</v>
      </c>
      <c r="GZ35" s="17">
        <v>24.5</v>
      </c>
      <c r="HA35" s="17">
        <v>35.371740000000003</v>
      </c>
      <c r="HB35" s="17">
        <v>15.067500000000001</v>
      </c>
      <c r="HC35" s="17">
        <v>9.4324999999999992</v>
      </c>
      <c r="HD35" s="17">
        <v>0</v>
      </c>
      <c r="HE35" s="17"/>
      <c r="HF35" s="17"/>
      <c r="HG35" s="17">
        <v>0</v>
      </c>
      <c r="HH35" s="17">
        <v>2</v>
      </c>
      <c r="HI35" s="17">
        <v>1.97359</v>
      </c>
      <c r="HJ35" s="17">
        <v>1.97359</v>
      </c>
      <c r="HK35" s="17">
        <v>2.6409999999999999E-2</v>
      </c>
      <c r="HL35" s="17">
        <v>32.200000000000003</v>
      </c>
      <c r="HM35" s="17">
        <v>13.13129</v>
      </c>
      <c r="HN35" s="17">
        <v>13.13129</v>
      </c>
      <c r="HO35" s="17">
        <v>19.068709999999999</v>
      </c>
      <c r="HP35" s="17">
        <v>37</v>
      </c>
      <c r="HQ35" s="17">
        <v>82.474230000000006</v>
      </c>
      <c r="HR35" s="17">
        <v>82.474149999999995</v>
      </c>
      <c r="HS35" s="17">
        <v>-45.474150000000002</v>
      </c>
      <c r="HT35" s="17"/>
      <c r="HU35" s="17"/>
      <c r="HV35" s="17"/>
      <c r="HW35" s="17">
        <v>0</v>
      </c>
      <c r="HX35" s="17"/>
      <c r="HY35" s="17"/>
      <c r="HZ35" s="17"/>
      <c r="IA35" s="17">
        <v>0</v>
      </c>
      <c r="IB35" s="17">
        <v>48.7</v>
      </c>
      <c r="IC35" s="17">
        <v>80.566959999999995</v>
      </c>
      <c r="ID35" s="17">
        <v>72.828509999999994</v>
      </c>
      <c r="IE35" s="17">
        <v>-24.128509999999999</v>
      </c>
      <c r="IF35" s="17"/>
      <c r="IG35" s="17"/>
      <c r="IH35" s="17"/>
      <c r="II35" s="17">
        <v>0</v>
      </c>
      <c r="IJ35" s="17"/>
      <c r="IK35" s="17"/>
      <c r="IL35" s="17"/>
      <c r="IM35" s="17">
        <v>0</v>
      </c>
      <c r="IN35" s="17"/>
      <c r="IO35" s="17"/>
      <c r="IP35" s="17"/>
      <c r="IQ35" s="17">
        <v>0</v>
      </c>
      <c r="IR35" s="17"/>
      <c r="IS35" s="17"/>
      <c r="IT35" s="17"/>
      <c r="IU35" s="17">
        <v>0</v>
      </c>
      <c r="IV35" s="17"/>
      <c r="IW35" s="17"/>
      <c r="IX35" s="17"/>
      <c r="IY35" s="17">
        <v>0</v>
      </c>
      <c r="IZ35" s="17"/>
      <c r="JA35" s="17"/>
      <c r="JB35" s="17"/>
      <c r="JC35" s="17">
        <v>0</v>
      </c>
      <c r="JD35" s="17">
        <v>66.099999999999994</v>
      </c>
      <c r="JE35" s="17">
        <v>66.386279999999999</v>
      </c>
      <c r="JF35" s="17">
        <v>79.833709999999996</v>
      </c>
      <c r="JG35" s="17">
        <v>-13.73371</v>
      </c>
      <c r="JH35" s="17">
        <v>171</v>
      </c>
      <c r="JI35" s="17">
        <v>184.97702000000001</v>
      </c>
      <c r="JJ35" s="17">
        <v>184.97702000000001</v>
      </c>
      <c r="JK35" s="17">
        <v>-13.97702</v>
      </c>
      <c r="JL35" s="17">
        <v>169.8</v>
      </c>
      <c r="JM35" s="17">
        <v>184.97702000000001</v>
      </c>
      <c r="JN35" s="17">
        <v>184.97702000000001</v>
      </c>
      <c r="JO35" s="17">
        <v>-15.177020000000001</v>
      </c>
      <c r="JP35" s="17">
        <v>205.9</v>
      </c>
      <c r="JQ35" s="17">
        <v>184.97702000000001</v>
      </c>
      <c r="JR35" s="17">
        <v>184.97702000000001</v>
      </c>
      <c r="JS35" s="17">
        <v>20.922979999999999</v>
      </c>
      <c r="JT35" s="17">
        <v>264.8</v>
      </c>
      <c r="JU35" s="17">
        <v>278.29876000000002</v>
      </c>
      <c r="JV35" s="17">
        <v>278.29876000000002</v>
      </c>
      <c r="JW35" s="17">
        <v>-13.498760000000001</v>
      </c>
      <c r="JX35" s="17">
        <v>40.1</v>
      </c>
      <c r="JY35" s="17">
        <v>44.848439999999997</v>
      </c>
      <c r="JZ35" s="17">
        <v>73.590999999999994</v>
      </c>
      <c r="KA35" s="17">
        <v>-33.491</v>
      </c>
      <c r="KB35" s="17">
        <v>28.6</v>
      </c>
      <c r="KC35" s="17">
        <v>22.49156</v>
      </c>
      <c r="KD35" s="17">
        <v>36.905999999999999</v>
      </c>
      <c r="KE35" s="17">
        <v>-8.3059999999999992</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0.5</v>
      </c>
      <c r="LE35" s="17">
        <v>0.37169999999999997</v>
      </c>
      <c r="LF35" s="17">
        <v>0.37169999999999997</v>
      </c>
      <c r="LG35" s="17">
        <v>0.1283</v>
      </c>
      <c r="LH35" s="17">
        <v>84.5</v>
      </c>
      <c r="LI35" s="17">
        <v>134.73134999999999</v>
      </c>
      <c r="LJ35" s="17">
        <v>134.02062000000001</v>
      </c>
      <c r="LK35" s="17">
        <v>-49.520620000000001</v>
      </c>
      <c r="LL35" s="17">
        <v>81.3</v>
      </c>
      <c r="LM35" s="17">
        <v>69.712280000000007</v>
      </c>
      <c r="LN35" s="17">
        <v>71.833709999999996</v>
      </c>
      <c r="LO35" s="17">
        <v>9.4662900000000008</v>
      </c>
      <c r="LP35" s="17">
        <v>66.5</v>
      </c>
      <c r="LQ35" s="17">
        <v>67.133979999999994</v>
      </c>
      <c r="LR35" s="17">
        <v>67.133979999999994</v>
      </c>
      <c r="LS35" s="17">
        <v>-0.63397999999999999</v>
      </c>
      <c r="LT35" s="17">
        <v>66</v>
      </c>
      <c r="LU35" s="17">
        <v>63.243609999999997</v>
      </c>
      <c r="LV35" s="17">
        <v>63.480980000000002</v>
      </c>
      <c r="LW35" s="17">
        <v>2.5190199999999998</v>
      </c>
      <c r="LX35" s="17">
        <v>30.2</v>
      </c>
      <c r="LY35" s="17">
        <v>29.951460000000001</v>
      </c>
      <c r="LZ35" s="17">
        <v>29.951460000000001</v>
      </c>
      <c r="MA35" s="17">
        <v>0.24854000000000001</v>
      </c>
      <c r="MB35" s="17"/>
      <c r="MC35" s="17"/>
      <c r="MD35" s="17"/>
      <c r="ME35" s="17">
        <v>0</v>
      </c>
      <c r="MF35" s="17"/>
      <c r="MG35" s="17"/>
      <c r="MH35" s="17"/>
      <c r="MI35" s="17">
        <v>0</v>
      </c>
      <c r="MJ35" s="17"/>
      <c r="MK35" s="17"/>
      <c r="ML35" s="17"/>
      <c r="MM35" s="17">
        <v>0</v>
      </c>
      <c r="MN35" s="17">
        <v>144.1</v>
      </c>
      <c r="MO35" s="17">
        <v>151.08876000000001</v>
      </c>
      <c r="MP35" s="17">
        <v>151.08876000000001</v>
      </c>
      <c r="MQ35" s="17">
        <v>-6.9887600000000001</v>
      </c>
      <c r="MR35" s="17">
        <v>146.5</v>
      </c>
      <c r="MS35" s="17">
        <v>151.08876000000001</v>
      </c>
      <c r="MT35" s="17">
        <v>151.08876000000001</v>
      </c>
      <c r="MU35" s="17">
        <v>-4.5887599999999997</v>
      </c>
      <c r="MV35" s="17">
        <v>148.9</v>
      </c>
      <c r="MW35" s="17">
        <v>151.54248000000001</v>
      </c>
      <c r="MX35" s="17">
        <v>151.54248000000001</v>
      </c>
      <c r="MY35" s="17">
        <v>-2.6424799999999999</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c r="NY35" s="17"/>
      <c r="NZ35" s="17"/>
      <c r="OA35" s="17">
        <v>0</v>
      </c>
      <c r="OB35" s="17">
        <v>1.2</v>
      </c>
      <c r="OC35" s="17">
        <v>1.2190000000000001</v>
      </c>
      <c r="OD35" s="17">
        <v>1.2190000000000001</v>
      </c>
      <c r="OE35" s="17">
        <v>-1.9E-2</v>
      </c>
      <c r="OF35" s="17">
        <v>89.3</v>
      </c>
      <c r="OG35" s="17">
        <v>87</v>
      </c>
      <c r="OH35" s="17">
        <v>100.58</v>
      </c>
      <c r="OI35" s="17">
        <v>-11.28</v>
      </c>
      <c r="OJ35" s="17">
        <v>77.7</v>
      </c>
      <c r="OK35" s="17">
        <v>79</v>
      </c>
      <c r="OL35" s="17">
        <v>79</v>
      </c>
      <c r="OM35" s="17">
        <v>-1.3</v>
      </c>
      <c r="ON35" s="17">
        <v>12</v>
      </c>
      <c r="OO35" s="17">
        <v>14.2</v>
      </c>
      <c r="OP35" s="17">
        <v>15.025</v>
      </c>
      <c r="OQ35" s="17">
        <v>-3.0249999999999999</v>
      </c>
      <c r="OR35" s="17">
        <v>0.4</v>
      </c>
      <c r="OS35" s="17">
        <v>0.3</v>
      </c>
      <c r="OT35" s="17">
        <v>0.3</v>
      </c>
      <c r="OU35" s="17">
        <v>0.1</v>
      </c>
      <c r="OV35" s="17">
        <v>4.0999999999999996</v>
      </c>
      <c r="OW35" s="17">
        <v>3.8</v>
      </c>
      <c r="OX35" s="17">
        <v>3.8</v>
      </c>
      <c r="OY35" s="17">
        <v>0.3</v>
      </c>
      <c r="OZ35" s="17"/>
      <c r="PA35" s="17"/>
      <c r="PB35" s="17"/>
      <c r="PC35" s="17">
        <v>0</v>
      </c>
      <c r="PD35" s="17">
        <v>9.9</v>
      </c>
      <c r="PE35" s="17">
        <v>9</v>
      </c>
      <c r="PF35" s="17">
        <v>9</v>
      </c>
      <c r="PG35" s="17">
        <v>0.9</v>
      </c>
      <c r="PH35" s="17">
        <v>4.8</v>
      </c>
      <c r="PI35" s="17">
        <v>4.3440799999999999</v>
      </c>
      <c r="PJ35" s="17">
        <v>2.6689699999999998</v>
      </c>
      <c r="PK35" s="17">
        <v>2.13103</v>
      </c>
      <c r="PL35" s="17">
        <v>215.1</v>
      </c>
      <c r="PM35" s="17">
        <v>211.322</v>
      </c>
      <c r="PN35" s="17">
        <v>211.322</v>
      </c>
      <c r="PO35" s="17">
        <v>3.778</v>
      </c>
      <c r="PP35" s="17">
        <v>0.3</v>
      </c>
      <c r="PQ35" s="17">
        <v>1</v>
      </c>
      <c r="PR35" s="17">
        <v>1</v>
      </c>
      <c r="PS35" s="17">
        <v>-0.7</v>
      </c>
      <c r="PT35" s="17">
        <v>1.35</v>
      </c>
      <c r="PU35" s="17">
        <v>1.2</v>
      </c>
      <c r="PV35" s="17">
        <v>1.2</v>
      </c>
      <c r="PW35" s="17">
        <v>0.15</v>
      </c>
      <c r="PX35" s="17">
        <v>4.0999999999999996</v>
      </c>
      <c r="PY35" s="17">
        <v>4.2</v>
      </c>
      <c r="PZ35" s="17">
        <v>4.2</v>
      </c>
      <c r="QA35" s="17">
        <v>-0.1</v>
      </c>
      <c r="QB35" s="17">
        <v>19.600000000000001</v>
      </c>
      <c r="QC35" s="17">
        <v>18.4466</v>
      </c>
      <c r="QD35" s="17">
        <v>18.4466</v>
      </c>
      <c r="QE35" s="17">
        <v>1.1534</v>
      </c>
      <c r="QF35" s="17">
        <v>8.6999999999999993</v>
      </c>
      <c r="QG35" s="17">
        <v>3.2</v>
      </c>
      <c r="QH35" s="17">
        <v>3.2</v>
      </c>
      <c r="QI35" s="17">
        <v>5.5</v>
      </c>
      <c r="QJ35" s="17">
        <v>7</v>
      </c>
      <c r="QK35" s="17">
        <v>6</v>
      </c>
      <c r="QL35" s="17">
        <v>6</v>
      </c>
      <c r="QM35" s="17">
        <v>1</v>
      </c>
      <c r="QN35" s="17">
        <v>3.5</v>
      </c>
      <c r="QO35" s="17">
        <v>3.4</v>
      </c>
      <c r="QP35" s="17">
        <v>3.4</v>
      </c>
      <c r="QQ35" s="17">
        <v>0.1</v>
      </c>
      <c r="QR35" s="17">
        <v>17.600000000000001</v>
      </c>
      <c r="QS35" s="17">
        <v>17.475729999999999</v>
      </c>
      <c r="QT35" s="17">
        <v>17.475729999999999</v>
      </c>
      <c r="QU35" s="17">
        <v>0.12427000000000001</v>
      </c>
      <c r="QV35" s="17">
        <v>15.7</v>
      </c>
      <c r="QW35" s="17">
        <v>15.933</v>
      </c>
      <c r="QX35" s="17">
        <v>15.933</v>
      </c>
      <c r="QY35" s="17">
        <v>-0.23300000000000001</v>
      </c>
      <c r="QZ35" s="17">
        <v>18.5</v>
      </c>
      <c r="RA35" s="17">
        <v>19.076000000000001</v>
      </c>
      <c r="RB35" s="17">
        <v>19.076000000000001</v>
      </c>
      <c r="RC35" s="17">
        <v>-0.57599999999999996</v>
      </c>
      <c r="RD35" s="17">
        <v>24.1</v>
      </c>
      <c r="RE35" s="17">
        <v>20.5</v>
      </c>
      <c r="RF35" s="17">
        <v>19.643000000000001</v>
      </c>
      <c r="RG35" s="17">
        <v>4.4569999999999999</v>
      </c>
      <c r="RH35" s="17">
        <v>66.099999999999994</v>
      </c>
      <c r="RI35" s="17">
        <v>64.7</v>
      </c>
      <c r="RJ35" s="17">
        <v>68.287999999999997</v>
      </c>
      <c r="RK35" s="17">
        <v>-2.1880000000000002</v>
      </c>
      <c r="RL35" s="17">
        <v>0</v>
      </c>
      <c r="RM35" s="17">
        <v>19.318999999999999</v>
      </c>
      <c r="RN35" s="17">
        <v>19.318999999999999</v>
      </c>
      <c r="RO35" s="17">
        <v>-19.318999999999999</v>
      </c>
      <c r="RP35" s="17">
        <v>1.9</v>
      </c>
      <c r="RQ35" s="17">
        <v>1.7490000000000001</v>
      </c>
      <c r="RR35" s="17">
        <v>1.7490000000000001</v>
      </c>
      <c r="RS35" s="17">
        <v>0.151</v>
      </c>
      <c r="RT35" s="17">
        <v>10.6</v>
      </c>
      <c r="RU35" s="17">
        <v>18.635760000000001</v>
      </c>
      <c r="RV35" s="17">
        <v>16.845800000000001</v>
      </c>
      <c r="RW35" s="17">
        <v>-6.2458</v>
      </c>
      <c r="RX35" s="17">
        <v>0.92</v>
      </c>
      <c r="RY35" s="17">
        <v>0.8</v>
      </c>
      <c r="RZ35" s="17">
        <v>0.8</v>
      </c>
      <c r="SA35" s="17">
        <v>0.12</v>
      </c>
      <c r="SB35" s="17"/>
      <c r="SC35" s="17">
        <v>0.4</v>
      </c>
      <c r="SD35" s="17">
        <v>0.4</v>
      </c>
      <c r="SE35" s="17">
        <v>-0.4</v>
      </c>
      <c r="SF35" s="17">
        <v>3.2</v>
      </c>
      <c r="SG35" s="17">
        <v>4.0999999999999996</v>
      </c>
      <c r="SH35" s="17">
        <v>4.0999999999999996</v>
      </c>
      <c r="SI35" s="17">
        <v>-0.9</v>
      </c>
      <c r="SJ35" s="17">
        <v>1.8</v>
      </c>
      <c r="SK35" s="17">
        <v>2.2999999999999998</v>
      </c>
      <c r="SL35" s="17">
        <v>2.2999999999999998</v>
      </c>
      <c r="SM35" s="17">
        <v>-0.5</v>
      </c>
      <c r="SN35" s="17">
        <v>3.6</v>
      </c>
      <c r="SO35" s="17">
        <v>3.5</v>
      </c>
      <c r="SP35" s="17">
        <v>3.5</v>
      </c>
      <c r="SQ35" s="17">
        <v>0.1</v>
      </c>
      <c r="SR35" s="17">
        <v>4.5999999999999996</v>
      </c>
      <c r="SS35" s="17">
        <v>5</v>
      </c>
      <c r="ST35" s="17">
        <v>5</v>
      </c>
      <c r="SU35" s="17">
        <v>-0.4</v>
      </c>
      <c r="SV35" s="17">
        <v>10</v>
      </c>
      <c r="SW35" s="17">
        <v>10</v>
      </c>
      <c r="SX35" s="17">
        <v>10</v>
      </c>
      <c r="SY35" s="17">
        <v>0</v>
      </c>
      <c r="SZ35" s="17">
        <v>9.8000000000000007</v>
      </c>
      <c r="TA35" s="17">
        <v>12</v>
      </c>
      <c r="TB35" s="17">
        <v>12.714</v>
      </c>
      <c r="TC35" s="17">
        <v>-2.9140000000000001</v>
      </c>
      <c r="TD35" s="17">
        <v>75.900000000000006</v>
      </c>
      <c r="TE35" s="17">
        <v>64.400000000000006</v>
      </c>
      <c r="TF35" s="17">
        <v>55.134999999999998</v>
      </c>
      <c r="TG35" s="17">
        <v>20.765000000000001</v>
      </c>
      <c r="TH35" s="17">
        <v>38.200000000000003</v>
      </c>
      <c r="TI35" s="17">
        <v>37.345999999999997</v>
      </c>
      <c r="TJ35" s="17">
        <v>37.345999999999997</v>
      </c>
      <c r="TK35" s="17">
        <v>0.85399999999999998</v>
      </c>
      <c r="TL35" s="17">
        <v>59.2</v>
      </c>
      <c r="TM35" s="17">
        <v>36.799999999999997</v>
      </c>
      <c r="TN35" s="17">
        <v>44.207999999999998</v>
      </c>
      <c r="TO35" s="17">
        <v>14.992000000000001</v>
      </c>
      <c r="TP35" s="17">
        <v>57.2</v>
      </c>
      <c r="TQ35" s="17">
        <v>47.4</v>
      </c>
      <c r="TR35" s="17">
        <v>55.915999999999997</v>
      </c>
      <c r="TS35" s="17">
        <v>1.284</v>
      </c>
      <c r="TT35" s="17">
        <v>14</v>
      </c>
      <c r="TU35" s="17">
        <v>6.0229999999999997</v>
      </c>
      <c r="TV35" s="17">
        <v>6.0229999999999997</v>
      </c>
      <c r="TW35" s="17">
        <v>7.9770000000000003</v>
      </c>
      <c r="TX35" s="17">
        <v>7.4</v>
      </c>
      <c r="TY35" s="17">
        <v>4.6859999999999999</v>
      </c>
      <c r="TZ35" s="17">
        <v>4.6859999999999999</v>
      </c>
      <c r="UA35" s="17">
        <v>2.714</v>
      </c>
      <c r="UB35" s="17">
        <v>4.2</v>
      </c>
      <c r="UC35" s="17">
        <v>6</v>
      </c>
      <c r="UD35" s="17">
        <v>6</v>
      </c>
      <c r="UE35" s="17">
        <v>-1.8</v>
      </c>
      <c r="UF35" s="17">
        <v>1.7</v>
      </c>
      <c r="UG35" s="17">
        <v>2</v>
      </c>
      <c r="UH35" s="17">
        <v>2</v>
      </c>
      <c r="UI35" s="17">
        <v>-0.3</v>
      </c>
      <c r="UJ35" s="17">
        <v>7.8</v>
      </c>
      <c r="UK35" s="17">
        <v>7</v>
      </c>
      <c r="UL35" s="17">
        <v>7</v>
      </c>
      <c r="UM35" s="17">
        <v>0.8</v>
      </c>
      <c r="UN35" s="17">
        <v>3.8</v>
      </c>
      <c r="UO35" s="17">
        <v>4</v>
      </c>
      <c r="UP35" s="17">
        <v>4</v>
      </c>
      <c r="UQ35" s="17">
        <v>-0.2</v>
      </c>
      <c r="UR35" s="17">
        <v>4.0999999999999996</v>
      </c>
      <c r="US35" s="17">
        <v>4</v>
      </c>
      <c r="UT35" s="17">
        <v>4</v>
      </c>
      <c r="UU35" s="17">
        <v>0.1</v>
      </c>
      <c r="UV35" s="17">
        <v>4.3</v>
      </c>
      <c r="UW35" s="17">
        <v>4.2</v>
      </c>
      <c r="UX35" s="17">
        <v>4.2</v>
      </c>
      <c r="UY35" s="17">
        <v>0.1</v>
      </c>
      <c r="UZ35" s="17">
        <v>12.5</v>
      </c>
      <c r="VA35" s="17">
        <v>10.1</v>
      </c>
      <c r="VB35" s="17">
        <v>12.367000000000001</v>
      </c>
      <c r="VC35" s="17">
        <v>0.13300000000000001</v>
      </c>
      <c r="VD35" s="17">
        <v>253.1</v>
      </c>
      <c r="VE35" s="17">
        <v>225.071</v>
      </c>
      <c r="VF35" s="17">
        <v>225.071</v>
      </c>
      <c r="VG35" s="17">
        <v>28.029</v>
      </c>
      <c r="VH35" s="17">
        <v>17.27</v>
      </c>
      <c r="VI35" s="17">
        <v>15.189</v>
      </c>
      <c r="VJ35" s="17">
        <v>15.189</v>
      </c>
      <c r="VK35" s="17">
        <v>2.081</v>
      </c>
      <c r="VL35" s="17">
        <v>152.69999999999999</v>
      </c>
      <c r="VM35" s="17">
        <v>144.48400000000001</v>
      </c>
      <c r="VN35" s="17">
        <v>144.48400000000001</v>
      </c>
      <c r="VO35" s="17">
        <v>8.2159999999999993</v>
      </c>
      <c r="VP35" s="17">
        <v>0.6</v>
      </c>
      <c r="VQ35" s="17">
        <v>0.6</v>
      </c>
      <c r="VR35" s="17">
        <v>0.6</v>
      </c>
      <c r="VS35" s="17">
        <v>0</v>
      </c>
      <c r="VT35" s="17">
        <v>28.4</v>
      </c>
      <c r="VU35" s="17">
        <v>58</v>
      </c>
      <c r="VV35" s="17">
        <v>58</v>
      </c>
      <c r="VW35" s="17">
        <v>-29.6</v>
      </c>
      <c r="VX35" s="17">
        <v>42.2</v>
      </c>
      <c r="VY35" s="17">
        <v>73.599999999999994</v>
      </c>
      <c r="VZ35" s="17">
        <v>70</v>
      </c>
      <c r="WA35" s="17">
        <v>-27.8</v>
      </c>
      <c r="WB35" s="17">
        <v>111.1</v>
      </c>
      <c r="WC35" s="17">
        <v>110.785</v>
      </c>
      <c r="WD35" s="17">
        <v>110.785</v>
      </c>
      <c r="WE35" s="17">
        <v>0.315</v>
      </c>
      <c r="WF35" s="17">
        <v>2.9</v>
      </c>
      <c r="WG35" s="17">
        <v>3</v>
      </c>
      <c r="WH35" s="17">
        <v>3</v>
      </c>
      <c r="WI35" s="17">
        <v>-0.1</v>
      </c>
      <c r="WJ35" s="17">
        <v>1.2</v>
      </c>
      <c r="WK35" s="17">
        <v>1.2</v>
      </c>
      <c r="WL35" s="17">
        <v>1.2</v>
      </c>
      <c r="WM35" s="17">
        <v>0</v>
      </c>
      <c r="WN35" s="17">
        <v>2.2999999999999998</v>
      </c>
      <c r="WO35" s="17">
        <v>2.4</v>
      </c>
      <c r="WP35" s="17">
        <v>2.4</v>
      </c>
      <c r="WQ35" s="17">
        <v>-0.1</v>
      </c>
      <c r="WR35" s="17">
        <v>2.4</v>
      </c>
      <c r="WS35" s="17">
        <v>2.8</v>
      </c>
      <c r="WT35" s="17">
        <v>2.8</v>
      </c>
      <c r="WU35" s="17">
        <v>-0.4</v>
      </c>
      <c r="WV35" s="17">
        <v>17.38</v>
      </c>
      <c r="WW35" s="17">
        <v>17.538</v>
      </c>
      <c r="WX35" s="17">
        <v>17.538</v>
      </c>
      <c r="WY35" s="17">
        <v>-0.158</v>
      </c>
      <c r="WZ35" s="17">
        <v>7.6</v>
      </c>
      <c r="XA35" s="17">
        <v>7.2</v>
      </c>
      <c r="XB35" s="17">
        <v>7.2</v>
      </c>
      <c r="XC35" s="17">
        <v>0.4</v>
      </c>
      <c r="XD35" s="17">
        <v>19.8</v>
      </c>
      <c r="XE35" s="17">
        <v>19.223299999999998</v>
      </c>
      <c r="XF35" s="17">
        <v>19.223299999999998</v>
      </c>
      <c r="XG35" s="17">
        <v>0.57669999999999999</v>
      </c>
      <c r="XH35" s="17">
        <v>9.6</v>
      </c>
      <c r="XI35" s="17">
        <v>10.8</v>
      </c>
      <c r="XJ35" s="17">
        <v>10.8</v>
      </c>
      <c r="XK35" s="17">
        <v>-1.2</v>
      </c>
      <c r="XL35" s="17">
        <v>28.75</v>
      </c>
      <c r="XM35" s="17">
        <v>29</v>
      </c>
      <c r="XN35" s="17">
        <v>29</v>
      </c>
      <c r="XO35" s="17">
        <v>-0.25</v>
      </c>
      <c r="XP35" s="17">
        <v>26.92</v>
      </c>
      <c r="XQ35" s="17">
        <v>29</v>
      </c>
      <c r="XR35" s="17">
        <v>29</v>
      </c>
      <c r="XS35" s="17">
        <v>-2.08</v>
      </c>
      <c r="XT35" s="17">
        <v>15.3</v>
      </c>
      <c r="XU35" s="17">
        <v>14</v>
      </c>
      <c r="XV35" s="17">
        <v>14</v>
      </c>
      <c r="XW35" s="17">
        <v>1.3</v>
      </c>
      <c r="XX35" s="17">
        <v>19.399999999999999</v>
      </c>
      <c r="XY35" s="17">
        <v>20</v>
      </c>
      <c r="XZ35" s="17">
        <v>20</v>
      </c>
      <c r="YA35" s="17">
        <v>-0.6</v>
      </c>
      <c r="YB35" s="17">
        <v>8.6999999999999993</v>
      </c>
      <c r="YC35" s="17">
        <v>7.96</v>
      </c>
      <c r="YD35" s="17">
        <v>7.96</v>
      </c>
      <c r="YE35" s="17">
        <v>0.74</v>
      </c>
      <c r="YF35" s="17">
        <v>11</v>
      </c>
      <c r="YG35" s="17">
        <v>11</v>
      </c>
      <c r="YH35" s="17">
        <v>11</v>
      </c>
      <c r="YI35" s="17">
        <v>0</v>
      </c>
    </row>
    <row r="36" spans="1:659" ht="24" customHeight="1" x14ac:dyDescent="0.3">
      <c r="A36" s="1"/>
      <c r="B36" s="16" t="s">
        <v>66</v>
      </c>
      <c r="C36" s="16" t="s">
        <v>812</v>
      </c>
      <c r="D36" s="17">
        <v>99.4</v>
      </c>
      <c r="E36" s="17">
        <v>84.832179999999994</v>
      </c>
      <c r="F36" s="17">
        <v>75.232870000000005</v>
      </c>
      <c r="G36" s="17">
        <v>24.16713</v>
      </c>
      <c r="H36" s="17">
        <v>633.29999999999995</v>
      </c>
      <c r="I36" s="17">
        <v>635.88252999999997</v>
      </c>
      <c r="J36" s="17">
        <v>635.88252999999997</v>
      </c>
      <c r="K36" s="17">
        <v>-2.5825300000000002</v>
      </c>
      <c r="L36" s="17">
        <v>216.5</v>
      </c>
      <c r="M36" s="17">
        <v>206.86389</v>
      </c>
      <c r="N36" s="17">
        <v>206.86389</v>
      </c>
      <c r="O36" s="17">
        <v>9.6361100000000004</v>
      </c>
      <c r="P36" s="17"/>
      <c r="Q36" s="17"/>
      <c r="R36" s="17"/>
      <c r="S36" s="17">
        <v>0</v>
      </c>
      <c r="T36" s="17"/>
      <c r="U36" s="17"/>
      <c r="V36" s="17"/>
      <c r="W36" s="17">
        <v>0</v>
      </c>
      <c r="X36" s="17">
        <v>60.1</v>
      </c>
      <c r="Y36" s="17">
        <v>60.9148</v>
      </c>
      <c r="Z36" s="17">
        <v>32.960920000000002</v>
      </c>
      <c r="AA36" s="17">
        <v>27.13908</v>
      </c>
      <c r="AB36" s="17">
        <v>99.5</v>
      </c>
      <c r="AC36" s="17">
        <v>86.093000000000004</v>
      </c>
      <c r="AD36" s="17">
        <v>82.578999999999994</v>
      </c>
      <c r="AE36" s="17">
        <v>16.920999999999999</v>
      </c>
      <c r="AF36" s="17"/>
      <c r="AG36" s="17"/>
      <c r="AH36" s="17"/>
      <c r="AI36" s="17">
        <v>0</v>
      </c>
      <c r="AJ36" s="17"/>
      <c r="AK36" s="17"/>
      <c r="AL36" s="17"/>
      <c r="AM36" s="17">
        <v>0</v>
      </c>
      <c r="AN36" s="17">
        <v>182.1</v>
      </c>
      <c r="AO36" s="17">
        <v>196.22801999999999</v>
      </c>
      <c r="AP36" s="17">
        <v>196.22801999999999</v>
      </c>
      <c r="AQ36" s="17">
        <v>-14.128019999999999</v>
      </c>
      <c r="AR36" s="17">
        <v>202.1</v>
      </c>
      <c r="AS36" s="17">
        <v>196.22801999999999</v>
      </c>
      <c r="AT36" s="17">
        <v>196.22801999999999</v>
      </c>
      <c r="AU36" s="17">
        <v>5.8719799999999998</v>
      </c>
      <c r="AV36" s="17">
        <v>200.8</v>
      </c>
      <c r="AW36" s="17">
        <v>196.22801999999999</v>
      </c>
      <c r="AX36" s="17">
        <v>196.22801999999999</v>
      </c>
      <c r="AY36" s="17">
        <v>4.5719799999999999</v>
      </c>
      <c r="AZ36" s="17">
        <v>272.8</v>
      </c>
      <c r="BA36" s="17">
        <v>295.22593999999998</v>
      </c>
      <c r="BB36" s="17">
        <v>295.22593999999998</v>
      </c>
      <c r="BC36" s="17">
        <v>-22.425940000000001</v>
      </c>
      <c r="BD36" s="17">
        <v>210.2</v>
      </c>
      <c r="BE36" s="17">
        <v>207.04164</v>
      </c>
      <c r="BF36" s="17">
        <v>207.04164</v>
      </c>
      <c r="BG36" s="17">
        <v>3.1583600000000001</v>
      </c>
      <c r="BH36" s="17">
        <v>107.6</v>
      </c>
      <c r="BI36" s="17">
        <v>103.8317</v>
      </c>
      <c r="BJ36" s="17">
        <v>103.8317</v>
      </c>
      <c r="BK36" s="17">
        <v>3.7683</v>
      </c>
      <c r="BL36" s="17">
        <v>239.5</v>
      </c>
      <c r="BM36" s="17">
        <v>74.959720000000004</v>
      </c>
      <c r="BN36" s="17">
        <v>234.54212999999999</v>
      </c>
      <c r="BO36" s="17">
        <v>4.9578699999999998</v>
      </c>
      <c r="BP36" s="17">
        <v>3</v>
      </c>
      <c r="BQ36" s="17">
        <v>3.4527100000000002</v>
      </c>
      <c r="BR36" s="17">
        <v>3.4527100000000002</v>
      </c>
      <c r="BS36" s="17">
        <v>-0.45271</v>
      </c>
      <c r="BT36" s="17"/>
      <c r="BU36" s="17"/>
      <c r="BV36" s="17"/>
      <c r="BW36" s="17">
        <v>0</v>
      </c>
      <c r="BX36" s="17"/>
      <c r="BY36" s="17"/>
      <c r="BZ36" s="17"/>
      <c r="CA36" s="17">
        <v>0</v>
      </c>
      <c r="CB36" s="17"/>
      <c r="CC36" s="17"/>
      <c r="CD36" s="17"/>
      <c r="CE36" s="17">
        <v>0</v>
      </c>
      <c r="CF36" s="17"/>
      <c r="CG36" s="17"/>
      <c r="CH36" s="17"/>
      <c r="CI36" s="17">
        <v>0</v>
      </c>
      <c r="CJ36" s="17">
        <v>122.8</v>
      </c>
      <c r="CK36" s="17">
        <v>115.52854000000001</v>
      </c>
      <c r="CL36" s="17">
        <v>114.29546000000001</v>
      </c>
      <c r="CM36" s="17">
        <v>8.5045400000000004</v>
      </c>
      <c r="CN36" s="17">
        <v>7.907</v>
      </c>
      <c r="CO36" s="17">
        <v>5.1333399999999996</v>
      </c>
      <c r="CP36" s="17">
        <v>5.1333399999999996</v>
      </c>
      <c r="CQ36" s="17">
        <v>2.77366</v>
      </c>
      <c r="CR36" s="17">
        <v>5.9669999999999996</v>
      </c>
      <c r="CS36" s="17">
        <v>2.8177599999999998</v>
      </c>
      <c r="CT36" s="17">
        <v>2.8177599999999998</v>
      </c>
      <c r="CU36" s="17">
        <v>3.1492399999999998</v>
      </c>
      <c r="CV36" s="17"/>
      <c r="CW36" s="17"/>
      <c r="CX36" s="17"/>
      <c r="CY36" s="17">
        <v>0</v>
      </c>
      <c r="CZ36" s="17">
        <v>6.9</v>
      </c>
      <c r="DA36" s="17">
        <v>6.8787000000000003</v>
      </c>
      <c r="DB36" s="17">
        <v>6.8787000000000003</v>
      </c>
      <c r="DC36" s="17">
        <v>2.1299999999999999E-2</v>
      </c>
      <c r="DD36" s="17">
        <v>13.3</v>
      </c>
      <c r="DE36" s="17">
        <v>14.919420000000001</v>
      </c>
      <c r="DF36" s="17">
        <v>14.919420000000001</v>
      </c>
      <c r="DG36" s="17">
        <v>-1.6194200000000001</v>
      </c>
      <c r="DH36" s="17">
        <v>70.599999999999994</v>
      </c>
      <c r="DI36" s="17">
        <v>60.507300000000001</v>
      </c>
      <c r="DJ36" s="17">
        <v>65.524240000000006</v>
      </c>
      <c r="DK36" s="17">
        <v>5.0757599999999998</v>
      </c>
      <c r="DL36" s="17"/>
      <c r="DM36" s="17"/>
      <c r="DN36" s="17"/>
      <c r="DO36" s="17">
        <v>0</v>
      </c>
      <c r="DP36" s="17">
        <v>0</v>
      </c>
      <c r="DQ36" s="17"/>
      <c r="DR36" s="17"/>
      <c r="DS36" s="17">
        <v>0</v>
      </c>
      <c r="DT36" s="17">
        <v>8</v>
      </c>
      <c r="DU36" s="17">
        <v>8</v>
      </c>
      <c r="DV36" s="17">
        <v>8</v>
      </c>
      <c r="DW36" s="17">
        <v>0</v>
      </c>
      <c r="DX36" s="17"/>
      <c r="DY36" s="17"/>
      <c r="DZ36" s="17"/>
      <c r="EA36" s="17">
        <v>0</v>
      </c>
      <c r="EB36" s="17">
        <v>79.900000000000006</v>
      </c>
      <c r="EC36" s="17">
        <v>67.905609999999996</v>
      </c>
      <c r="ED36" s="17">
        <v>64.699089999999998</v>
      </c>
      <c r="EE36" s="17">
        <v>15.20091</v>
      </c>
      <c r="EF36" s="17">
        <v>38.700000000000003</v>
      </c>
      <c r="EG36" s="17">
        <v>63.389789999999998</v>
      </c>
      <c r="EH36" s="17">
        <v>46.611109999999996</v>
      </c>
      <c r="EI36" s="17">
        <v>-7.9111099999999999</v>
      </c>
      <c r="EJ36" s="17"/>
      <c r="EK36" s="17"/>
      <c r="EL36" s="17"/>
      <c r="EM36" s="17">
        <v>0</v>
      </c>
      <c r="EN36" s="17"/>
      <c r="EO36" s="17"/>
      <c r="EP36" s="17"/>
      <c r="EQ36" s="17">
        <v>0</v>
      </c>
      <c r="ER36" s="17"/>
      <c r="ES36" s="17"/>
      <c r="ET36" s="17"/>
      <c r="EU36" s="17">
        <v>0</v>
      </c>
      <c r="EV36" s="17">
        <v>0</v>
      </c>
      <c r="EW36" s="17"/>
      <c r="EX36" s="17"/>
      <c r="EY36" s="17">
        <v>0</v>
      </c>
      <c r="EZ36" s="17">
        <v>0</v>
      </c>
      <c r="FA36" s="17"/>
      <c r="FB36" s="17"/>
      <c r="FC36" s="17">
        <v>0</v>
      </c>
      <c r="FD36" s="17">
        <v>25</v>
      </c>
      <c r="FE36" s="17">
        <v>27.99183</v>
      </c>
      <c r="FF36" s="17">
        <v>27.99183</v>
      </c>
      <c r="FG36" s="17">
        <v>-2.9918300000000002</v>
      </c>
      <c r="FH36" s="17">
        <v>61.1</v>
      </c>
      <c r="FI36" s="17">
        <v>67.010310000000004</v>
      </c>
      <c r="FJ36" s="17"/>
      <c r="FK36" s="17">
        <v>61.1</v>
      </c>
      <c r="FL36" s="17"/>
      <c r="FM36" s="17"/>
      <c r="FN36" s="17"/>
      <c r="FO36" s="17">
        <v>0</v>
      </c>
      <c r="FP36" s="17">
        <v>18</v>
      </c>
      <c r="FQ36" s="17">
        <v>16.68403</v>
      </c>
      <c r="FR36" s="17">
        <v>16.68403</v>
      </c>
      <c r="FS36" s="17">
        <v>1.3159700000000001</v>
      </c>
      <c r="FT36" s="17">
        <v>9.4</v>
      </c>
      <c r="FU36" s="17">
        <v>9.5</v>
      </c>
      <c r="FV36" s="17">
        <v>9.5</v>
      </c>
      <c r="FW36" s="17">
        <v>-0.1</v>
      </c>
      <c r="FX36" s="17">
        <v>64.099999999999994</v>
      </c>
      <c r="FY36" s="17">
        <v>63.12914</v>
      </c>
      <c r="FZ36" s="17">
        <v>62.455329999999996</v>
      </c>
      <c r="GA36" s="17">
        <v>1.6446700000000001</v>
      </c>
      <c r="GB36" s="17">
        <v>182.3</v>
      </c>
      <c r="GC36" s="17">
        <v>184.91498000000001</v>
      </c>
      <c r="GD36" s="17">
        <v>184.91498000000001</v>
      </c>
      <c r="GE36" s="17">
        <v>-2.6149800000000001</v>
      </c>
      <c r="GF36" s="17">
        <v>182.9</v>
      </c>
      <c r="GG36" s="17">
        <v>184.91498000000001</v>
      </c>
      <c r="GH36" s="17">
        <v>184.91498000000001</v>
      </c>
      <c r="GI36" s="17">
        <v>-2.01498</v>
      </c>
      <c r="GJ36" s="17">
        <v>185.7</v>
      </c>
      <c r="GK36" s="17">
        <v>185.47028</v>
      </c>
      <c r="GL36" s="17">
        <v>185.47028</v>
      </c>
      <c r="GM36" s="17">
        <v>0.22972000000000001</v>
      </c>
      <c r="GN36" s="17">
        <v>80.2</v>
      </c>
      <c r="GO36" s="17">
        <v>78.118020000000001</v>
      </c>
      <c r="GP36" s="17">
        <v>88.410179999999997</v>
      </c>
      <c r="GQ36" s="17">
        <v>-8.2101799999999994</v>
      </c>
      <c r="GR36" s="17">
        <v>7.6</v>
      </c>
      <c r="GS36" s="17">
        <v>7.9823300000000001</v>
      </c>
      <c r="GT36" s="17">
        <v>7.9823300000000001</v>
      </c>
      <c r="GU36" s="17">
        <v>-0.38233</v>
      </c>
      <c r="GV36" s="17">
        <v>9</v>
      </c>
      <c r="GW36" s="17">
        <v>8.3742199999999993</v>
      </c>
      <c r="GX36" s="17">
        <v>8.3742199999999993</v>
      </c>
      <c r="GY36" s="17">
        <v>0.62578</v>
      </c>
      <c r="GZ36" s="17">
        <v>30.4</v>
      </c>
      <c r="HA36" s="17">
        <v>35.371740000000003</v>
      </c>
      <c r="HB36" s="17">
        <v>15.067500000000001</v>
      </c>
      <c r="HC36" s="17">
        <v>15.3325</v>
      </c>
      <c r="HD36" s="17">
        <v>0</v>
      </c>
      <c r="HE36" s="17"/>
      <c r="HF36" s="17"/>
      <c r="HG36" s="17">
        <v>0</v>
      </c>
      <c r="HH36" s="17">
        <v>2</v>
      </c>
      <c r="HI36" s="17">
        <v>1.97359</v>
      </c>
      <c r="HJ36" s="17">
        <v>1.97359</v>
      </c>
      <c r="HK36" s="17">
        <v>2.6409999999999999E-2</v>
      </c>
      <c r="HL36" s="17">
        <v>31.5</v>
      </c>
      <c r="HM36" s="17">
        <v>13.13129</v>
      </c>
      <c r="HN36" s="17">
        <v>13.13129</v>
      </c>
      <c r="HO36" s="17">
        <v>18.36871</v>
      </c>
      <c r="HP36" s="17">
        <v>60.9</v>
      </c>
      <c r="HQ36" s="17">
        <v>76.699029999999993</v>
      </c>
      <c r="HR36" s="17">
        <v>80.708479999999994</v>
      </c>
      <c r="HS36" s="17">
        <v>-19.808479999999999</v>
      </c>
      <c r="HT36" s="17"/>
      <c r="HU36" s="17"/>
      <c r="HV36" s="17"/>
      <c r="HW36" s="17">
        <v>0</v>
      </c>
      <c r="HX36" s="17"/>
      <c r="HY36" s="17"/>
      <c r="HZ36" s="17"/>
      <c r="IA36" s="17">
        <v>0</v>
      </c>
      <c r="IB36" s="17">
        <v>47.95</v>
      </c>
      <c r="IC36" s="17">
        <v>85.482579999999999</v>
      </c>
      <c r="ID36" s="17">
        <v>69.774249999999995</v>
      </c>
      <c r="IE36" s="17">
        <v>-21.824249999999999</v>
      </c>
      <c r="IF36" s="17"/>
      <c r="IG36" s="17"/>
      <c r="IH36" s="17"/>
      <c r="II36" s="17">
        <v>0</v>
      </c>
      <c r="IJ36" s="17"/>
      <c r="IK36" s="17"/>
      <c r="IL36" s="17"/>
      <c r="IM36" s="17">
        <v>0</v>
      </c>
      <c r="IN36" s="17"/>
      <c r="IO36" s="17"/>
      <c r="IP36" s="17"/>
      <c r="IQ36" s="17">
        <v>0</v>
      </c>
      <c r="IR36" s="17"/>
      <c r="IS36" s="17"/>
      <c r="IT36" s="17"/>
      <c r="IU36" s="17">
        <v>0</v>
      </c>
      <c r="IV36" s="17"/>
      <c r="IW36" s="17"/>
      <c r="IX36" s="17"/>
      <c r="IY36" s="17">
        <v>0</v>
      </c>
      <c r="IZ36" s="17"/>
      <c r="JA36" s="17"/>
      <c r="JB36" s="17"/>
      <c r="JC36" s="17">
        <v>0</v>
      </c>
      <c r="JD36" s="17">
        <v>65.8</v>
      </c>
      <c r="JE36" s="17">
        <v>66.386279999999999</v>
      </c>
      <c r="JF36" s="17">
        <v>79.833709999999996</v>
      </c>
      <c r="JG36" s="17">
        <v>-14.033709999999999</v>
      </c>
      <c r="JH36" s="17">
        <v>171.6</v>
      </c>
      <c r="JI36" s="17">
        <v>185.07910999999999</v>
      </c>
      <c r="JJ36" s="17">
        <v>185.07910999999999</v>
      </c>
      <c r="JK36" s="17">
        <v>-13.47911</v>
      </c>
      <c r="JL36" s="17">
        <v>168.9</v>
      </c>
      <c r="JM36" s="17">
        <v>185.07910999999999</v>
      </c>
      <c r="JN36" s="17">
        <v>185.07910999999999</v>
      </c>
      <c r="JO36" s="17">
        <v>-16.179110000000001</v>
      </c>
      <c r="JP36" s="17">
        <v>204.3</v>
      </c>
      <c r="JQ36" s="17">
        <v>185.07910999999999</v>
      </c>
      <c r="JR36" s="17">
        <v>185.07910999999999</v>
      </c>
      <c r="JS36" s="17">
        <v>19.220890000000001</v>
      </c>
      <c r="JT36" s="17">
        <v>263.89999999999998</v>
      </c>
      <c r="JU36" s="17">
        <v>278.45236</v>
      </c>
      <c r="JV36" s="17">
        <v>278.45236</v>
      </c>
      <c r="JW36" s="17">
        <v>-14.55236</v>
      </c>
      <c r="JX36" s="17">
        <v>39.9</v>
      </c>
      <c r="JY36" s="17">
        <v>44.848439999999997</v>
      </c>
      <c r="JZ36" s="17">
        <v>73.590999999999994</v>
      </c>
      <c r="KA36" s="17">
        <v>-33.691000000000003</v>
      </c>
      <c r="KB36" s="17">
        <v>28.6</v>
      </c>
      <c r="KC36" s="17">
        <v>22.49156</v>
      </c>
      <c r="KD36" s="17">
        <v>36.905999999999999</v>
      </c>
      <c r="KE36" s="17">
        <v>-8.3059999999999992</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0.5</v>
      </c>
      <c r="LE36" s="17">
        <v>0.37169999999999997</v>
      </c>
      <c r="LF36" s="17">
        <v>0.37169999999999997</v>
      </c>
      <c r="LG36" s="17">
        <v>0.1283</v>
      </c>
      <c r="LH36" s="17">
        <v>92.8</v>
      </c>
      <c r="LI36" s="17">
        <v>104.43634</v>
      </c>
      <c r="LJ36" s="17">
        <v>134.02062000000001</v>
      </c>
      <c r="LK36" s="17">
        <v>-41.220619999999997</v>
      </c>
      <c r="LL36" s="17">
        <v>91.3</v>
      </c>
      <c r="LM36" s="17">
        <v>92.055980000000005</v>
      </c>
      <c r="LN36" s="17">
        <v>69.995400000000004</v>
      </c>
      <c r="LO36" s="17">
        <v>21.304600000000001</v>
      </c>
      <c r="LP36" s="17">
        <v>66.2</v>
      </c>
      <c r="LQ36" s="17">
        <v>67.133979999999994</v>
      </c>
      <c r="LR36" s="17">
        <v>67.133979999999994</v>
      </c>
      <c r="LS36" s="17">
        <v>-0.93398000000000003</v>
      </c>
      <c r="LT36" s="17">
        <v>65.8</v>
      </c>
      <c r="LU36" s="17">
        <v>72.37388</v>
      </c>
      <c r="LV36" s="17">
        <v>63.480980000000002</v>
      </c>
      <c r="LW36" s="17">
        <v>2.3190200000000001</v>
      </c>
      <c r="LX36" s="17">
        <v>29.5</v>
      </c>
      <c r="LY36" s="17">
        <v>29.951460000000001</v>
      </c>
      <c r="LZ36" s="17">
        <v>29.951460000000001</v>
      </c>
      <c r="MA36" s="17">
        <v>-0.45145999999999997</v>
      </c>
      <c r="MB36" s="17"/>
      <c r="MC36" s="17"/>
      <c r="MD36" s="17"/>
      <c r="ME36" s="17">
        <v>0</v>
      </c>
      <c r="MF36" s="17"/>
      <c r="MG36" s="17"/>
      <c r="MH36" s="17"/>
      <c r="MI36" s="17">
        <v>0</v>
      </c>
      <c r="MJ36" s="17"/>
      <c r="MK36" s="17"/>
      <c r="ML36" s="17"/>
      <c r="MM36" s="17">
        <v>0</v>
      </c>
      <c r="MN36" s="17">
        <v>144.69999999999999</v>
      </c>
      <c r="MO36" s="17">
        <v>151.08876000000001</v>
      </c>
      <c r="MP36" s="17">
        <v>151.08876000000001</v>
      </c>
      <c r="MQ36" s="17">
        <v>-6.3887600000000004</v>
      </c>
      <c r="MR36" s="17">
        <v>146.30000000000001</v>
      </c>
      <c r="MS36" s="17">
        <v>151.08876000000001</v>
      </c>
      <c r="MT36" s="17">
        <v>151.08876000000001</v>
      </c>
      <c r="MU36" s="17">
        <v>-4.7887599999999999</v>
      </c>
      <c r="MV36" s="17">
        <v>149.9</v>
      </c>
      <c r="MW36" s="17">
        <v>151.54248000000001</v>
      </c>
      <c r="MX36" s="17">
        <v>151.54248000000001</v>
      </c>
      <c r="MY36" s="17">
        <v>-1.6424799999999999</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c r="NY36" s="17"/>
      <c r="NZ36" s="17"/>
      <c r="OA36" s="17">
        <v>0</v>
      </c>
      <c r="OB36" s="17">
        <v>1.1000000000000001</v>
      </c>
      <c r="OC36" s="17">
        <v>1.03</v>
      </c>
      <c r="OD36" s="17">
        <v>1.03</v>
      </c>
      <c r="OE36" s="17">
        <v>7.0000000000000007E-2</v>
      </c>
      <c r="OF36" s="17">
        <v>92.7</v>
      </c>
      <c r="OG36" s="17">
        <v>85.6</v>
      </c>
      <c r="OH36" s="17">
        <v>96.94</v>
      </c>
      <c r="OI36" s="17">
        <v>-4.24</v>
      </c>
      <c r="OJ36" s="17">
        <v>78.099999999999994</v>
      </c>
      <c r="OK36" s="17">
        <v>79</v>
      </c>
      <c r="OL36" s="17">
        <v>79</v>
      </c>
      <c r="OM36" s="17">
        <v>-0.9</v>
      </c>
      <c r="ON36" s="17">
        <v>12.3</v>
      </c>
      <c r="OO36" s="17">
        <v>13</v>
      </c>
      <c r="OP36" s="17">
        <v>14.26</v>
      </c>
      <c r="OQ36" s="17">
        <v>-1.96</v>
      </c>
      <c r="OR36" s="17">
        <v>0.4</v>
      </c>
      <c r="OS36" s="17">
        <v>0.2</v>
      </c>
      <c r="OT36" s="17">
        <v>0.2</v>
      </c>
      <c r="OU36" s="17">
        <v>0.2</v>
      </c>
      <c r="OV36" s="17">
        <v>4.0999999999999996</v>
      </c>
      <c r="OW36" s="17">
        <v>3.8</v>
      </c>
      <c r="OX36" s="17">
        <v>3.8</v>
      </c>
      <c r="OY36" s="17">
        <v>0.3</v>
      </c>
      <c r="OZ36" s="17"/>
      <c r="PA36" s="17"/>
      <c r="PB36" s="17"/>
      <c r="PC36" s="17">
        <v>0</v>
      </c>
      <c r="PD36" s="17">
        <v>9.9</v>
      </c>
      <c r="PE36" s="17">
        <v>9</v>
      </c>
      <c r="PF36" s="17">
        <v>9</v>
      </c>
      <c r="PG36" s="17">
        <v>0.9</v>
      </c>
      <c r="PH36" s="17">
        <v>4.8</v>
      </c>
      <c r="PI36" s="17">
        <v>4.63659</v>
      </c>
      <c r="PJ36" s="17">
        <v>2.8178399999999999</v>
      </c>
      <c r="PK36" s="17">
        <v>1.9821599999999999</v>
      </c>
      <c r="PL36" s="17">
        <v>214</v>
      </c>
      <c r="PM36" s="17">
        <v>208.16900000000001</v>
      </c>
      <c r="PN36" s="17">
        <v>208.16900000000001</v>
      </c>
      <c r="PO36" s="17">
        <v>5.8310000000000004</v>
      </c>
      <c r="PP36" s="17">
        <v>0.3</v>
      </c>
      <c r="PQ36" s="17">
        <v>1</v>
      </c>
      <c r="PR36" s="17">
        <v>1</v>
      </c>
      <c r="PS36" s="17">
        <v>-0.7</v>
      </c>
      <c r="PT36" s="17">
        <v>1.35</v>
      </c>
      <c r="PU36" s="17">
        <v>1.2</v>
      </c>
      <c r="PV36" s="17">
        <v>1.2</v>
      </c>
      <c r="PW36" s="17">
        <v>0.15</v>
      </c>
      <c r="PX36" s="17">
        <v>4.0999999999999996</v>
      </c>
      <c r="PY36" s="17">
        <v>4.2</v>
      </c>
      <c r="PZ36" s="17">
        <v>4.2</v>
      </c>
      <c r="QA36" s="17">
        <v>-0.1</v>
      </c>
      <c r="QB36" s="17">
        <v>19.3</v>
      </c>
      <c r="QC36" s="17">
        <v>18.4466</v>
      </c>
      <c r="QD36" s="17">
        <v>18.4466</v>
      </c>
      <c r="QE36" s="17">
        <v>0.85340000000000005</v>
      </c>
      <c r="QF36" s="17">
        <v>8.6999999999999993</v>
      </c>
      <c r="QG36" s="17">
        <v>3.2</v>
      </c>
      <c r="QH36" s="17">
        <v>3.2</v>
      </c>
      <c r="QI36" s="17">
        <v>5.5</v>
      </c>
      <c r="QJ36" s="17">
        <v>6</v>
      </c>
      <c r="QK36" s="17">
        <v>6</v>
      </c>
      <c r="QL36" s="17">
        <v>6</v>
      </c>
      <c r="QM36" s="17">
        <v>0</v>
      </c>
      <c r="QN36" s="17">
        <v>3.5</v>
      </c>
      <c r="QO36" s="17">
        <v>3.4</v>
      </c>
      <c r="QP36" s="17">
        <v>3.4</v>
      </c>
      <c r="QQ36" s="17">
        <v>0.1</v>
      </c>
      <c r="QR36" s="17">
        <v>17.600000000000001</v>
      </c>
      <c r="QS36" s="17">
        <v>17.475729999999999</v>
      </c>
      <c r="QT36" s="17">
        <v>17.475729999999999</v>
      </c>
      <c r="QU36" s="17">
        <v>0.12427000000000001</v>
      </c>
      <c r="QV36" s="17">
        <v>15.6</v>
      </c>
      <c r="QW36" s="17">
        <v>15.888999999999999</v>
      </c>
      <c r="QX36" s="17">
        <v>15.888999999999999</v>
      </c>
      <c r="QY36" s="17">
        <v>-0.28899999999999998</v>
      </c>
      <c r="QZ36" s="17">
        <v>18.5</v>
      </c>
      <c r="RA36" s="17">
        <v>19.100000000000001</v>
      </c>
      <c r="RB36" s="17">
        <v>19.100000000000001</v>
      </c>
      <c r="RC36" s="17">
        <v>-0.6</v>
      </c>
      <c r="RD36" s="17">
        <v>21.6</v>
      </c>
      <c r="RE36" s="17">
        <v>20.3</v>
      </c>
      <c r="RF36" s="17">
        <v>19.084</v>
      </c>
      <c r="RG36" s="17">
        <v>2.516</v>
      </c>
      <c r="RH36" s="17">
        <v>68.8</v>
      </c>
      <c r="RI36" s="17">
        <v>65.5</v>
      </c>
      <c r="RJ36" s="17">
        <v>67.132000000000005</v>
      </c>
      <c r="RK36" s="17">
        <v>1.6679999999999999</v>
      </c>
      <c r="RL36" s="17">
        <v>0</v>
      </c>
      <c r="RM36" s="17">
        <v>19.420999999999999</v>
      </c>
      <c r="RN36" s="17">
        <v>19.420999999999999</v>
      </c>
      <c r="RO36" s="17">
        <v>-19.420999999999999</v>
      </c>
      <c r="RP36" s="17">
        <v>1.9</v>
      </c>
      <c r="RQ36" s="17">
        <v>1.7490000000000001</v>
      </c>
      <c r="RR36" s="17">
        <v>1.7490000000000001</v>
      </c>
      <c r="RS36" s="17">
        <v>0.151</v>
      </c>
      <c r="RT36" s="17">
        <v>10.6</v>
      </c>
      <c r="RU36" s="17">
        <v>19.772790000000001</v>
      </c>
      <c r="RV36" s="17">
        <v>16.139330000000001</v>
      </c>
      <c r="RW36" s="17">
        <v>-5.5393299999999996</v>
      </c>
      <c r="RX36" s="17">
        <v>0.96</v>
      </c>
      <c r="RY36" s="17">
        <v>0.84</v>
      </c>
      <c r="RZ36" s="17">
        <v>0.84</v>
      </c>
      <c r="SA36" s="17">
        <v>0.12</v>
      </c>
      <c r="SB36" s="17"/>
      <c r="SC36" s="17">
        <v>0.4</v>
      </c>
      <c r="SD36" s="17">
        <v>0.4</v>
      </c>
      <c r="SE36" s="17">
        <v>-0.4</v>
      </c>
      <c r="SF36" s="17">
        <v>3</v>
      </c>
      <c r="SG36" s="17">
        <v>4.0999999999999996</v>
      </c>
      <c r="SH36" s="17">
        <v>4.0999999999999996</v>
      </c>
      <c r="SI36" s="17">
        <v>-1.1000000000000001</v>
      </c>
      <c r="SJ36" s="17">
        <v>1.8</v>
      </c>
      <c r="SK36" s="17">
        <v>2.2999999999999998</v>
      </c>
      <c r="SL36" s="17">
        <v>2.2999999999999998</v>
      </c>
      <c r="SM36" s="17">
        <v>-0.5</v>
      </c>
      <c r="SN36" s="17">
        <v>3.4</v>
      </c>
      <c r="SO36" s="17">
        <v>3.5</v>
      </c>
      <c r="SP36" s="17">
        <v>3.5</v>
      </c>
      <c r="SQ36" s="17">
        <v>-0.1</v>
      </c>
      <c r="SR36" s="17">
        <v>4.5</v>
      </c>
      <c r="SS36" s="17">
        <v>5</v>
      </c>
      <c r="ST36" s="17">
        <v>5</v>
      </c>
      <c r="SU36" s="17">
        <v>-0.5</v>
      </c>
      <c r="SV36" s="17">
        <v>10</v>
      </c>
      <c r="SW36" s="17">
        <v>10</v>
      </c>
      <c r="SX36" s="17">
        <v>10</v>
      </c>
      <c r="SY36" s="17">
        <v>0</v>
      </c>
      <c r="SZ36" s="17">
        <v>9.4</v>
      </c>
      <c r="TA36" s="17">
        <v>11.6</v>
      </c>
      <c r="TB36" s="17">
        <v>12.689</v>
      </c>
      <c r="TC36" s="17">
        <v>-3.2890000000000001</v>
      </c>
      <c r="TD36" s="17">
        <v>76.400000000000006</v>
      </c>
      <c r="TE36" s="17">
        <v>65</v>
      </c>
      <c r="TF36" s="17">
        <v>57.365000000000002</v>
      </c>
      <c r="TG36" s="17">
        <v>19.035</v>
      </c>
      <c r="TH36" s="17">
        <v>38.4</v>
      </c>
      <c r="TI36" s="17">
        <v>37.323</v>
      </c>
      <c r="TJ36" s="17">
        <v>37.323</v>
      </c>
      <c r="TK36" s="17">
        <v>1.077</v>
      </c>
      <c r="TL36" s="17">
        <v>46.7</v>
      </c>
      <c r="TM36" s="17">
        <v>37.1</v>
      </c>
      <c r="TN36" s="17">
        <v>44.2</v>
      </c>
      <c r="TO36" s="17">
        <v>2.5</v>
      </c>
      <c r="TP36" s="17">
        <v>50.2</v>
      </c>
      <c r="TQ36" s="17">
        <v>47.3</v>
      </c>
      <c r="TR36" s="17">
        <v>55.326000000000001</v>
      </c>
      <c r="TS36" s="17">
        <v>-5.1260000000000003</v>
      </c>
      <c r="TT36" s="17">
        <v>7</v>
      </c>
      <c r="TU36" s="17">
        <v>6.0259999999999998</v>
      </c>
      <c r="TV36" s="17">
        <v>6.0259999999999998</v>
      </c>
      <c r="TW36" s="17">
        <v>0.97399999999999998</v>
      </c>
      <c r="TX36" s="17">
        <v>5.9</v>
      </c>
      <c r="TY36" s="17">
        <v>4.6609999999999996</v>
      </c>
      <c r="TZ36" s="17">
        <v>4.6609999999999996</v>
      </c>
      <c r="UA36" s="17">
        <v>1.2390000000000001</v>
      </c>
      <c r="UB36" s="17">
        <v>4.2</v>
      </c>
      <c r="UC36" s="17">
        <v>6</v>
      </c>
      <c r="UD36" s="17">
        <v>6</v>
      </c>
      <c r="UE36" s="17">
        <v>-1.8</v>
      </c>
      <c r="UF36" s="17">
        <v>1.7</v>
      </c>
      <c r="UG36" s="17">
        <v>2</v>
      </c>
      <c r="UH36" s="17">
        <v>2</v>
      </c>
      <c r="UI36" s="17">
        <v>-0.3</v>
      </c>
      <c r="UJ36" s="17">
        <v>7.4</v>
      </c>
      <c r="UK36" s="17">
        <v>7</v>
      </c>
      <c r="UL36" s="17">
        <v>7</v>
      </c>
      <c r="UM36" s="17">
        <v>0.4</v>
      </c>
      <c r="UN36" s="17">
        <v>3.6</v>
      </c>
      <c r="UO36" s="17">
        <v>4</v>
      </c>
      <c r="UP36" s="17">
        <v>4</v>
      </c>
      <c r="UQ36" s="17">
        <v>-0.4</v>
      </c>
      <c r="UR36" s="17">
        <v>4.0999999999999996</v>
      </c>
      <c r="US36" s="17">
        <v>4</v>
      </c>
      <c r="UT36" s="17">
        <v>4</v>
      </c>
      <c r="UU36" s="17">
        <v>0.1</v>
      </c>
      <c r="UV36" s="17">
        <v>4.0999999999999996</v>
      </c>
      <c r="UW36" s="17">
        <v>4.2</v>
      </c>
      <c r="UX36" s="17">
        <v>4.2</v>
      </c>
      <c r="UY36" s="17">
        <v>-0.1</v>
      </c>
      <c r="UZ36" s="17">
        <v>15</v>
      </c>
      <c r="VA36" s="17">
        <v>8.9</v>
      </c>
      <c r="VB36" s="17">
        <v>11.461</v>
      </c>
      <c r="VC36" s="17">
        <v>3.5390000000000001</v>
      </c>
      <c r="VD36" s="17">
        <v>252.8</v>
      </c>
      <c r="VE36" s="17">
        <v>223.506</v>
      </c>
      <c r="VF36" s="17">
        <v>223.506</v>
      </c>
      <c r="VG36" s="17">
        <v>29.294</v>
      </c>
      <c r="VH36" s="17">
        <v>15.92</v>
      </c>
      <c r="VI36" s="17">
        <v>14.231</v>
      </c>
      <c r="VJ36" s="17">
        <v>14.231</v>
      </c>
      <c r="VK36" s="17">
        <v>1.6890000000000001</v>
      </c>
      <c r="VL36" s="17">
        <v>152.19999999999999</v>
      </c>
      <c r="VM36" s="17">
        <v>144.48400000000001</v>
      </c>
      <c r="VN36" s="17">
        <v>144.48400000000001</v>
      </c>
      <c r="VO36" s="17">
        <v>7.7160000000000002</v>
      </c>
      <c r="VP36" s="17">
        <v>0.6</v>
      </c>
      <c r="VQ36" s="17">
        <v>0.6</v>
      </c>
      <c r="VR36" s="17">
        <v>0.6</v>
      </c>
      <c r="VS36" s="17">
        <v>0</v>
      </c>
      <c r="VT36" s="17">
        <v>54.1</v>
      </c>
      <c r="VU36" s="17">
        <v>72.7</v>
      </c>
      <c r="VV36" s="17">
        <v>75</v>
      </c>
      <c r="VW36" s="17">
        <v>-20.9</v>
      </c>
      <c r="VX36" s="17">
        <v>57.6</v>
      </c>
      <c r="VY36" s="17">
        <v>86.5</v>
      </c>
      <c r="VZ36" s="17">
        <v>84</v>
      </c>
      <c r="WA36" s="17">
        <v>-26.4</v>
      </c>
      <c r="WB36" s="17">
        <v>110.2</v>
      </c>
      <c r="WC36" s="17">
        <v>110.687</v>
      </c>
      <c r="WD36" s="17">
        <v>110.687</v>
      </c>
      <c r="WE36" s="17">
        <v>-0.48699999999999999</v>
      </c>
      <c r="WF36" s="17">
        <v>2.9</v>
      </c>
      <c r="WG36" s="17">
        <v>3</v>
      </c>
      <c r="WH36" s="17">
        <v>3</v>
      </c>
      <c r="WI36" s="17">
        <v>-0.1</v>
      </c>
      <c r="WJ36" s="17">
        <v>1.2</v>
      </c>
      <c r="WK36" s="17">
        <v>1.2</v>
      </c>
      <c r="WL36" s="17">
        <v>1.2</v>
      </c>
      <c r="WM36" s="17">
        <v>0</v>
      </c>
      <c r="WN36" s="17">
        <v>2.2999999999999998</v>
      </c>
      <c r="WO36" s="17">
        <v>2.4</v>
      </c>
      <c r="WP36" s="17">
        <v>2.4</v>
      </c>
      <c r="WQ36" s="17">
        <v>-0.1</v>
      </c>
      <c r="WR36" s="17">
        <v>2.4</v>
      </c>
      <c r="WS36" s="17">
        <v>2.8</v>
      </c>
      <c r="WT36" s="17">
        <v>2.8</v>
      </c>
      <c r="WU36" s="17">
        <v>-0.4</v>
      </c>
      <c r="WV36" s="17">
        <v>16.13</v>
      </c>
      <c r="WW36" s="17">
        <v>15.63</v>
      </c>
      <c r="WX36" s="17">
        <v>15.63</v>
      </c>
      <c r="WY36" s="17">
        <v>0.5</v>
      </c>
      <c r="WZ36" s="17">
        <v>7.6</v>
      </c>
      <c r="XA36" s="17">
        <v>7.2</v>
      </c>
      <c r="XB36" s="17">
        <v>7.2</v>
      </c>
      <c r="XC36" s="17">
        <v>0.4</v>
      </c>
      <c r="XD36" s="17">
        <v>20</v>
      </c>
      <c r="XE36" s="17">
        <v>19.223299999999998</v>
      </c>
      <c r="XF36" s="17">
        <v>19.223299999999998</v>
      </c>
      <c r="XG36" s="17">
        <v>0.77669999999999995</v>
      </c>
      <c r="XH36" s="17">
        <v>9.5</v>
      </c>
      <c r="XI36" s="17">
        <v>10.8</v>
      </c>
      <c r="XJ36" s="17">
        <v>10.8</v>
      </c>
      <c r="XK36" s="17">
        <v>-1.3</v>
      </c>
      <c r="XL36" s="17">
        <v>28.91</v>
      </c>
      <c r="XM36" s="17">
        <v>29</v>
      </c>
      <c r="XN36" s="17">
        <v>29</v>
      </c>
      <c r="XO36" s="17">
        <v>-0.09</v>
      </c>
      <c r="XP36" s="17">
        <v>26.81</v>
      </c>
      <c r="XQ36" s="17">
        <v>29</v>
      </c>
      <c r="XR36" s="17">
        <v>29</v>
      </c>
      <c r="XS36" s="17">
        <v>-2.19</v>
      </c>
      <c r="XT36" s="17">
        <v>15.5</v>
      </c>
      <c r="XU36" s="17">
        <v>14</v>
      </c>
      <c r="XV36" s="17">
        <v>14</v>
      </c>
      <c r="XW36" s="17">
        <v>1.5</v>
      </c>
      <c r="XX36" s="17">
        <v>19.399999999999999</v>
      </c>
      <c r="XY36" s="17">
        <v>20</v>
      </c>
      <c r="XZ36" s="17">
        <v>20</v>
      </c>
      <c r="YA36" s="17">
        <v>-0.6</v>
      </c>
      <c r="YB36" s="17">
        <v>8.9</v>
      </c>
      <c r="YC36" s="17">
        <v>7.96</v>
      </c>
      <c r="YD36" s="17">
        <v>7.96</v>
      </c>
      <c r="YE36" s="17">
        <v>0.94</v>
      </c>
      <c r="YF36" s="17">
        <v>10</v>
      </c>
      <c r="YG36" s="17">
        <v>11</v>
      </c>
      <c r="YH36" s="17">
        <v>11</v>
      </c>
      <c r="YI36" s="17">
        <v>-1</v>
      </c>
    </row>
    <row r="37" spans="1:659" ht="24" customHeight="1" x14ac:dyDescent="0.3">
      <c r="A37" s="1"/>
      <c r="B37" s="16" t="s">
        <v>66</v>
      </c>
      <c r="C37" s="16" t="s">
        <v>813</v>
      </c>
      <c r="D37" s="17">
        <v>98.4</v>
      </c>
      <c r="E37" s="17">
        <v>75.661559999999994</v>
      </c>
      <c r="F37" s="17">
        <v>76.099360000000004</v>
      </c>
      <c r="G37" s="17">
        <v>22.300640000000001</v>
      </c>
      <c r="H37" s="17">
        <v>630.5</v>
      </c>
      <c r="I37" s="17">
        <v>635.88252999999997</v>
      </c>
      <c r="J37" s="17">
        <v>635.88252999999997</v>
      </c>
      <c r="K37" s="17">
        <v>-5.38253</v>
      </c>
      <c r="L37" s="17">
        <v>216.1</v>
      </c>
      <c r="M37" s="17">
        <v>206.86389</v>
      </c>
      <c r="N37" s="17">
        <v>206.86389</v>
      </c>
      <c r="O37" s="17">
        <v>9.23611</v>
      </c>
      <c r="P37" s="17"/>
      <c r="Q37" s="17"/>
      <c r="R37" s="17"/>
      <c r="S37" s="17">
        <v>0</v>
      </c>
      <c r="T37" s="17"/>
      <c r="U37" s="17"/>
      <c r="V37" s="17"/>
      <c r="W37" s="17">
        <v>0</v>
      </c>
      <c r="X37" s="17">
        <v>59.6</v>
      </c>
      <c r="Y37" s="17">
        <v>44.601770000000002</v>
      </c>
      <c r="Z37" s="17">
        <v>49.011069999999997</v>
      </c>
      <c r="AA37" s="17">
        <v>10.58893</v>
      </c>
      <c r="AB37" s="17">
        <v>99.3</v>
      </c>
      <c r="AC37" s="17">
        <v>86.093000000000004</v>
      </c>
      <c r="AD37" s="17">
        <v>82.578999999999994</v>
      </c>
      <c r="AE37" s="17">
        <v>16.721</v>
      </c>
      <c r="AF37" s="17"/>
      <c r="AG37" s="17"/>
      <c r="AH37" s="17"/>
      <c r="AI37" s="17">
        <v>0</v>
      </c>
      <c r="AJ37" s="17"/>
      <c r="AK37" s="17"/>
      <c r="AL37" s="17"/>
      <c r="AM37" s="17">
        <v>0</v>
      </c>
      <c r="AN37" s="17">
        <v>181.7</v>
      </c>
      <c r="AO37" s="17">
        <v>175.77311</v>
      </c>
      <c r="AP37" s="17">
        <v>196.22801999999999</v>
      </c>
      <c r="AQ37" s="17">
        <v>-14.52802</v>
      </c>
      <c r="AR37" s="17">
        <v>202.8</v>
      </c>
      <c r="AS37" s="17">
        <v>175.77311</v>
      </c>
      <c r="AT37" s="17">
        <v>196.22801999999999</v>
      </c>
      <c r="AU37" s="17">
        <v>6.5719799999999999</v>
      </c>
      <c r="AV37" s="17">
        <v>201</v>
      </c>
      <c r="AW37" s="17">
        <v>175.77311</v>
      </c>
      <c r="AX37" s="17">
        <v>196.22801999999999</v>
      </c>
      <c r="AY37" s="17">
        <v>4.7719800000000001</v>
      </c>
      <c r="AZ37" s="17">
        <v>273</v>
      </c>
      <c r="BA37" s="17">
        <v>264.45143000000002</v>
      </c>
      <c r="BB37" s="17">
        <v>295.22593999999998</v>
      </c>
      <c r="BC37" s="17">
        <v>-22.225940000000001</v>
      </c>
      <c r="BD37" s="17">
        <v>210.2</v>
      </c>
      <c r="BE37" s="17">
        <v>207.04164</v>
      </c>
      <c r="BF37" s="17">
        <v>207.04164</v>
      </c>
      <c r="BG37" s="17">
        <v>3.1583600000000001</v>
      </c>
      <c r="BH37" s="17">
        <v>109.1</v>
      </c>
      <c r="BI37" s="17">
        <v>103.8317</v>
      </c>
      <c r="BJ37" s="17">
        <v>103.8317</v>
      </c>
      <c r="BK37" s="17">
        <v>5.2683</v>
      </c>
      <c r="BL37" s="17">
        <v>290.2</v>
      </c>
      <c r="BM37" s="17">
        <v>205.82473999999999</v>
      </c>
      <c r="BN37" s="17">
        <v>222.72463999999999</v>
      </c>
      <c r="BO37" s="17">
        <v>67.475359999999995</v>
      </c>
      <c r="BP37" s="17">
        <v>3</v>
      </c>
      <c r="BQ37" s="17">
        <v>3.4527100000000002</v>
      </c>
      <c r="BR37" s="17">
        <v>3.4527100000000002</v>
      </c>
      <c r="BS37" s="17">
        <v>-0.45271</v>
      </c>
      <c r="BT37" s="17"/>
      <c r="BU37" s="17"/>
      <c r="BV37" s="17"/>
      <c r="BW37" s="17">
        <v>0</v>
      </c>
      <c r="BX37" s="17"/>
      <c r="BY37" s="17"/>
      <c r="BZ37" s="17"/>
      <c r="CA37" s="17">
        <v>0</v>
      </c>
      <c r="CB37" s="17"/>
      <c r="CC37" s="17"/>
      <c r="CD37" s="17"/>
      <c r="CE37" s="17">
        <v>0</v>
      </c>
      <c r="CF37" s="17"/>
      <c r="CG37" s="17"/>
      <c r="CH37" s="17"/>
      <c r="CI37" s="17">
        <v>0</v>
      </c>
      <c r="CJ37" s="17">
        <v>120.8</v>
      </c>
      <c r="CK37" s="17">
        <v>115.52854000000001</v>
      </c>
      <c r="CL37" s="17">
        <v>114.29546000000001</v>
      </c>
      <c r="CM37" s="17">
        <v>6.5045400000000004</v>
      </c>
      <c r="CN37" s="17">
        <v>8.0210000000000008</v>
      </c>
      <c r="CO37" s="17">
        <v>5.1333399999999996</v>
      </c>
      <c r="CP37" s="17">
        <v>5.1333399999999996</v>
      </c>
      <c r="CQ37" s="17">
        <v>2.8876599999999999</v>
      </c>
      <c r="CR37" s="17">
        <v>5.89</v>
      </c>
      <c r="CS37" s="17">
        <v>2.8177599999999998</v>
      </c>
      <c r="CT37" s="17">
        <v>2.8177599999999998</v>
      </c>
      <c r="CU37" s="17">
        <v>3.0722399999999999</v>
      </c>
      <c r="CV37" s="17"/>
      <c r="CW37" s="17"/>
      <c r="CX37" s="17"/>
      <c r="CY37" s="17">
        <v>0</v>
      </c>
      <c r="CZ37" s="17">
        <v>6.9</v>
      </c>
      <c r="DA37" s="17">
        <v>6.8787000000000003</v>
      </c>
      <c r="DB37" s="17">
        <v>6.8787000000000003</v>
      </c>
      <c r="DC37" s="17">
        <v>2.1299999999999999E-2</v>
      </c>
      <c r="DD37" s="17">
        <v>13.4</v>
      </c>
      <c r="DE37" s="17">
        <v>14.919420000000001</v>
      </c>
      <c r="DF37" s="17">
        <v>14.919420000000001</v>
      </c>
      <c r="DG37" s="17">
        <v>-1.51942</v>
      </c>
      <c r="DH37" s="17">
        <v>69.7</v>
      </c>
      <c r="DI37" s="17">
        <v>50</v>
      </c>
      <c r="DJ37" s="17">
        <v>66.597840000000005</v>
      </c>
      <c r="DK37" s="17">
        <v>3.10216</v>
      </c>
      <c r="DL37" s="17"/>
      <c r="DM37" s="17"/>
      <c r="DN37" s="17"/>
      <c r="DO37" s="17">
        <v>0</v>
      </c>
      <c r="DP37" s="17">
        <v>0</v>
      </c>
      <c r="DQ37" s="17"/>
      <c r="DR37" s="17"/>
      <c r="DS37" s="17">
        <v>0</v>
      </c>
      <c r="DT37" s="17">
        <v>7.5</v>
      </c>
      <c r="DU37" s="17">
        <v>8</v>
      </c>
      <c r="DV37" s="17">
        <v>8</v>
      </c>
      <c r="DW37" s="17">
        <v>-0.5</v>
      </c>
      <c r="DX37" s="17"/>
      <c r="DY37" s="17"/>
      <c r="DZ37" s="17"/>
      <c r="EA37" s="17">
        <v>0</v>
      </c>
      <c r="EB37" s="17">
        <v>79.8</v>
      </c>
      <c r="EC37" s="17">
        <v>68.161590000000004</v>
      </c>
      <c r="ED37" s="17">
        <v>67.268940000000001</v>
      </c>
      <c r="EE37" s="17">
        <v>12.53106</v>
      </c>
      <c r="EF37" s="17">
        <v>46</v>
      </c>
      <c r="EG37" s="17">
        <v>53.522060000000003</v>
      </c>
      <c r="EH37" s="17">
        <v>43.848779999999998</v>
      </c>
      <c r="EI37" s="17">
        <v>2.1512199999999999</v>
      </c>
      <c r="EJ37" s="17"/>
      <c r="EK37" s="17"/>
      <c r="EL37" s="17"/>
      <c r="EM37" s="17">
        <v>0</v>
      </c>
      <c r="EN37" s="17"/>
      <c r="EO37" s="17"/>
      <c r="EP37" s="17"/>
      <c r="EQ37" s="17">
        <v>0</v>
      </c>
      <c r="ER37" s="17"/>
      <c r="ES37" s="17"/>
      <c r="ET37" s="17"/>
      <c r="EU37" s="17">
        <v>0</v>
      </c>
      <c r="EV37" s="17">
        <v>0</v>
      </c>
      <c r="EW37" s="17"/>
      <c r="EX37" s="17"/>
      <c r="EY37" s="17">
        <v>0</v>
      </c>
      <c r="EZ37" s="17">
        <v>0</v>
      </c>
      <c r="FA37" s="17">
        <v>159.28977</v>
      </c>
      <c r="FB37" s="17"/>
      <c r="FC37" s="17">
        <v>0</v>
      </c>
      <c r="FD37" s="17">
        <v>24.4</v>
      </c>
      <c r="FE37" s="17">
        <v>27.99183</v>
      </c>
      <c r="FF37" s="17">
        <v>27.99183</v>
      </c>
      <c r="FG37" s="17">
        <v>-3.5918299999999999</v>
      </c>
      <c r="FH37" s="17">
        <v>47</v>
      </c>
      <c r="FI37" s="17">
        <v>67.010310000000004</v>
      </c>
      <c r="FJ37" s="17">
        <v>67.010310000000004</v>
      </c>
      <c r="FK37" s="17">
        <v>-20.01031</v>
      </c>
      <c r="FL37" s="17"/>
      <c r="FM37" s="17"/>
      <c r="FN37" s="17"/>
      <c r="FO37" s="17">
        <v>0</v>
      </c>
      <c r="FP37" s="17">
        <v>18</v>
      </c>
      <c r="FQ37" s="17">
        <v>16.68403</v>
      </c>
      <c r="FR37" s="17">
        <v>16.68403</v>
      </c>
      <c r="FS37" s="17">
        <v>1.3159700000000001</v>
      </c>
      <c r="FT37" s="17">
        <v>9.4</v>
      </c>
      <c r="FU37" s="17">
        <v>9.5</v>
      </c>
      <c r="FV37" s="17">
        <v>9.5</v>
      </c>
      <c r="FW37" s="17">
        <v>-0.1</v>
      </c>
      <c r="FX37" s="17">
        <v>64.7</v>
      </c>
      <c r="FY37" s="17">
        <v>63.12914</v>
      </c>
      <c r="FZ37" s="17">
        <v>62.455329999999996</v>
      </c>
      <c r="GA37" s="17">
        <v>2.2446700000000002</v>
      </c>
      <c r="GB37" s="17">
        <v>181.4</v>
      </c>
      <c r="GC37" s="17">
        <v>184.91498000000001</v>
      </c>
      <c r="GD37" s="17">
        <v>184.91498000000001</v>
      </c>
      <c r="GE37" s="17">
        <v>-3.51498</v>
      </c>
      <c r="GF37" s="17">
        <v>181.9</v>
      </c>
      <c r="GG37" s="17">
        <v>184.91498000000001</v>
      </c>
      <c r="GH37" s="17">
        <v>184.91498000000001</v>
      </c>
      <c r="GI37" s="17">
        <v>-3.01498</v>
      </c>
      <c r="GJ37" s="17">
        <v>184</v>
      </c>
      <c r="GK37" s="17">
        <v>185.47028</v>
      </c>
      <c r="GL37" s="17">
        <v>185.47028</v>
      </c>
      <c r="GM37" s="17">
        <v>-1.47028</v>
      </c>
      <c r="GN37" s="17">
        <v>80</v>
      </c>
      <c r="GO37" s="17">
        <v>76.851609999999994</v>
      </c>
      <c r="GP37" s="17">
        <v>88.410179999999997</v>
      </c>
      <c r="GQ37" s="17">
        <v>-8.4101800000000004</v>
      </c>
      <c r="GR37" s="17">
        <v>7.7</v>
      </c>
      <c r="GS37" s="17">
        <v>7.9823300000000001</v>
      </c>
      <c r="GT37" s="17">
        <v>7.9823300000000001</v>
      </c>
      <c r="GU37" s="17">
        <v>-0.28233000000000003</v>
      </c>
      <c r="GV37" s="17">
        <v>8.9</v>
      </c>
      <c r="GW37" s="17">
        <v>8.3742199999999993</v>
      </c>
      <c r="GX37" s="17">
        <v>8.3742199999999993</v>
      </c>
      <c r="GY37" s="17">
        <v>0.52578000000000003</v>
      </c>
      <c r="GZ37" s="17">
        <v>17.600000000000001</v>
      </c>
      <c r="HA37" s="17">
        <v>18</v>
      </c>
      <c r="HB37" s="17">
        <v>18</v>
      </c>
      <c r="HC37" s="17">
        <v>-0.4</v>
      </c>
      <c r="HD37" s="17">
        <v>0</v>
      </c>
      <c r="HE37" s="17"/>
      <c r="HF37" s="17"/>
      <c r="HG37" s="17">
        <v>0</v>
      </c>
      <c r="HH37" s="17">
        <v>2</v>
      </c>
      <c r="HI37" s="17">
        <v>1.97359</v>
      </c>
      <c r="HJ37" s="17">
        <v>1.97359</v>
      </c>
      <c r="HK37" s="17">
        <v>2.6409999999999999E-2</v>
      </c>
      <c r="HL37" s="17">
        <v>31.7</v>
      </c>
      <c r="HM37" s="17">
        <v>26.262589999999999</v>
      </c>
      <c r="HN37" s="17">
        <v>26.262589999999999</v>
      </c>
      <c r="HO37" s="17">
        <v>5.4374099999999999</v>
      </c>
      <c r="HP37" s="17">
        <v>20.7</v>
      </c>
      <c r="HQ37" s="17">
        <v>46.993400000000001</v>
      </c>
      <c r="HR37" s="17">
        <v>62.852249999999998</v>
      </c>
      <c r="HS37" s="17">
        <v>-42.152250000000002</v>
      </c>
      <c r="HT37" s="17"/>
      <c r="HU37" s="17"/>
      <c r="HV37" s="17"/>
      <c r="HW37" s="17">
        <v>0</v>
      </c>
      <c r="HX37" s="17"/>
      <c r="HY37" s="17"/>
      <c r="HZ37" s="17"/>
      <c r="IA37" s="17">
        <v>0</v>
      </c>
      <c r="IB37" s="17">
        <v>47.49</v>
      </c>
      <c r="IC37" s="17">
        <v>50.612189999999998</v>
      </c>
      <c r="ID37" s="17">
        <v>74.036580000000001</v>
      </c>
      <c r="IE37" s="17">
        <v>-26.546579999999999</v>
      </c>
      <c r="IF37" s="17"/>
      <c r="IG37" s="17"/>
      <c r="IH37" s="17"/>
      <c r="II37" s="17">
        <v>0</v>
      </c>
      <c r="IJ37" s="17"/>
      <c r="IK37" s="17"/>
      <c r="IL37" s="17"/>
      <c r="IM37" s="17">
        <v>0</v>
      </c>
      <c r="IN37" s="17"/>
      <c r="IO37" s="17"/>
      <c r="IP37" s="17"/>
      <c r="IQ37" s="17">
        <v>0</v>
      </c>
      <c r="IR37" s="17"/>
      <c r="IS37" s="17"/>
      <c r="IT37" s="17"/>
      <c r="IU37" s="17">
        <v>0</v>
      </c>
      <c r="IV37" s="17"/>
      <c r="IW37" s="17"/>
      <c r="IX37" s="17"/>
      <c r="IY37" s="17">
        <v>0</v>
      </c>
      <c r="IZ37" s="17"/>
      <c r="JA37" s="17"/>
      <c r="JB37" s="17"/>
      <c r="JC37" s="17">
        <v>0</v>
      </c>
      <c r="JD37" s="17">
        <v>65.3</v>
      </c>
      <c r="JE37" s="17">
        <v>64.845389999999995</v>
      </c>
      <c r="JF37" s="17">
        <v>79.833709999999996</v>
      </c>
      <c r="JG37" s="17">
        <v>-14.533709999999999</v>
      </c>
      <c r="JH37" s="17">
        <v>171.6</v>
      </c>
      <c r="JI37" s="17">
        <v>185.03034</v>
      </c>
      <c r="JJ37" s="17">
        <v>185.03034</v>
      </c>
      <c r="JK37" s="17">
        <v>-13.430339999999999</v>
      </c>
      <c r="JL37" s="17">
        <v>169.8</v>
      </c>
      <c r="JM37" s="17">
        <v>185.03034</v>
      </c>
      <c r="JN37" s="17">
        <v>185.03034</v>
      </c>
      <c r="JO37" s="17">
        <v>-15.23034</v>
      </c>
      <c r="JP37" s="17">
        <v>204.3</v>
      </c>
      <c r="JQ37" s="17">
        <v>185.03034</v>
      </c>
      <c r="JR37" s="17">
        <v>185.03034</v>
      </c>
      <c r="JS37" s="17">
        <v>19.269659999999998</v>
      </c>
      <c r="JT37" s="17">
        <v>264.39999999999998</v>
      </c>
      <c r="JU37" s="17">
        <v>278.37898000000001</v>
      </c>
      <c r="JV37" s="17">
        <v>278.37898000000001</v>
      </c>
      <c r="JW37" s="17">
        <v>-13.97898</v>
      </c>
      <c r="JX37" s="17">
        <v>40.200000000000003</v>
      </c>
      <c r="JY37" s="17">
        <v>44.848439999999997</v>
      </c>
      <c r="JZ37" s="17">
        <v>73.590999999999994</v>
      </c>
      <c r="KA37" s="17">
        <v>-33.390999999999998</v>
      </c>
      <c r="KB37" s="17">
        <v>28.5</v>
      </c>
      <c r="KC37" s="17">
        <v>22.49156</v>
      </c>
      <c r="KD37" s="17">
        <v>36.905999999999999</v>
      </c>
      <c r="KE37" s="17">
        <v>-8.4060000000000006</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0.5</v>
      </c>
      <c r="LE37" s="17">
        <v>0.37169999999999997</v>
      </c>
      <c r="LF37" s="17">
        <v>0.37169999999999997</v>
      </c>
      <c r="LG37" s="17">
        <v>0.1283</v>
      </c>
      <c r="LH37" s="17">
        <v>60.9</v>
      </c>
      <c r="LI37" s="17">
        <v>154.63918000000001</v>
      </c>
      <c r="LJ37" s="17">
        <v>134.02062000000001</v>
      </c>
      <c r="LK37" s="17">
        <v>-73.120620000000002</v>
      </c>
      <c r="LL37" s="17">
        <v>70.400000000000006</v>
      </c>
      <c r="LM37" s="17">
        <v>59.793810000000001</v>
      </c>
      <c r="LN37" s="17">
        <v>69.924970000000002</v>
      </c>
      <c r="LO37" s="17">
        <v>0.47503000000000001</v>
      </c>
      <c r="LP37" s="17">
        <v>63.9</v>
      </c>
      <c r="LQ37" s="17">
        <v>67.133979999999994</v>
      </c>
      <c r="LR37" s="17">
        <v>67.133979999999994</v>
      </c>
      <c r="LS37" s="17">
        <v>-3.2339799999999999</v>
      </c>
      <c r="LT37" s="17">
        <v>67.5</v>
      </c>
      <c r="LU37" s="17">
        <v>57.582500000000003</v>
      </c>
      <c r="LV37" s="17">
        <v>63.480980000000002</v>
      </c>
      <c r="LW37" s="17">
        <v>4.0190200000000003</v>
      </c>
      <c r="LX37" s="17">
        <v>29.4</v>
      </c>
      <c r="LY37" s="17">
        <v>29.951460000000001</v>
      </c>
      <c r="LZ37" s="17">
        <v>29.951460000000001</v>
      </c>
      <c r="MA37" s="17">
        <v>-0.55145999999999995</v>
      </c>
      <c r="MB37" s="17"/>
      <c r="MC37" s="17"/>
      <c r="MD37" s="17"/>
      <c r="ME37" s="17">
        <v>0</v>
      </c>
      <c r="MF37" s="17"/>
      <c r="MG37" s="17">
        <v>40</v>
      </c>
      <c r="MH37" s="17">
        <v>40</v>
      </c>
      <c r="MI37" s="17">
        <v>-40</v>
      </c>
      <c r="MJ37" s="17"/>
      <c r="MK37" s="17"/>
      <c r="ML37" s="17"/>
      <c r="MM37" s="17">
        <v>0</v>
      </c>
      <c r="MN37" s="17">
        <v>145.1</v>
      </c>
      <c r="MO37" s="17">
        <v>151.08876000000001</v>
      </c>
      <c r="MP37" s="17">
        <v>151.08876000000001</v>
      </c>
      <c r="MQ37" s="17">
        <v>-5.9887600000000001</v>
      </c>
      <c r="MR37" s="17">
        <v>147</v>
      </c>
      <c r="MS37" s="17">
        <v>151.08876000000001</v>
      </c>
      <c r="MT37" s="17">
        <v>151.08876000000001</v>
      </c>
      <c r="MU37" s="17">
        <v>-4.0887599999999997</v>
      </c>
      <c r="MV37" s="17">
        <v>149.19999999999999</v>
      </c>
      <c r="MW37" s="17">
        <v>151.54248000000001</v>
      </c>
      <c r="MX37" s="17">
        <v>151.54248000000001</v>
      </c>
      <c r="MY37" s="17">
        <v>-2.3424800000000001</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c r="NY37" s="17"/>
      <c r="NZ37" s="17"/>
      <c r="OA37" s="17">
        <v>0</v>
      </c>
      <c r="OB37" s="17">
        <v>1.1000000000000001</v>
      </c>
      <c r="OC37" s="17">
        <v>0.999</v>
      </c>
      <c r="OD37" s="17">
        <v>0.999</v>
      </c>
      <c r="OE37" s="17">
        <v>0.10100000000000001</v>
      </c>
      <c r="OF37" s="17">
        <v>91.2</v>
      </c>
      <c r="OG37" s="17">
        <v>82.7</v>
      </c>
      <c r="OH37" s="17">
        <v>93.01</v>
      </c>
      <c r="OI37" s="17">
        <v>-1.81</v>
      </c>
      <c r="OJ37" s="17">
        <v>78</v>
      </c>
      <c r="OK37" s="17">
        <v>79</v>
      </c>
      <c r="OL37" s="17">
        <v>79</v>
      </c>
      <c r="OM37" s="17">
        <v>-1</v>
      </c>
      <c r="ON37" s="17">
        <v>13</v>
      </c>
      <c r="OO37" s="17">
        <v>11.6</v>
      </c>
      <c r="OP37" s="17">
        <v>13.335000000000001</v>
      </c>
      <c r="OQ37" s="17">
        <v>-0.33500000000000002</v>
      </c>
      <c r="OR37" s="17">
        <v>0.4</v>
      </c>
      <c r="OS37" s="17">
        <v>0.2</v>
      </c>
      <c r="OT37" s="17">
        <v>0.2</v>
      </c>
      <c r="OU37" s="17">
        <v>0.2</v>
      </c>
      <c r="OV37" s="17">
        <v>4.0999999999999996</v>
      </c>
      <c r="OW37" s="17">
        <v>3.8</v>
      </c>
      <c r="OX37" s="17">
        <v>3.8</v>
      </c>
      <c r="OY37" s="17">
        <v>0.3</v>
      </c>
      <c r="OZ37" s="17"/>
      <c r="PA37" s="17"/>
      <c r="PB37" s="17"/>
      <c r="PC37" s="17">
        <v>0</v>
      </c>
      <c r="PD37" s="17">
        <v>9.9</v>
      </c>
      <c r="PE37" s="17">
        <v>9</v>
      </c>
      <c r="PF37" s="17">
        <v>9</v>
      </c>
      <c r="PG37" s="17">
        <v>0.9</v>
      </c>
      <c r="PH37" s="17">
        <v>4.8</v>
      </c>
      <c r="PI37" s="17">
        <v>3.5752299999999999</v>
      </c>
      <c r="PJ37" s="17">
        <v>3.8621099999999999</v>
      </c>
      <c r="PK37" s="17">
        <v>0.93789</v>
      </c>
      <c r="PL37" s="17">
        <v>212.8</v>
      </c>
      <c r="PM37" s="17">
        <v>205.01599999999999</v>
      </c>
      <c r="PN37" s="17">
        <v>205.01599999999999</v>
      </c>
      <c r="PO37" s="17">
        <v>7.7839999999999998</v>
      </c>
      <c r="PP37" s="17">
        <v>0.2</v>
      </c>
      <c r="PQ37" s="17">
        <v>1</v>
      </c>
      <c r="PR37" s="17">
        <v>1</v>
      </c>
      <c r="PS37" s="17">
        <v>-0.8</v>
      </c>
      <c r="PT37" s="17">
        <v>1.35</v>
      </c>
      <c r="PU37" s="17">
        <v>1.2</v>
      </c>
      <c r="PV37" s="17">
        <v>1.2</v>
      </c>
      <c r="PW37" s="17">
        <v>0.15</v>
      </c>
      <c r="PX37" s="17">
        <v>4.2</v>
      </c>
      <c r="PY37" s="17">
        <v>4.2</v>
      </c>
      <c r="PZ37" s="17">
        <v>4.2</v>
      </c>
      <c r="QA37" s="17">
        <v>0</v>
      </c>
      <c r="QB37" s="17">
        <v>19.2</v>
      </c>
      <c r="QC37" s="17">
        <v>18.4466</v>
      </c>
      <c r="QD37" s="17">
        <v>18.4466</v>
      </c>
      <c r="QE37" s="17">
        <v>0.75339999999999996</v>
      </c>
      <c r="QF37" s="17">
        <v>8.6999999999999993</v>
      </c>
      <c r="QG37" s="17">
        <v>3.2</v>
      </c>
      <c r="QH37" s="17">
        <v>3.2</v>
      </c>
      <c r="QI37" s="17">
        <v>5.5</v>
      </c>
      <c r="QJ37" s="17">
        <v>6</v>
      </c>
      <c r="QK37" s="17">
        <v>6</v>
      </c>
      <c r="QL37" s="17">
        <v>6</v>
      </c>
      <c r="QM37" s="17">
        <v>0</v>
      </c>
      <c r="QN37" s="17">
        <v>3.5</v>
      </c>
      <c r="QO37" s="17">
        <v>3.4</v>
      </c>
      <c r="QP37" s="17">
        <v>3.4</v>
      </c>
      <c r="QQ37" s="17">
        <v>0.1</v>
      </c>
      <c r="QR37" s="17">
        <v>17.600000000000001</v>
      </c>
      <c r="QS37" s="17">
        <v>17.475729999999999</v>
      </c>
      <c r="QT37" s="17">
        <v>17.475729999999999</v>
      </c>
      <c r="QU37" s="17">
        <v>0.12427000000000001</v>
      </c>
      <c r="QV37" s="17">
        <v>15.4</v>
      </c>
      <c r="QW37" s="17">
        <v>15.771000000000001</v>
      </c>
      <c r="QX37" s="17">
        <v>15.771000000000001</v>
      </c>
      <c r="QY37" s="17">
        <v>-0.371</v>
      </c>
      <c r="QZ37" s="17">
        <v>18.399999999999999</v>
      </c>
      <c r="RA37" s="17">
        <v>19.047000000000001</v>
      </c>
      <c r="RB37" s="17">
        <v>19.047000000000001</v>
      </c>
      <c r="RC37" s="17">
        <v>-0.64700000000000002</v>
      </c>
      <c r="RD37" s="17">
        <v>23.4</v>
      </c>
      <c r="RE37" s="17">
        <v>19.3</v>
      </c>
      <c r="RF37" s="17">
        <v>18.539000000000001</v>
      </c>
      <c r="RG37" s="17">
        <v>4.8609999999999998</v>
      </c>
      <c r="RH37" s="17">
        <v>66.2</v>
      </c>
      <c r="RI37" s="17">
        <v>65.5</v>
      </c>
      <c r="RJ37" s="17">
        <v>65.641999999999996</v>
      </c>
      <c r="RK37" s="17">
        <v>0.55800000000000005</v>
      </c>
      <c r="RL37" s="17">
        <v>0</v>
      </c>
      <c r="RM37" s="17">
        <v>19.309000000000001</v>
      </c>
      <c r="RN37" s="17">
        <v>19.309000000000001</v>
      </c>
      <c r="RO37" s="17">
        <v>-19.309000000000001</v>
      </c>
      <c r="RP37" s="17">
        <v>1.9</v>
      </c>
      <c r="RQ37" s="17">
        <v>1.7490000000000001</v>
      </c>
      <c r="RR37" s="17">
        <v>1.7490000000000001</v>
      </c>
      <c r="RS37" s="17">
        <v>0.151</v>
      </c>
      <c r="RT37" s="17">
        <v>10.8</v>
      </c>
      <c r="RU37" s="17">
        <v>11.706989999999999</v>
      </c>
      <c r="RV37" s="17">
        <v>17.125240000000002</v>
      </c>
      <c r="RW37" s="17">
        <v>-6.32524</v>
      </c>
      <c r="RX37" s="17">
        <v>1.04</v>
      </c>
      <c r="RY37" s="17">
        <v>0.84</v>
      </c>
      <c r="RZ37" s="17">
        <v>0.84</v>
      </c>
      <c r="SA37" s="17">
        <v>0.2</v>
      </c>
      <c r="SB37" s="17"/>
      <c r="SC37" s="17">
        <v>0.4</v>
      </c>
      <c r="SD37" s="17">
        <v>0.4</v>
      </c>
      <c r="SE37" s="17">
        <v>-0.4</v>
      </c>
      <c r="SF37" s="17">
        <v>3</v>
      </c>
      <c r="SG37" s="17">
        <v>4.0999999999999996</v>
      </c>
      <c r="SH37" s="17">
        <v>4.0999999999999996</v>
      </c>
      <c r="SI37" s="17">
        <v>-1.1000000000000001</v>
      </c>
      <c r="SJ37" s="17">
        <v>1.8</v>
      </c>
      <c r="SK37" s="17">
        <v>2.2999999999999998</v>
      </c>
      <c r="SL37" s="17">
        <v>2.2999999999999998</v>
      </c>
      <c r="SM37" s="17">
        <v>-0.5</v>
      </c>
      <c r="SN37" s="17">
        <v>3.2</v>
      </c>
      <c r="SO37" s="17">
        <v>3.5</v>
      </c>
      <c r="SP37" s="17">
        <v>3.5</v>
      </c>
      <c r="SQ37" s="17">
        <v>-0.3</v>
      </c>
      <c r="SR37" s="17">
        <v>4.3</v>
      </c>
      <c r="SS37" s="17">
        <v>5</v>
      </c>
      <c r="ST37" s="17">
        <v>5</v>
      </c>
      <c r="SU37" s="17">
        <v>-0.7</v>
      </c>
      <c r="SV37" s="17">
        <v>10</v>
      </c>
      <c r="SW37" s="17">
        <v>10</v>
      </c>
      <c r="SX37" s="17">
        <v>10</v>
      </c>
      <c r="SY37" s="17">
        <v>0</v>
      </c>
      <c r="SZ37" s="17">
        <v>9.8000000000000007</v>
      </c>
      <c r="TA37" s="17">
        <v>11.1</v>
      </c>
      <c r="TB37" s="17">
        <v>12.654</v>
      </c>
      <c r="TC37" s="17">
        <v>-2.8540000000000001</v>
      </c>
      <c r="TD37" s="17">
        <v>76.2</v>
      </c>
      <c r="TE37" s="17">
        <v>64.400000000000006</v>
      </c>
      <c r="TF37" s="17">
        <v>58.185000000000002</v>
      </c>
      <c r="TG37" s="17">
        <v>18.015000000000001</v>
      </c>
      <c r="TH37" s="17">
        <v>38.200000000000003</v>
      </c>
      <c r="TI37" s="17">
        <v>37.152999999999999</v>
      </c>
      <c r="TJ37" s="17">
        <v>37.152999999999999</v>
      </c>
      <c r="TK37" s="17">
        <v>1.0469999999999999</v>
      </c>
      <c r="TL37" s="17">
        <v>44.5</v>
      </c>
      <c r="TM37" s="17">
        <v>36.6</v>
      </c>
      <c r="TN37" s="17">
        <v>44.185000000000002</v>
      </c>
      <c r="TO37" s="17">
        <v>0.315</v>
      </c>
      <c r="TP37" s="17">
        <v>43.3</v>
      </c>
      <c r="TQ37" s="17">
        <v>47.9</v>
      </c>
      <c r="TR37" s="17">
        <v>55.133000000000003</v>
      </c>
      <c r="TS37" s="17">
        <v>-11.833</v>
      </c>
      <c r="TT37" s="17">
        <v>8.1999999999999993</v>
      </c>
      <c r="TU37" s="17">
        <v>6.02</v>
      </c>
      <c r="TV37" s="17">
        <v>6.02</v>
      </c>
      <c r="TW37" s="17">
        <v>2.1800000000000002</v>
      </c>
      <c r="TX37" s="17">
        <v>3.9</v>
      </c>
      <c r="TY37" s="17">
        <v>4.6639999999999997</v>
      </c>
      <c r="TZ37" s="17">
        <v>4.6639999999999997</v>
      </c>
      <c r="UA37" s="17">
        <v>-0.76400000000000001</v>
      </c>
      <c r="UB37" s="17">
        <v>4.2</v>
      </c>
      <c r="UC37" s="17">
        <v>6</v>
      </c>
      <c r="UD37" s="17">
        <v>6</v>
      </c>
      <c r="UE37" s="17">
        <v>-1.8</v>
      </c>
      <c r="UF37" s="17">
        <v>1.7</v>
      </c>
      <c r="UG37" s="17">
        <v>2</v>
      </c>
      <c r="UH37" s="17">
        <v>2</v>
      </c>
      <c r="UI37" s="17">
        <v>-0.3</v>
      </c>
      <c r="UJ37" s="17">
        <v>7.3</v>
      </c>
      <c r="UK37" s="17">
        <v>7</v>
      </c>
      <c r="UL37" s="17">
        <v>7</v>
      </c>
      <c r="UM37" s="17">
        <v>0.3</v>
      </c>
      <c r="UN37" s="17">
        <v>3.6</v>
      </c>
      <c r="UO37" s="17">
        <v>4</v>
      </c>
      <c r="UP37" s="17">
        <v>4</v>
      </c>
      <c r="UQ37" s="17">
        <v>-0.4</v>
      </c>
      <c r="UR37" s="17">
        <v>4.0999999999999996</v>
      </c>
      <c r="US37" s="17">
        <v>4</v>
      </c>
      <c r="UT37" s="17">
        <v>4</v>
      </c>
      <c r="UU37" s="17">
        <v>0.1</v>
      </c>
      <c r="UV37" s="17">
        <v>4.0999999999999996</v>
      </c>
      <c r="UW37" s="17">
        <v>4.2</v>
      </c>
      <c r="UX37" s="17">
        <v>4.2</v>
      </c>
      <c r="UY37" s="17">
        <v>-0.1</v>
      </c>
      <c r="UZ37" s="17">
        <v>14.3</v>
      </c>
      <c r="VA37" s="17">
        <v>7.4</v>
      </c>
      <c r="VB37" s="17">
        <v>10.432</v>
      </c>
      <c r="VC37" s="17">
        <v>3.8679999999999999</v>
      </c>
      <c r="VD37" s="17">
        <v>253.1</v>
      </c>
      <c r="VE37" s="17">
        <v>233.28200000000001</v>
      </c>
      <c r="VF37" s="17">
        <v>233.28200000000001</v>
      </c>
      <c r="VG37" s="17">
        <v>19.818000000000001</v>
      </c>
      <c r="VH37" s="17">
        <v>14.36</v>
      </c>
      <c r="VI37" s="17">
        <v>13.37</v>
      </c>
      <c r="VJ37" s="17">
        <v>13.37</v>
      </c>
      <c r="VK37" s="17">
        <v>0.99</v>
      </c>
      <c r="VL37" s="17">
        <v>151.30000000000001</v>
      </c>
      <c r="VM37" s="17">
        <v>144.48400000000001</v>
      </c>
      <c r="VN37" s="17">
        <v>144.48400000000001</v>
      </c>
      <c r="VO37" s="17">
        <v>6.8159999999999998</v>
      </c>
      <c r="VP37" s="17">
        <v>0.6</v>
      </c>
      <c r="VQ37" s="17">
        <v>0.6</v>
      </c>
      <c r="VR37" s="17">
        <v>0.6</v>
      </c>
      <c r="VS37" s="17">
        <v>0</v>
      </c>
      <c r="VT37" s="17">
        <v>90.4</v>
      </c>
      <c r="VU37" s="17">
        <v>89.7</v>
      </c>
      <c r="VV37" s="17">
        <v>89</v>
      </c>
      <c r="VW37" s="17">
        <v>1.4</v>
      </c>
      <c r="VX37" s="17">
        <v>94.4</v>
      </c>
      <c r="VY37" s="17">
        <v>102.6</v>
      </c>
      <c r="VZ37" s="17">
        <v>96</v>
      </c>
      <c r="WA37" s="17">
        <v>-1.6</v>
      </c>
      <c r="WB37" s="17">
        <v>109.1</v>
      </c>
      <c r="WC37" s="17">
        <v>110.023</v>
      </c>
      <c r="WD37" s="17">
        <v>110.023</v>
      </c>
      <c r="WE37" s="17">
        <v>-0.92300000000000004</v>
      </c>
      <c r="WF37" s="17">
        <v>2.9</v>
      </c>
      <c r="WG37" s="17">
        <v>3</v>
      </c>
      <c r="WH37" s="17">
        <v>3</v>
      </c>
      <c r="WI37" s="17">
        <v>-0.1</v>
      </c>
      <c r="WJ37" s="17">
        <v>1.2</v>
      </c>
      <c r="WK37" s="17">
        <v>1.2</v>
      </c>
      <c r="WL37" s="17">
        <v>1.2</v>
      </c>
      <c r="WM37" s="17">
        <v>0</v>
      </c>
      <c r="WN37" s="17">
        <v>2.2000000000000002</v>
      </c>
      <c r="WO37" s="17">
        <v>2.4</v>
      </c>
      <c r="WP37" s="17">
        <v>2.4</v>
      </c>
      <c r="WQ37" s="17">
        <v>-0.2</v>
      </c>
      <c r="WR37" s="17">
        <v>2.4</v>
      </c>
      <c r="WS37" s="17">
        <v>2.8</v>
      </c>
      <c r="WT37" s="17">
        <v>2.8</v>
      </c>
      <c r="WU37" s="17">
        <v>-0.4</v>
      </c>
      <c r="WV37" s="17">
        <v>14.59</v>
      </c>
      <c r="WW37" s="17">
        <v>13.84</v>
      </c>
      <c r="WX37" s="17">
        <v>13.84</v>
      </c>
      <c r="WY37" s="17">
        <v>0.75</v>
      </c>
      <c r="WZ37" s="17">
        <v>7.6</v>
      </c>
      <c r="XA37" s="17">
        <v>7.2</v>
      </c>
      <c r="XB37" s="17">
        <v>7.2</v>
      </c>
      <c r="XC37" s="17">
        <v>0.4</v>
      </c>
      <c r="XD37" s="17">
        <v>19.899999999999999</v>
      </c>
      <c r="XE37" s="17">
        <v>19.223299999999998</v>
      </c>
      <c r="XF37" s="17">
        <v>19.223299999999998</v>
      </c>
      <c r="XG37" s="17">
        <v>0.67669999999999997</v>
      </c>
      <c r="XH37" s="17">
        <v>9.4</v>
      </c>
      <c r="XI37" s="17">
        <v>10.8</v>
      </c>
      <c r="XJ37" s="17">
        <v>10.8</v>
      </c>
      <c r="XK37" s="17">
        <v>-1.4</v>
      </c>
      <c r="XL37" s="17">
        <v>28.08</v>
      </c>
      <c r="XM37" s="17">
        <v>29</v>
      </c>
      <c r="XN37" s="17">
        <v>29</v>
      </c>
      <c r="XO37" s="17">
        <v>-0.92</v>
      </c>
      <c r="XP37" s="17">
        <v>26.98</v>
      </c>
      <c r="XQ37" s="17">
        <v>29</v>
      </c>
      <c r="XR37" s="17">
        <v>29</v>
      </c>
      <c r="XS37" s="17">
        <v>-2.02</v>
      </c>
      <c r="XT37" s="17">
        <v>15.7</v>
      </c>
      <c r="XU37" s="17">
        <v>14</v>
      </c>
      <c r="XV37" s="17">
        <v>14</v>
      </c>
      <c r="XW37" s="17">
        <v>1.7</v>
      </c>
      <c r="XX37" s="17">
        <v>19.399999999999999</v>
      </c>
      <c r="XY37" s="17">
        <v>20</v>
      </c>
      <c r="XZ37" s="17">
        <v>20</v>
      </c>
      <c r="YA37" s="17">
        <v>-0.6</v>
      </c>
      <c r="YB37" s="17">
        <v>8.3000000000000007</v>
      </c>
      <c r="YC37" s="17">
        <v>7.96</v>
      </c>
      <c r="YD37" s="17">
        <v>7.96</v>
      </c>
      <c r="YE37" s="17">
        <v>0.34</v>
      </c>
      <c r="YF37" s="17">
        <v>11</v>
      </c>
      <c r="YG37" s="17">
        <v>11</v>
      </c>
      <c r="YH37" s="17">
        <v>11</v>
      </c>
      <c r="YI37" s="17">
        <v>0</v>
      </c>
    </row>
    <row r="38" spans="1:659" ht="24" customHeight="1" x14ac:dyDescent="0.3">
      <c r="A38" s="1"/>
      <c r="B38" s="16" t="s">
        <v>66</v>
      </c>
      <c r="C38" s="16" t="s">
        <v>814</v>
      </c>
      <c r="D38" s="17">
        <v>94.2</v>
      </c>
      <c r="E38" s="17">
        <v>76.873689999999996</v>
      </c>
      <c r="F38" s="17">
        <v>75.293040000000005</v>
      </c>
      <c r="G38" s="17">
        <v>18.906960000000002</v>
      </c>
      <c r="H38" s="17">
        <v>629</v>
      </c>
      <c r="I38" s="17">
        <v>635.88252999999997</v>
      </c>
      <c r="J38" s="17">
        <v>635.88252999999997</v>
      </c>
      <c r="K38" s="17">
        <v>-6.88253</v>
      </c>
      <c r="L38" s="17">
        <v>216</v>
      </c>
      <c r="M38" s="17">
        <v>206.86389</v>
      </c>
      <c r="N38" s="17">
        <v>206.86389</v>
      </c>
      <c r="O38" s="17">
        <v>9.1361100000000004</v>
      </c>
      <c r="P38" s="17"/>
      <c r="Q38" s="17"/>
      <c r="R38" s="17"/>
      <c r="S38" s="17">
        <v>0</v>
      </c>
      <c r="T38" s="17"/>
      <c r="U38" s="17"/>
      <c r="V38" s="17"/>
      <c r="W38" s="17">
        <v>0</v>
      </c>
      <c r="X38" s="17">
        <v>59.7</v>
      </c>
      <c r="Y38" s="17">
        <v>42.515979999999999</v>
      </c>
      <c r="Z38" s="17">
        <v>26.402519999999999</v>
      </c>
      <c r="AA38" s="17">
        <v>33.29748</v>
      </c>
      <c r="AB38" s="17">
        <v>95.5</v>
      </c>
      <c r="AC38" s="17">
        <v>86.093000000000004</v>
      </c>
      <c r="AD38" s="17">
        <v>82.578999999999994</v>
      </c>
      <c r="AE38" s="17">
        <v>12.920999999999999</v>
      </c>
      <c r="AF38" s="17"/>
      <c r="AG38" s="17"/>
      <c r="AH38" s="17"/>
      <c r="AI38" s="17">
        <v>0</v>
      </c>
      <c r="AJ38" s="17"/>
      <c r="AK38" s="17"/>
      <c r="AL38" s="17"/>
      <c r="AM38" s="17">
        <v>0</v>
      </c>
      <c r="AN38" s="17">
        <v>181.9</v>
      </c>
      <c r="AO38" s="17">
        <v>177.10374999999999</v>
      </c>
      <c r="AP38" s="17">
        <v>196.22801999999999</v>
      </c>
      <c r="AQ38" s="17">
        <v>-14.32802</v>
      </c>
      <c r="AR38" s="17">
        <v>202.8</v>
      </c>
      <c r="AS38" s="17">
        <v>177.10374999999999</v>
      </c>
      <c r="AT38" s="17">
        <v>196.22801999999999</v>
      </c>
      <c r="AU38" s="17">
        <v>6.5719799999999999</v>
      </c>
      <c r="AV38" s="17">
        <v>203.2</v>
      </c>
      <c r="AW38" s="17">
        <v>177.10374999999999</v>
      </c>
      <c r="AX38" s="17">
        <v>196.22801999999999</v>
      </c>
      <c r="AY38" s="17">
        <v>6.9719800000000003</v>
      </c>
      <c r="AZ38" s="17">
        <v>274</v>
      </c>
      <c r="BA38" s="17">
        <v>266.45339000000001</v>
      </c>
      <c r="BB38" s="17">
        <v>295.22593999999998</v>
      </c>
      <c r="BC38" s="17">
        <v>-21.225940000000001</v>
      </c>
      <c r="BD38" s="17">
        <v>209.8</v>
      </c>
      <c r="BE38" s="17">
        <v>207.04164</v>
      </c>
      <c r="BF38" s="17">
        <v>207.04164</v>
      </c>
      <c r="BG38" s="17">
        <v>2.7583600000000001</v>
      </c>
      <c r="BH38" s="17">
        <v>109.3</v>
      </c>
      <c r="BI38" s="17">
        <v>103.8317</v>
      </c>
      <c r="BJ38" s="17">
        <v>103.8317</v>
      </c>
      <c r="BK38" s="17">
        <v>5.4683000000000002</v>
      </c>
      <c r="BL38" s="17">
        <v>308.8</v>
      </c>
      <c r="BM38" s="17">
        <v>217.08579</v>
      </c>
      <c r="BN38" s="17">
        <v>157.97103000000001</v>
      </c>
      <c r="BO38" s="17">
        <v>150.82897</v>
      </c>
      <c r="BP38" s="17">
        <v>2.9</v>
      </c>
      <c r="BQ38" s="17">
        <v>3.4527100000000002</v>
      </c>
      <c r="BR38" s="17">
        <v>3.4527100000000002</v>
      </c>
      <c r="BS38" s="17">
        <v>-0.55271000000000003</v>
      </c>
      <c r="BT38" s="17"/>
      <c r="BU38" s="17"/>
      <c r="BV38" s="17"/>
      <c r="BW38" s="17">
        <v>0</v>
      </c>
      <c r="BX38" s="17"/>
      <c r="BY38" s="17"/>
      <c r="BZ38" s="17"/>
      <c r="CA38" s="17">
        <v>0</v>
      </c>
      <c r="CB38" s="17"/>
      <c r="CC38" s="17"/>
      <c r="CD38" s="17"/>
      <c r="CE38" s="17">
        <v>0</v>
      </c>
      <c r="CF38" s="17"/>
      <c r="CG38" s="17"/>
      <c r="CH38" s="17"/>
      <c r="CI38" s="17">
        <v>0</v>
      </c>
      <c r="CJ38" s="17">
        <v>118.5</v>
      </c>
      <c r="CK38" s="17">
        <v>115.52854000000001</v>
      </c>
      <c r="CL38" s="17">
        <v>114.29546000000001</v>
      </c>
      <c r="CM38" s="17">
        <v>4.2045399999999997</v>
      </c>
      <c r="CN38" s="17">
        <v>8.218</v>
      </c>
      <c r="CO38" s="17">
        <v>5.1333399999999996</v>
      </c>
      <c r="CP38" s="17">
        <v>5.1333399999999996</v>
      </c>
      <c r="CQ38" s="17">
        <v>3.08466</v>
      </c>
      <c r="CR38" s="17">
        <v>5.907</v>
      </c>
      <c r="CS38" s="17">
        <v>2.8177599999999998</v>
      </c>
      <c r="CT38" s="17">
        <v>2.8177599999999998</v>
      </c>
      <c r="CU38" s="17">
        <v>3.0892400000000002</v>
      </c>
      <c r="CV38" s="17"/>
      <c r="CW38" s="17"/>
      <c r="CX38" s="17"/>
      <c r="CY38" s="17">
        <v>0</v>
      </c>
      <c r="CZ38" s="17">
        <v>6.9</v>
      </c>
      <c r="DA38" s="17">
        <v>6.8787000000000003</v>
      </c>
      <c r="DB38" s="17">
        <v>6.8787000000000003</v>
      </c>
      <c r="DC38" s="17">
        <v>2.1299999999999999E-2</v>
      </c>
      <c r="DD38" s="17">
        <v>13.4</v>
      </c>
      <c r="DE38" s="17">
        <v>14.919420000000001</v>
      </c>
      <c r="DF38" s="17">
        <v>14.919420000000001</v>
      </c>
      <c r="DG38" s="17">
        <v>-1.51942</v>
      </c>
      <c r="DH38" s="17">
        <v>70.2</v>
      </c>
      <c r="DI38" s="17">
        <v>50</v>
      </c>
      <c r="DJ38" s="17">
        <v>62.431249999999999</v>
      </c>
      <c r="DK38" s="17">
        <v>7.7687499999999998</v>
      </c>
      <c r="DL38" s="17"/>
      <c r="DM38" s="17"/>
      <c r="DN38" s="17"/>
      <c r="DO38" s="17">
        <v>0</v>
      </c>
      <c r="DP38" s="17">
        <v>0</v>
      </c>
      <c r="DQ38" s="17"/>
      <c r="DR38" s="17"/>
      <c r="DS38" s="17">
        <v>0</v>
      </c>
      <c r="DT38" s="17">
        <v>3.4</v>
      </c>
      <c r="DU38" s="17">
        <v>8</v>
      </c>
      <c r="DV38" s="17">
        <v>8</v>
      </c>
      <c r="DW38" s="17">
        <v>-4.5999999999999996</v>
      </c>
      <c r="DX38" s="17"/>
      <c r="DY38" s="17"/>
      <c r="DZ38" s="17"/>
      <c r="EA38" s="17">
        <v>0</v>
      </c>
      <c r="EB38" s="17">
        <v>79.099999999999994</v>
      </c>
      <c r="EC38" s="17">
        <v>71.019859999999994</v>
      </c>
      <c r="ED38" s="17">
        <v>69.855590000000007</v>
      </c>
      <c r="EE38" s="17">
        <v>9.2444100000000002</v>
      </c>
      <c r="EF38" s="17">
        <v>86.3</v>
      </c>
      <c r="EG38" s="17">
        <v>83.401169999999993</v>
      </c>
      <c r="EH38" s="17">
        <v>53.891829999999999</v>
      </c>
      <c r="EI38" s="17">
        <v>32.408169999999998</v>
      </c>
      <c r="EJ38" s="17"/>
      <c r="EK38" s="17"/>
      <c r="EL38" s="17"/>
      <c r="EM38" s="17">
        <v>0</v>
      </c>
      <c r="EN38" s="17"/>
      <c r="EO38" s="17"/>
      <c r="EP38" s="17"/>
      <c r="EQ38" s="17">
        <v>0</v>
      </c>
      <c r="ER38" s="17"/>
      <c r="ES38" s="17"/>
      <c r="ET38" s="17"/>
      <c r="EU38" s="17">
        <v>0</v>
      </c>
      <c r="EV38" s="17">
        <v>0</v>
      </c>
      <c r="EW38" s="17"/>
      <c r="EX38" s="17"/>
      <c r="EY38" s="17">
        <v>0</v>
      </c>
      <c r="EZ38" s="17">
        <v>0</v>
      </c>
      <c r="FA38" s="17">
        <v>158.59733</v>
      </c>
      <c r="FB38" s="17">
        <v>150.51546999999999</v>
      </c>
      <c r="FC38" s="17">
        <v>-150.51546999999999</v>
      </c>
      <c r="FD38" s="17">
        <v>24.2</v>
      </c>
      <c r="FE38" s="17">
        <v>27.99183</v>
      </c>
      <c r="FF38" s="17">
        <v>27.99183</v>
      </c>
      <c r="FG38" s="17">
        <v>-3.79183</v>
      </c>
      <c r="FH38" s="17">
        <v>0</v>
      </c>
      <c r="FI38" s="17"/>
      <c r="FJ38" s="17">
        <v>30.92784</v>
      </c>
      <c r="FK38" s="17">
        <v>-30.92784</v>
      </c>
      <c r="FL38" s="17"/>
      <c r="FM38" s="17"/>
      <c r="FN38" s="17"/>
      <c r="FO38" s="17">
        <v>0</v>
      </c>
      <c r="FP38" s="17">
        <v>18</v>
      </c>
      <c r="FQ38" s="17">
        <v>16.68403</v>
      </c>
      <c r="FR38" s="17">
        <v>16.68403</v>
      </c>
      <c r="FS38" s="17">
        <v>1.3159700000000001</v>
      </c>
      <c r="FT38" s="17">
        <v>9.4</v>
      </c>
      <c r="FU38" s="17">
        <v>9.5</v>
      </c>
      <c r="FV38" s="17">
        <v>9.5</v>
      </c>
      <c r="FW38" s="17">
        <v>-0.1</v>
      </c>
      <c r="FX38" s="17">
        <v>61.3</v>
      </c>
      <c r="FY38" s="17">
        <v>63.12914</v>
      </c>
      <c r="FZ38" s="17">
        <v>62.455329999999996</v>
      </c>
      <c r="GA38" s="17">
        <v>-1.15533</v>
      </c>
      <c r="GB38" s="17">
        <v>180.5</v>
      </c>
      <c r="GC38" s="17">
        <v>184.91498000000001</v>
      </c>
      <c r="GD38" s="17">
        <v>184.91498000000001</v>
      </c>
      <c r="GE38" s="17">
        <v>-4.4149799999999999</v>
      </c>
      <c r="GF38" s="17">
        <v>180.9</v>
      </c>
      <c r="GG38" s="17">
        <v>184.91498000000001</v>
      </c>
      <c r="GH38" s="17">
        <v>184.91498000000001</v>
      </c>
      <c r="GI38" s="17">
        <v>-4.0149800000000004</v>
      </c>
      <c r="GJ38" s="17">
        <v>185</v>
      </c>
      <c r="GK38" s="17">
        <v>185.47028</v>
      </c>
      <c r="GL38" s="17">
        <v>185.47028</v>
      </c>
      <c r="GM38" s="17">
        <v>-0.47027999999999998</v>
      </c>
      <c r="GN38" s="17">
        <v>79.5</v>
      </c>
      <c r="GO38" s="17">
        <v>76.837599999999995</v>
      </c>
      <c r="GP38" s="17">
        <v>88.410179999999997</v>
      </c>
      <c r="GQ38" s="17">
        <v>-8.9101800000000004</v>
      </c>
      <c r="GR38" s="17">
        <v>7.6</v>
      </c>
      <c r="GS38" s="17">
        <v>7.9823300000000001</v>
      </c>
      <c r="GT38" s="17">
        <v>7.9823300000000001</v>
      </c>
      <c r="GU38" s="17">
        <v>-0.38233</v>
      </c>
      <c r="GV38" s="17">
        <v>8.9</v>
      </c>
      <c r="GW38" s="17">
        <v>8.3742199999999993</v>
      </c>
      <c r="GX38" s="17">
        <v>8.3742199999999993</v>
      </c>
      <c r="GY38" s="17">
        <v>0.52578000000000003</v>
      </c>
      <c r="GZ38" s="17">
        <v>18.8</v>
      </c>
      <c r="HA38" s="17">
        <v>18</v>
      </c>
      <c r="HB38" s="17">
        <v>18</v>
      </c>
      <c r="HC38" s="17">
        <v>0.8</v>
      </c>
      <c r="HD38" s="17">
        <v>0</v>
      </c>
      <c r="HE38" s="17"/>
      <c r="HF38" s="17"/>
      <c r="HG38" s="17">
        <v>0</v>
      </c>
      <c r="HH38" s="17">
        <v>2</v>
      </c>
      <c r="HI38" s="17">
        <v>1.97359</v>
      </c>
      <c r="HJ38" s="17">
        <v>1.97359</v>
      </c>
      <c r="HK38" s="17">
        <v>2.6409999999999999E-2</v>
      </c>
      <c r="HL38" s="17">
        <v>23.4</v>
      </c>
      <c r="HM38" s="17">
        <v>26.262589999999999</v>
      </c>
      <c r="HN38" s="17">
        <v>26.262589999999999</v>
      </c>
      <c r="HO38" s="17">
        <v>-2.86259</v>
      </c>
      <c r="HP38" s="17">
        <v>62.3</v>
      </c>
      <c r="HQ38" s="17">
        <v>64.648629999999997</v>
      </c>
      <c r="HR38" s="17">
        <v>67.242189999999994</v>
      </c>
      <c r="HS38" s="17">
        <v>-4.9421900000000001</v>
      </c>
      <c r="HT38" s="17"/>
      <c r="HU38" s="17"/>
      <c r="HV38" s="17"/>
      <c r="HW38" s="17">
        <v>0</v>
      </c>
      <c r="HX38" s="17"/>
      <c r="HY38" s="17"/>
      <c r="HZ38" s="17"/>
      <c r="IA38" s="17">
        <v>0</v>
      </c>
      <c r="IB38" s="17">
        <v>46.93</v>
      </c>
      <c r="IC38" s="17">
        <v>52.051349999999999</v>
      </c>
      <c r="ID38" s="17">
        <v>54.487819999999999</v>
      </c>
      <c r="IE38" s="17">
        <v>-7.5578200000000004</v>
      </c>
      <c r="IF38" s="17"/>
      <c r="IG38" s="17"/>
      <c r="IH38" s="17"/>
      <c r="II38" s="17">
        <v>0</v>
      </c>
      <c r="IJ38" s="17"/>
      <c r="IK38" s="17"/>
      <c r="IL38" s="17"/>
      <c r="IM38" s="17">
        <v>0</v>
      </c>
      <c r="IN38" s="17"/>
      <c r="IO38" s="17"/>
      <c r="IP38" s="17"/>
      <c r="IQ38" s="17">
        <v>0</v>
      </c>
      <c r="IR38" s="17"/>
      <c r="IS38" s="17"/>
      <c r="IT38" s="17"/>
      <c r="IU38" s="17">
        <v>0</v>
      </c>
      <c r="IV38" s="17"/>
      <c r="IW38" s="17"/>
      <c r="IX38" s="17"/>
      <c r="IY38" s="17">
        <v>0</v>
      </c>
      <c r="IZ38" s="17"/>
      <c r="JA38" s="17"/>
      <c r="JB38" s="17"/>
      <c r="JC38" s="17">
        <v>0</v>
      </c>
      <c r="JD38" s="17">
        <v>65.400000000000006</v>
      </c>
      <c r="JE38" s="17">
        <v>64.828339999999997</v>
      </c>
      <c r="JF38" s="17">
        <v>79.833709999999996</v>
      </c>
      <c r="JG38" s="17">
        <v>-14.43371</v>
      </c>
      <c r="JH38" s="17">
        <v>171.3</v>
      </c>
      <c r="JI38" s="17">
        <v>185.16574</v>
      </c>
      <c r="JJ38" s="17">
        <v>185.16574</v>
      </c>
      <c r="JK38" s="17">
        <v>-13.865740000000001</v>
      </c>
      <c r="JL38" s="17">
        <v>170.5</v>
      </c>
      <c r="JM38" s="17">
        <v>185.16574</v>
      </c>
      <c r="JN38" s="17">
        <v>185.16574</v>
      </c>
      <c r="JO38" s="17">
        <v>-14.66574</v>
      </c>
      <c r="JP38" s="17">
        <v>204.8</v>
      </c>
      <c r="JQ38" s="17">
        <v>185.16574</v>
      </c>
      <c r="JR38" s="17">
        <v>185.16574</v>
      </c>
      <c r="JS38" s="17">
        <v>19.634260000000001</v>
      </c>
      <c r="JT38" s="17">
        <v>264.89999999999998</v>
      </c>
      <c r="JU38" s="17">
        <v>278.58269000000001</v>
      </c>
      <c r="JV38" s="17">
        <v>278.58269000000001</v>
      </c>
      <c r="JW38" s="17">
        <v>-13.682689999999999</v>
      </c>
      <c r="JX38" s="17">
        <v>40.299999999999997</v>
      </c>
      <c r="JY38" s="17">
        <v>44.848439999999997</v>
      </c>
      <c r="JZ38" s="17">
        <v>73.590999999999994</v>
      </c>
      <c r="KA38" s="17">
        <v>-33.290999999999997</v>
      </c>
      <c r="KB38" s="17">
        <v>28.5</v>
      </c>
      <c r="KC38" s="17">
        <v>22.49156</v>
      </c>
      <c r="KD38" s="17">
        <v>36.905999999999999</v>
      </c>
      <c r="KE38" s="17">
        <v>-8.4060000000000006</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0.5</v>
      </c>
      <c r="LE38" s="17">
        <v>0.37169999999999997</v>
      </c>
      <c r="LF38" s="17">
        <v>0.37169999999999997</v>
      </c>
      <c r="LG38" s="17">
        <v>0.1283</v>
      </c>
      <c r="LH38" s="17">
        <v>125.6</v>
      </c>
      <c r="LI38" s="17">
        <v>127.72338999999999</v>
      </c>
      <c r="LJ38" s="17">
        <v>134.02063000000001</v>
      </c>
      <c r="LK38" s="17">
        <v>-8.4206299999999992</v>
      </c>
      <c r="LL38" s="17">
        <v>92.3</v>
      </c>
      <c r="LM38" s="17">
        <v>70.444999999999993</v>
      </c>
      <c r="LN38" s="17">
        <v>65.119079999999997</v>
      </c>
      <c r="LO38" s="17">
        <v>27.18092</v>
      </c>
      <c r="LP38" s="17">
        <v>63.6</v>
      </c>
      <c r="LQ38" s="17">
        <v>67.133979999999994</v>
      </c>
      <c r="LR38" s="17">
        <v>67.133979999999994</v>
      </c>
      <c r="LS38" s="17">
        <v>-3.5339800000000001</v>
      </c>
      <c r="LT38" s="17">
        <v>67</v>
      </c>
      <c r="LU38" s="17">
        <v>65.584159999999997</v>
      </c>
      <c r="LV38" s="17">
        <v>63.480980000000002</v>
      </c>
      <c r="LW38" s="17">
        <v>3.5190199999999998</v>
      </c>
      <c r="LX38" s="17">
        <v>29.2</v>
      </c>
      <c r="LY38" s="17">
        <v>29.951460000000001</v>
      </c>
      <c r="LZ38" s="17">
        <v>29.951460000000001</v>
      </c>
      <c r="MA38" s="17">
        <v>-0.75146000000000002</v>
      </c>
      <c r="MB38" s="17"/>
      <c r="MC38" s="17"/>
      <c r="MD38" s="17"/>
      <c r="ME38" s="17">
        <v>0</v>
      </c>
      <c r="MF38" s="17"/>
      <c r="MG38" s="17"/>
      <c r="MH38" s="17"/>
      <c r="MI38" s="17">
        <v>0</v>
      </c>
      <c r="MJ38" s="17"/>
      <c r="MK38" s="17"/>
      <c r="ML38" s="17"/>
      <c r="MM38" s="17">
        <v>0</v>
      </c>
      <c r="MN38" s="17">
        <v>144.5</v>
      </c>
      <c r="MO38" s="17">
        <v>151.08876000000001</v>
      </c>
      <c r="MP38" s="17">
        <v>151.08876000000001</v>
      </c>
      <c r="MQ38" s="17">
        <v>-6.5887599999999997</v>
      </c>
      <c r="MR38" s="17">
        <v>146.69999999999999</v>
      </c>
      <c r="MS38" s="17">
        <v>151.08876000000001</v>
      </c>
      <c r="MT38" s="17">
        <v>151.08876000000001</v>
      </c>
      <c r="MU38" s="17">
        <v>-4.3887600000000004</v>
      </c>
      <c r="MV38" s="17">
        <v>148.69999999999999</v>
      </c>
      <c r="MW38" s="17">
        <v>151.54248000000001</v>
      </c>
      <c r="MX38" s="17">
        <v>151.54248000000001</v>
      </c>
      <c r="MY38" s="17">
        <v>-2.8424800000000001</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c r="NY38" s="17"/>
      <c r="NZ38" s="17"/>
      <c r="OA38" s="17">
        <v>0</v>
      </c>
      <c r="OB38" s="17">
        <v>0.3</v>
      </c>
      <c r="OC38" s="17">
        <v>0.93400000000000005</v>
      </c>
      <c r="OD38" s="17">
        <v>0.93400000000000005</v>
      </c>
      <c r="OE38" s="17">
        <v>-0.63400000000000001</v>
      </c>
      <c r="OF38" s="17">
        <v>92.6</v>
      </c>
      <c r="OG38" s="17">
        <v>80.599999999999994</v>
      </c>
      <c r="OH38" s="17">
        <v>89.08</v>
      </c>
      <c r="OI38" s="17">
        <v>3.52</v>
      </c>
      <c r="OJ38" s="17">
        <v>80.400000000000006</v>
      </c>
      <c r="OK38" s="17">
        <v>79</v>
      </c>
      <c r="OL38" s="17">
        <v>79</v>
      </c>
      <c r="OM38" s="17">
        <v>1.4</v>
      </c>
      <c r="ON38" s="17">
        <v>11.5</v>
      </c>
      <c r="OO38" s="17">
        <v>10.9</v>
      </c>
      <c r="OP38" s="17">
        <v>11.928000000000001</v>
      </c>
      <c r="OQ38" s="17">
        <v>-0.42799999999999999</v>
      </c>
      <c r="OR38" s="17">
        <v>0.3</v>
      </c>
      <c r="OS38" s="17">
        <v>0.1</v>
      </c>
      <c r="OT38" s="17">
        <v>0.1</v>
      </c>
      <c r="OU38" s="17">
        <v>0.2</v>
      </c>
      <c r="OV38" s="17">
        <v>4.0999999999999996</v>
      </c>
      <c r="OW38" s="17">
        <v>3.8</v>
      </c>
      <c r="OX38" s="17">
        <v>3.8</v>
      </c>
      <c r="OY38" s="17">
        <v>0.3</v>
      </c>
      <c r="OZ38" s="17"/>
      <c r="PA38" s="17"/>
      <c r="PB38" s="17"/>
      <c r="PC38" s="17">
        <v>0</v>
      </c>
      <c r="PD38" s="17">
        <v>9.9</v>
      </c>
      <c r="PE38" s="17">
        <v>9</v>
      </c>
      <c r="PF38" s="17">
        <v>9</v>
      </c>
      <c r="PG38" s="17">
        <v>0.9</v>
      </c>
      <c r="PH38" s="17">
        <v>4.8</v>
      </c>
      <c r="PI38" s="17">
        <v>3.4395199999999999</v>
      </c>
      <c r="PJ38" s="17">
        <v>2.39114</v>
      </c>
      <c r="PK38" s="17">
        <v>2.4088599999999998</v>
      </c>
      <c r="PL38" s="17">
        <v>209.3</v>
      </c>
      <c r="PM38" s="17">
        <v>197.73</v>
      </c>
      <c r="PN38" s="17">
        <v>197.73</v>
      </c>
      <c r="PO38" s="17">
        <v>11.57</v>
      </c>
      <c r="PP38" s="17">
        <v>0.2</v>
      </c>
      <c r="PQ38" s="17">
        <v>1</v>
      </c>
      <c r="PR38" s="17">
        <v>1</v>
      </c>
      <c r="PS38" s="17">
        <v>-0.8</v>
      </c>
      <c r="PT38" s="17">
        <v>1.35</v>
      </c>
      <c r="PU38" s="17">
        <v>1.2</v>
      </c>
      <c r="PV38" s="17">
        <v>1.2</v>
      </c>
      <c r="PW38" s="17">
        <v>0.15</v>
      </c>
      <c r="PX38" s="17">
        <v>4.3</v>
      </c>
      <c r="PY38" s="17">
        <v>4.2</v>
      </c>
      <c r="PZ38" s="17">
        <v>4.2</v>
      </c>
      <c r="QA38" s="17">
        <v>0.1</v>
      </c>
      <c r="QB38" s="17">
        <v>19.100000000000001</v>
      </c>
      <c r="QC38" s="17">
        <v>18.4466</v>
      </c>
      <c r="QD38" s="17">
        <v>18.4466</v>
      </c>
      <c r="QE38" s="17">
        <v>0.65339999999999998</v>
      </c>
      <c r="QF38" s="17">
        <v>8.6999999999999993</v>
      </c>
      <c r="QG38" s="17">
        <v>3.2</v>
      </c>
      <c r="QH38" s="17">
        <v>3.2</v>
      </c>
      <c r="QI38" s="17">
        <v>5.5</v>
      </c>
      <c r="QJ38" s="17">
        <v>6.1</v>
      </c>
      <c r="QK38" s="17">
        <v>6</v>
      </c>
      <c r="QL38" s="17">
        <v>6</v>
      </c>
      <c r="QM38" s="17">
        <v>0.1</v>
      </c>
      <c r="QN38" s="17">
        <v>3.5</v>
      </c>
      <c r="QO38" s="17">
        <v>3.4</v>
      </c>
      <c r="QP38" s="17">
        <v>3.4</v>
      </c>
      <c r="QQ38" s="17">
        <v>0.1</v>
      </c>
      <c r="QR38" s="17">
        <v>17.7</v>
      </c>
      <c r="QS38" s="17">
        <v>17.475729999999999</v>
      </c>
      <c r="QT38" s="17">
        <v>17.475729999999999</v>
      </c>
      <c r="QU38" s="17">
        <v>0.22427</v>
      </c>
      <c r="QV38" s="17">
        <v>15.3</v>
      </c>
      <c r="QW38" s="17">
        <v>15.538</v>
      </c>
      <c r="QX38" s="17">
        <v>15.538</v>
      </c>
      <c r="QY38" s="17">
        <v>-0.23799999999999999</v>
      </c>
      <c r="QZ38" s="17">
        <v>18.100000000000001</v>
      </c>
      <c r="RA38" s="17">
        <v>18.882999999999999</v>
      </c>
      <c r="RB38" s="17">
        <v>18.882999999999999</v>
      </c>
      <c r="RC38" s="17">
        <v>-0.78300000000000003</v>
      </c>
      <c r="RD38" s="17">
        <v>21.5</v>
      </c>
      <c r="RE38" s="17">
        <v>18.7</v>
      </c>
      <c r="RF38" s="17">
        <v>18.007999999999999</v>
      </c>
      <c r="RG38" s="17">
        <v>3.492</v>
      </c>
      <c r="RH38" s="17">
        <v>69.900000000000006</v>
      </c>
      <c r="RI38" s="17">
        <v>65.599999999999994</v>
      </c>
      <c r="RJ38" s="17">
        <v>63.817999999999998</v>
      </c>
      <c r="RK38" s="17">
        <v>6.0819999999999999</v>
      </c>
      <c r="RL38" s="17">
        <v>0</v>
      </c>
      <c r="RM38" s="17">
        <v>18.809999999999999</v>
      </c>
      <c r="RN38" s="17">
        <v>18.809999999999999</v>
      </c>
      <c r="RO38" s="17">
        <v>-18.809999999999999</v>
      </c>
      <c r="RP38" s="17">
        <v>1.9</v>
      </c>
      <c r="RQ38" s="17">
        <v>1.7490000000000001</v>
      </c>
      <c r="RR38" s="17">
        <v>1.7490000000000001</v>
      </c>
      <c r="RS38" s="17">
        <v>0.151</v>
      </c>
      <c r="RT38" s="17">
        <v>10.8</v>
      </c>
      <c r="RU38" s="17">
        <v>12.03988</v>
      </c>
      <c r="RV38" s="17">
        <v>12.60346</v>
      </c>
      <c r="RW38" s="17">
        <v>-1.8034600000000001</v>
      </c>
      <c r="RX38" s="17">
        <v>1.1200000000000001</v>
      </c>
      <c r="RY38" s="17">
        <v>0.84</v>
      </c>
      <c r="RZ38" s="17">
        <v>0.84</v>
      </c>
      <c r="SA38" s="17">
        <v>0.28000000000000003</v>
      </c>
      <c r="SB38" s="17"/>
      <c r="SC38" s="17">
        <v>0.4</v>
      </c>
      <c r="SD38" s="17">
        <v>0.4</v>
      </c>
      <c r="SE38" s="17">
        <v>-0.4</v>
      </c>
      <c r="SF38" s="17">
        <v>3</v>
      </c>
      <c r="SG38" s="17">
        <v>4.0999999999999996</v>
      </c>
      <c r="SH38" s="17">
        <v>4.0999999999999996</v>
      </c>
      <c r="SI38" s="17">
        <v>-1.1000000000000001</v>
      </c>
      <c r="SJ38" s="17">
        <v>1.9</v>
      </c>
      <c r="SK38" s="17">
        <v>2.2999999999999998</v>
      </c>
      <c r="SL38" s="17">
        <v>2.2999999999999998</v>
      </c>
      <c r="SM38" s="17">
        <v>-0.4</v>
      </c>
      <c r="SN38" s="17">
        <v>3.2</v>
      </c>
      <c r="SO38" s="17">
        <v>3.5</v>
      </c>
      <c r="SP38" s="17">
        <v>3.5</v>
      </c>
      <c r="SQ38" s="17">
        <v>-0.3</v>
      </c>
      <c r="SR38" s="17">
        <v>4.2</v>
      </c>
      <c r="SS38" s="17">
        <v>5</v>
      </c>
      <c r="ST38" s="17">
        <v>5</v>
      </c>
      <c r="SU38" s="17">
        <v>-0.8</v>
      </c>
      <c r="SV38" s="17">
        <v>10</v>
      </c>
      <c r="SW38" s="17">
        <v>10</v>
      </c>
      <c r="SX38" s="17">
        <v>10</v>
      </c>
      <c r="SY38" s="17">
        <v>0</v>
      </c>
      <c r="SZ38" s="17">
        <v>8.6</v>
      </c>
      <c r="TA38" s="17">
        <v>10.7</v>
      </c>
      <c r="TB38" s="17">
        <v>12.587</v>
      </c>
      <c r="TC38" s="17">
        <v>-3.9870000000000001</v>
      </c>
      <c r="TD38" s="17">
        <v>77.5</v>
      </c>
      <c r="TE38" s="17">
        <v>64.7</v>
      </c>
      <c r="TF38" s="17">
        <v>54.771999999999998</v>
      </c>
      <c r="TG38" s="17">
        <v>22.728000000000002</v>
      </c>
      <c r="TH38" s="17">
        <v>37.4</v>
      </c>
      <c r="TI38" s="17">
        <v>36.691000000000003</v>
      </c>
      <c r="TJ38" s="17">
        <v>36.691000000000003</v>
      </c>
      <c r="TK38" s="17">
        <v>0.70899999999999996</v>
      </c>
      <c r="TL38" s="17">
        <v>40.5</v>
      </c>
      <c r="TM38" s="17">
        <v>35.9</v>
      </c>
      <c r="TN38" s="17">
        <v>44.146999999999998</v>
      </c>
      <c r="TO38" s="17">
        <v>-3.6469999999999998</v>
      </c>
      <c r="TP38" s="17">
        <v>45.2</v>
      </c>
      <c r="TQ38" s="17">
        <v>48.8</v>
      </c>
      <c r="TR38" s="17">
        <v>56.128</v>
      </c>
      <c r="TS38" s="17">
        <v>-10.928000000000001</v>
      </c>
      <c r="TT38" s="17">
        <v>5.3</v>
      </c>
      <c r="TU38" s="17">
        <v>5.9889999999999999</v>
      </c>
      <c r="TV38" s="17">
        <v>5.9889999999999999</v>
      </c>
      <c r="TW38" s="17">
        <v>-0.68899999999999995</v>
      </c>
      <c r="TX38" s="17">
        <v>4.5</v>
      </c>
      <c r="TY38" s="17">
        <v>4.7569999999999997</v>
      </c>
      <c r="TZ38" s="17">
        <v>4.7569999999999997</v>
      </c>
      <c r="UA38" s="17">
        <v>-0.25700000000000001</v>
      </c>
      <c r="UB38" s="17">
        <v>4.2</v>
      </c>
      <c r="UC38" s="17">
        <v>6</v>
      </c>
      <c r="UD38" s="17">
        <v>6</v>
      </c>
      <c r="UE38" s="17">
        <v>-1.8</v>
      </c>
      <c r="UF38" s="17">
        <v>1.7</v>
      </c>
      <c r="UG38" s="17">
        <v>2</v>
      </c>
      <c r="UH38" s="17">
        <v>2</v>
      </c>
      <c r="UI38" s="17">
        <v>-0.3</v>
      </c>
      <c r="UJ38" s="17">
        <v>7.3</v>
      </c>
      <c r="UK38" s="17">
        <v>7</v>
      </c>
      <c r="UL38" s="17">
        <v>7</v>
      </c>
      <c r="UM38" s="17">
        <v>0.3</v>
      </c>
      <c r="UN38" s="17">
        <v>3.4</v>
      </c>
      <c r="UO38" s="17">
        <v>4</v>
      </c>
      <c r="UP38" s="17">
        <v>4</v>
      </c>
      <c r="UQ38" s="17">
        <v>-0.6</v>
      </c>
      <c r="UR38" s="17">
        <v>4</v>
      </c>
      <c r="US38" s="17">
        <v>4</v>
      </c>
      <c r="UT38" s="17">
        <v>4</v>
      </c>
      <c r="UU38" s="17">
        <v>0</v>
      </c>
      <c r="UV38" s="17">
        <v>4.0999999999999996</v>
      </c>
      <c r="UW38" s="17">
        <v>4.2</v>
      </c>
      <c r="UX38" s="17">
        <v>4.2</v>
      </c>
      <c r="UY38" s="17">
        <v>-0.1</v>
      </c>
      <c r="UZ38" s="17">
        <v>13.3</v>
      </c>
      <c r="VA38" s="17">
        <v>6.4</v>
      </c>
      <c r="VB38" s="17">
        <v>9.0329999999999995</v>
      </c>
      <c r="VC38" s="17">
        <v>4.2670000000000003</v>
      </c>
      <c r="VD38" s="17">
        <v>252.9</v>
      </c>
      <c r="VE38" s="17">
        <v>246.999</v>
      </c>
      <c r="VF38" s="17">
        <v>246.999</v>
      </c>
      <c r="VG38" s="17">
        <v>5.9009999999999998</v>
      </c>
      <c r="VH38" s="17">
        <v>12.4</v>
      </c>
      <c r="VI38" s="17">
        <v>12.613</v>
      </c>
      <c r="VJ38" s="17">
        <v>12.613</v>
      </c>
      <c r="VK38" s="17">
        <v>-0.21299999999999999</v>
      </c>
      <c r="VL38" s="17">
        <v>149.80000000000001</v>
      </c>
      <c r="VM38" s="17">
        <v>144.48400000000001</v>
      </c>
      <c r="VN38" s="17">
        <v>144.48400000000001</v>
      </c>
      <c r="VO38" s="17">
        <v>5.3159999999999998</v>
      </c>
      <c r="VP38" s="17">
        <v>0.6</v>
      </c>
      <c r="VQ38" s="17">
        <v>0.6</v>
      </c>
      <c r="VR38" s="17">
        <v>0.6</v>
      </c>
      <c r="VS38" s="17">
        <v>0</v>
      </c>
      <c r="VT38" s="17">
        <v>100</v>
      </c>
      <c r="VU38" s="17">
        <v>104</v>
      </c>
      <c r="VV38" s="17">
        <v>99</v>
      </c>
      <c r="VW38" s="17">
        <v>1</v>
      </c>
      <c r="VX38" s="17">
        <v>102.8</v>
      </c>
      <c r="VY38" s="17">
        <v>116.6</v>
      </c>
      <c r="VZ38" s="17">
        <v>106</v>
      </c>
      <c r="WA38" s="17">
        <v>-3.2</v>
      </c>
      <c r="WB38" s="17">
        <v>107.7</v>
      </c>
      <c r="WC38" s="17">
        <v>108.348</v>
      </c>
      <c r="WD38" s="17">
        <v>108.348</v>
      </c>
      <c r="WE38" s="17">
        <v>-0.64800000000000002</v>
      </c>
      <c r="WF38" s="17">
        <v>2.9</v>
      </c>
      <c r="WG38" s="17">
        <v>3</v>
      </c>
      <c r="WH38" s="17">
        <v>3</v>
      </c>
      <c r="WI38" s="17">
        <v>-0.1</v>
      </c>
      <c r="WJ38" s="17">
        <v>1.8</v>
      </c>
      <c r="WK38" s="17">
        <v>1.2</v>
      </c>
      <c r="WL38" s="17">
        <v>1.2</v>
      </c>
      <c r="WM38" s="17">
        <v>0.6</v>
      </c>
      <c r="WN38" s="17">
        <v>2.2999999999999998</v>
      </c>
      <c r="WO38" s="17">
        <v>2.4</v>
      </c>
      <c r="WP38" s="17">
        <v>2.4</v>
      </c>
      <c r="WQ38" s="17">
        <v>-0.1</v>
      </c>
      <c r="WR38" s="17">
        <v>2.4</v>
      </c>
      <c r="WS38" s="17">
        <v>2.8</v>
      </c>
      <c r="WT38" s="17">
        <v>2.8</v>
      </c>
      <c r="WU38" s="17">
        <v>-0.4</v>
      </c>
      <c r="WV38" s="17">
        <v>12.77</v>
      </c>
      <c r="WW38" s="17">
        <v>12.083</v>
      </c>
      <c r="WX38" s="17">
        <v>12.083</v>
      </c>
      <c r="WY38" s="17">
        <v>0.68700000000000006</v>
      </c>
      <c r="WZ38" s="17">
        <v>7.6</v>
      </c>
      <c r="XA38" s="17">
        <v>7.2</v>
      </c>
      <c r="XB38" s="17">
        <v>7.2</v>
      </c>
      <c r="XC38" s="17">
        <v>0.4</v>
      </c>
      <c r="XD38" s="17">
        <v>20</v>
      </c>
      <c r="XE38" s="17">
        <v>19.223299999999998</v>
      </c>
      <c r="XF38" s="17">
        <v>19.223299999999998</v>
      </c>
      <c r="XG38" s="17">
        <v>0.77669999999999995</v>
      </c>
      <c r="XH38" s="17">
        <v>9.6</v>
      </c>
      <c r="XI38" s="17">
        <v>10.8</v>
      </c>
      <c r="XJ38" s="17">
        <v>10.8</v>
      </c>
      <c r="XK38" s="17">
        <v>-1.2</v>
      </c>
      <c r="XL38" s="17">
        <v>29.02</v>
      </c>
      <c r="XM38" s="17">
        <v>29</v>
      </c>
      <c r="XN38" s="17">
        <v>29</v>
      </c>
      <c r="XO38" s="17">
        <v>0.02</v>
      </c>
      <c r="XP38" s="17">
        <v>26.38</v>
      </c>
      <c r="XQ38" s="17">
        <v>29</v>
      </c>
      <c r="XR38" s="17">
        <v>29</v>
      </c>
      <c r="XS38" s="17">
        <v>-2.62</v>
      </c>
      <c r="XT38" s="17">
        <v>15</v>
      </c>
      <c r="XU38" s="17">
        <v>14</v>
      </c>
      <c r="XV38" s="17">
        <v>14</v>
      </c>
      <c r="XW38" s="17">
        <v>1</v>
      </c>
      <c r="XX38" s="17">
        <v>19.600000000000001</v>
      </c>
      <c r="XY38" s="17">
        <v>20</v>
      </c>
      <c r="XZ38" s="17">
        <v>20</v>
      </c>
      <c r="YA38" s="17">
        <v>-0.4</v>
      </c>
      <c r="YB38" s="17">
        <v>6.3</v>
      </c>
      <c r="YC38" s="17">
        <v>7.96</v>
      </c>
      <c r="YD38" s="17">
        <v>7.96</v>
      </c>
      <c r="YE38" s="17">
        <v>-1.66</v>
      </c>
      <c r="YF38" s="17">
        <v>11</v>
      </c>
      <c r="YG38" s="17">
        <v>11</v>
      </c>
      <c r="YH38" s="17">
        <v>11</v>
      </c>
      <c r="YI38" s="17">
        <v>0</v>
      </c>
    </row>
    <row r="39" spans="1:659" ht="24" customHeight="1" x14ac:dyDescent="0.3">
      <c r="A39" s="1"/>
      <c r="B39" s="16" t="s">
        <v>66</v>
      </c>
      <c r="C39" s="16" t="s">
        <v>815</v>
      </c>
      <c r="D39" s="17">
        <v>100.5</v>
      </c>
      <c r="E39" s="17">
        <v>83.6</v>
      </c>
      <c r="F39" s="17">
        <v>82.048820000000006</v>
      </c>
      <c r="G39" s="17">
        <v>18.451180000000001</v>
      </c>
      <c r="H39" s="17">
        <v>633.20000000000005</v>
      </c>
      <c r="I39" s="17">
        <v>635.88252999999997</v>
      </c>
      <c r="J39" s="17">
        <v>635.88252999999997</v>
      </c>
      <c r="K39" s="17">
        <v>-2.6825299999999999</v>
      </c>
      <c r="L39" s="17">
        <v>216.9</v>
      </c>
      <c r="M39" s="17">
        <v>206.86389</v>
      </c>
      <c r="N39" s="17">
        <v>206.86389</v>
      </c>
      <c r="O39" s="17">
        <v>10.036110000000001</v>
      </c>
      <c r="P39" s="17"/>
      <c r="Q39" s="17"/>
      <c r="R39" s="17"/>
      <c r="S39" s="17">
        <v>0</v>
      </c>
      <c r="T39" s="17"/>
      <c r="U39" s="17"/>
      <c r="V39" s="17"/>
      <c r="W39" s="17">
        <v>0</v>
      </c>
      <c r="X39" s="17">
        <v>60.4</v>
      </c>
      <c r="Y39" s="17">
        <v>45.661969999999997</v>
      </c>
      <c r="Z39" s="17">
        <v>40.513800000000003</v>
      </c>
      <c r="AA39" s="17">
        <v>19.886199999999999</v>
      </c>
      <c r="AB39" s="17">
        <v>96.8</v>
      </c>
      <c r="AC39" s="17">
        <v>86.093000000000004</v>
      </c>
      <c r="AD39" s="17">
        <v>82.578999999999994</v>
      </c>
      <c r="AE39" s="17">
        <v>14.221</v>
      </c>
      <c r="AF39" s="17"/>
      <c r="AG39" s="17"/>
      <c r="AH39" s="17"/>
      <c r="AI39" s="17">
        <v>0</v>
      </c>
      <c r="AJ39" s="17"/>
      <c r="AK39" s="17"/>
      <c r="AL39" s="17"/>
      <c r="AM39" s="17">
        <v>0</v>
      </c>
      <c r="AN39" s="17">
        <v>182.1</v>
      </c>
      <c r="AO39" s="17">
        <v>193.56141</v>
      </c>
      <c r="AP39" s="17">
        <v>196.22801999999999</v>
      </c>
      <c r="AQ39" s="17">
        <v>-14.128019999999999</v>
      </c>
      <c r="AR39" s="17">
        <v>201.7</v>
      </c>
      <c r="AS39" s="17">
        <v>193.56141</v>
      </c>
      <c r="AT39" s="17">
        <v>196.22801999999999</v>
      </c>
      <c r="AU39" s="17">
        <v>5.4719800000000003</v>
      </c>
      <c r="AV39" s="17">
        <v>203.7</v>
      </c>
      <c r="AW39" s="17">
        <v>193.56141</v>
      </c>
      <c r="AX39" s="17">
        <v>196.22801999999999</v>
      </c>
      <c r="AY39" s="17">
        <v>7.4719800000000003</v>
      </c>
      <c r="AZ39" s="17">
        <v>275.5</v>
      </c>
      <c r="BA39" s="17">
        <v>291.21400999999997</v>
      </c>
      <c r="BB39" s="17">
        <v>295.22593999999998</v>
      </c>
      <c r="BC39" s="17">
        <v>-19.725940000000001</v>
      </c>
      <c r="BD39" s="17">
        <v>209.5</v>
      </c>
      <c r="BE39" s="17">
        <v>207.04164</v>
      </c>
      <c r="BF39" s="17">
        <v>207.04164</v>
      </c>
      <c r="BG39" s="17">
        <v>2.4583599999999999</v>
      </c>
      <c r="BH39" s="17">
        <v>109.3</v>
      </c>
      <c r="BI39" s="17">
        <v>103.8317</v>
      </c>
      <c r="BJ39" s="17">
        <v>103.8317</v>
      </c>
      <c r="BK39" s="17">
        <v>5.4683000000000002</v>
      </c>
      <c r="BL39" s="17">
        <v>292.60000000000002</v>
      </c>
      <c r="BM39" s="17">
        <v>226.22416000000001</v>
      </c>
      <c r="BN39" s="17">
        <v>203.79748000000001</v>
      </c>
      <c r="BO39" s="17">
        <v>88.802520000000001</v>
      </c>
      <c r="BP39" s="17">
        <v>2.9</v>
      </c>
      <c r="BQ39" s="17">
        <v>3.4527100000000002</v>
      </c>
      <c r="BR39" s="17">
        <v>3.4527100000000002</v>
      </c>
      <c r="BS39" s="17">
        <v>-0.55271000000000003</v>
      </c>
      <c r="BT39" s="17"/>
      <c r="BU39" s="17"/>
      <c r="BV39" s="17"/>
      <c r="BW39" s="17">
        <v>0</v>
      </c>
      <c r="BX39" s="17"/>
      <c r="BY39" s="17"/>
      <c r="BZ39" s="17"/>
      <c r="CA39" s="17">
        <v>0</v>
      </c>
      <c r="CB39" s="17"/>
      <c r="CC39" s="17"/>
      <c r="CD39" s="17"/>
      <c r="CE39" s="17">
        <v>0</v>
      </c>
      <c r="CF39" s="17"/>
      <c r="CG39" s="17"/>
      <c r="CH39" s="17"/>
      <c r="CI39" s="17">
        <v>0</v>
      </c>
      <c r="CJ39" s="17">
        <v>114.1</v>
      </c>
      <c r="CK39" s="17">
        <v>115.52854000000001</v>
      </c>
      <c r="CL39" s="17">
        <v>114.29546000000001</v>
      </c>
      <c r="CM39" s="17">
        <v>-0.19545999999999999</v>
      </c>
      <c r="CN39" s="17">
        <v>8.391</v>
      </c>
      <c r="CO39" s="17">
        <v>5.1333399999999996</v>
      </c>
      <c r="CP39" s="17">
        <v>5.1333399999999996</v>
      </c>
      <c r="CQ39" s="17">
        <v>3.25766</v>
      </c>
      <c r="CR39" s="17">
        <v>5.91</v>
      </c>
      <c r="CS39" s="17">
        <v>2.8177599999999998</v>
      </c>
      <c r="CT39" s="17">
        <v>2.8177599999999998</v>
      </c>
      <c r="CU39" s="17">
        <v>3.0922399999999999</v>
      </c>
      <c r="CV39" s="17"/>
      <c r="CW39" s="17"/>
      <c r="CX39" s="17"/>
      <c r="CY39" s="17">
        <v>0</v>
      </c>
      <c r="CZ39" s="17">
        <v>6.9</v>
      </c>
      <c r="DA39" s="17">
        <v>6.8787000000000003</v>
      </c>
      <c r="DB39" s="17">
        <v>6.8787000000000003</v>
      </c>
      <c r="DC39" s="17">
        <v>2.1299999999999999E-2</v>
      </c>
      <c r="DD39" s="17">
        <v>13.5</v>
      </c>
      <c r="DE39" s="17">
        <v>14.919420000000001</v>
      </c>
      <c r="DF39" s="17">
        <v>14.919420000000001</v>
      </c>
      <c r="DG39" s="17">
        <v>-1.4194199999999999</v>
      </c>
      <c r="DH39" s="17">
        <v>70.400000000000006</v>
      </c>
      <c r="DI39" s="17">
        <v>53.21087</v>
      </c>
      <c r="DJ39" s="17">
        <v>78.439279999999997</v>
      </c>
      <c r="DK39" s="17">
        <v>-8.0392799999999998</v>
      </c>
      <c r="DL39" s="17"/>
      <c r="DM39" s="17"/>
      <c r="DN39" s="17"/>
      <c r="DO39" s="17">
        <v>0</v>
      </c>
      <c r="DP39" s="17">
        <v>0</v>
      </c>
      <c r="DQ39" s="17"/>
      <c r="DR39" s="17"/>
      <c r="DS39" s="17">
        <v>0</v>
      </c>
      <c r="DT39" s="17">
        <v>0</v>
      </c>
      <c r="DU39" s="17">
        <v>8</v>
      </c>
      <c r="DV39" s="17">
        <v>8</v>
      </c>
      <c r="DW39" s="17">
        <v>-8</v>
      </c>
      <c r="DX39" s="17"/>
      <c r="DY39" s="17"/>
      <c r="DZ39" s="17"/>
      <c r="EA39" s="17">
        <v>0</v>
      </c>
      <c r="EB39" s="17">
        <v>80.5</v>
      </c>
      <c r="EC39" s="17">
        <v>71.019859999999994</v>
      </c>
      <c r="ED39" s="17">
        <v>69.855599999999995</v>
      </c>
      <c r="EE39" s="17">
        <v>10.644399999999999</v>
      </c>
      <c r="EF39" s="17">
        <v>22.2</v>
      </c>
      <c r="EG39" s="17">
        <v>20.618559999999999</v>
      </c>
      <c r="EH39" s="17"/>
      <c r="EI39" s="17">
        <v>22.2</v>
      </c>
      <c r="EJ39" s="17"/>
      <c r="EK39" s="17"/>
      <c r="EL39" s="17"/>
      <c r="EM39" s="17">
        <v>0</v>
      </c>
      <c r="EN39" s="17"/>
      <c r="EO39" s="17"/>
      <c r="EP39" s="17"/>
      <c r="EQ39" s="17">
        <v>0</v>
      </c>
      <c r="ER39" s="17"/>
      <c r="ES39" s="17"/>
      <c r="ET39" s="17"/>
      <c r="EU39" s="17">
        <v>0</v>
      </c>
      <c r="EV39" s="17">
        <v>0</v>
      </c>
      <c r="EW39" s="17"/>
      <c r="EX39" s="17"/>
      <c r="EY39" s="17">
        <v>0</v>
      </c>
      <c r="EZ39" s="17">
        <v>0</v>
      </c>
      <c r="FA39" s="17">
        <v>157.63775999999999</v>
      </c>
      <c r="FB39" s="17">
        <v>144.32990000000001</v>
      </c>
      <c r="FC39" s="17">
        <v>-144.32990000000001</v>
      </c>
      <c r="FD39" s="17">
        <v>23</v>
      </c>
      <c r="FE39" s="17">
        <v>27.99183</v>
      </c>
      <c r="FF39" s="17">
        <v>27.99183</v>
      </c>
      <c r="FG39" s="17">
        <v>-4.9918300000000002</v>
      </c>
      <c r="FH39" s="17">
        <v>0</v>
      </c>
      <c r="FI39" s="17"/>
      <c r="FJ39" s="17">
        <v>67.010300000000001</v>
      </c>
      <c r="FK39" s="17">
        <v>-67.010300000000001</v>
      </c>
      <c r="FL39" s="17"/>
      <c r="FM39" s="17"/>
      <c r="FN39" s="17"/>
      <c r="FO39" s="17">
        <v>0</v>
      </c>
      <c r="FP39" s="17">
        <v>18</v>
      </c>
      <c r="FQ39" s="17">
        <v>16.68403</v>
      </c>
      <c r="FR39" s="17">
        <v>16.68403</v>
      </c>
      <c r="FS39" s="17">
        <v>1.3159700000000001</v>
      </c>
      <c r="FT39" s="17">
        <v>9.5</v>
      </c>
      <c r="FU39" s="17">
        <v>9.5</v>
      </c>
      <c r="FV39" s="17">
        <v>9.5</v>
      </c>
      <c r="FW39" s="17">
        <v>0</v>
      </c>
      <c r="FX39" s="17">
        <v>60.7</v>
      </c>
      <c r="FY39" s="17">
        <v>63.12914</v>
      </c>
      <c r="FZ39" s="17">
        <v>62.455329999999996</v>
      </c>
      <c r="GA39" s="17">
        <v>-1.7553300000000001</v>
      </c>
      <c r="GB39" s="17">
        <v>183.9</v>
      </c>
      <c r="GC39" s="17">
        <v>184.91498000000001</v>
      </c>
      <c r="GD39" s="17">
        <v>184.91498000000001</v>
      </c>
      <c r="GE39" s="17">
        <v>-1.01498</v>
      </c>
      <c r="GF39" s="17">
        <v>184.3</v>
      </c>
      <c r="GG39" s="17">
        <v>184.91498000000001</v>
      </c>
      <c r="GH39" s="17">
        <v>184.91498000000001</v>
      </c>
      <c r="GI39" s="17">
        <v>-0.61497999999999997</v>
      </c>
      <c r="GJ39" s="17">
        <v>185.1</v>
      </c>
      <c r="GK39" s="17">
        <v>185.47028</v>
      </c>
      <c r="GL39" s="17">
        <v>185.47028</v>
      </c>
      <c r="GM39" s="17">
        <v>-0.37028</v>
      </c>
      <c r="GN39" s="17">
        <v>80.5</v>
      </c>
      <c r="GO39" s="17">
        <v>75.515460000000004</v>
      </c>
      <c r="GP39" s="17">
        <v>88.410179999999997</v>
      </c>
      <c r="GQ39" s="17">
        <v>-7.9101800000000004</v>
      </c>
      <c r="GR39" s="17">
        <v>7.6</v>
      </c>
      <c r="GS39" s="17">
        <v>7.9823300000000001</v>
      </c>
      <c r="GT39" s="17">
        <v>7.9823300000000001</v>
      </c>
      <c r="GU39" s="17">
        <v>-0.38233</v>
      </c>
      <c r="GV39" s="17">
        <v>8.9</v>
      </c>
      <c r="GW39" s="17">
        <v>8.3742199999999993</v>
      </c>
      <c r="GX39" s="17">
        <v>8.3742199999999993</v>
      </c>
      <c r="GY39" s="17">
        <v>0.52578000000000003</v>
      </c>
      <c r="GZ39" s="17">
        <v>35.1</v>
      </c>
      <c r="HA39" s="17">
        <v>35.371740000000003</v>
      </c>
      <c r="HB39" s="17">
        <v>15.067500000000001</v>
      </c>
      <c r="HC39" s="17">
        <v>20.032499999999999</v>
      </c>
      <c r="HD39" s="17">
        <v>0</v>
      </c>
      <c r="HE39" s="17"/>
      <c r="HF39" s="17"/>
      <c r="HG39" s="17">
        <v>0</v>
      </c>
      <c r="HH39" s="17">
        <v>2</v>
      </c>
      <c r="HI39" s="17">
        <v>1.97359</v>
      </c>
      <c r="HJ39" s="17">
        <v>1.97359</v>
      </c>
      <c r="HK39" s="17">
        <v>2.6409999999999999E-2</v>
      </c>
      <c r="HL39" s="17">
        <v>24.3</v>
      </c>
      <c r="HM39" s="17">
        <v>26.262589999999999</v>
      </c>
      <c r="HN39" s="17">
        <v>26.262589999999999</v>
      </c>
      <c r="HO39" s="17">
        <v>-1.9625900000000001</v>
      </c>
      <c r="HP39" s="17">
        <v>80.8</v>
      </c>
      <c r="HQ39" s="17">
        <v>82.474230000000006</v>
      </c>
      <c r="HR39" s="17">
        <v>67.86309</v>
      </c>
      <c r="HS39" s="17">
        <v>12.936909999999999</v>
      </c>
      <c r="HT39" s="17"/>
      <c r="HU39" s="17"/>
      <c r="HV39" s="17"/>
      <c r="HW39" s="17">
        <v>0</v>
      </c>
      <c r="HX39" s="17"/>
      <c r="HY39" s="17"/>
      <c r="HZ39" s="17"/>
      <c r="IA39" s="17">
        <v>0</v>
      </c>
      <c r="IB39" s="17">
        <v>48.16</v>
      </c>
      <c r="IC39" s="17">
        <v>56.495519999999999</v>
      </c>
      <c r="ID39" s="17">
        <v>73.899190000000004</v>
      </c>
      <c r="IE39" s="17">
        <v>-25.739190000000001</v>
      </c>
      <c r="IF39" s="17"/>
      <c r="IG39" s="17"/>
      <c r="IH39" s="17"/>
      <c r="II39" s="17">
        <v>0</v>
      </c>
      <c r="IJ39" s="17"/>
      <c r="IK39" s="17"/>
      <c r="IL39" s="17"/>
      <c r="IM39" s="17">
        <v>0</v>
      </c>
      <c r="IN39" s="17"/>
      <c r="IO39" s="17"/>
      <c r="IP39" s="17"/>
      <c r="IQ39" s="17">
        <v>0</v>
      </c>
      <c r="IR39" s="17"/>
      <c r="IS39" s="17"/>
      <c r="IT39" s="17"/>
      <c r="IU39" s="17">
        <v>0</v>
      </c>
      <c r="IV39" s="17"/>
      <c r="IW39" s="17"/>
      <c r="IX39" s="17"/>
      <c r="IY39" s="17">
        <v>0</v>
      </c>
      <c r="IZ39" s="17"/>
      <c r="JA39" s="17"/>
      <c r="JB39" s="17"/>
      <c r="JC39" s="17">
        <v>0</v>
      </c>
      <c r="JD39" s="17">
        <v>65.8</v>
      </c>
      <c r="JE39" s="17">
        <v>63.219650000000001</v>
      </c>
      <c r="JF39" s="17">
        <v>79.833709999999996</v>
      </c>
      <c r="JG39" s="17">
        <v>-14.033709999999999</v>
      </c>
      <c r="JH39" s="17">
        <v>171.4</v>
      </c>
      <c r="JI39" s="17">
        <v>185.29459</v>
      </c>
      <c r="JJ39" s="17">
        <v>185.29459</v>
      </c>
      <c r="JK39" s="17">
        <v>-13.894590000000001</v>
      </c>
      <c r="JL39" s="17">
        <v>170.1</v>
      </c>
      <c r="JM39" s="17">
        <v>185.29459</v>
      </c>
      <c r="JN39" s="17">
        <v>185.29459</v>
      </c>
      <c r="JO39" s="17">
        <v>-15.19459</v>
      </c>
      <c r="JP39" s="17">
        <v>204.9</v>
      </c>
      <c r="JQ39" s="17">
        <v>185.29459</v>
      </c>
      <c r="JR39" s="17">
        <v>185.29459</v>
      </c>
      <c r="JS39" s="17">
        <v>19.605409999999999</v>
      </c>
      <c r="JT39" s="17">
        <v>264.39999999999998</v>
      </c>
      <c r="JU39" s="17">
        <v>278.77654000000001</v>
      </c>
      <c r="JV39" s="17">
        <v>278.77654000000001</v>
      </c>
      <c r="JW39" s="17">
        <v>-14.37654</v>
      </c>
      <c r="JX39" s="17">
        <v>40.200000000000003</v>
      </c>
      <c r="JY39" s="17">
        <v>44.848439999999997</v>
      </c>
      <c r="JZ39" s="17">
        <v>73.590999999999994</v>
      </c>
      <c r="KA39" s="17">
        <v>-33.390999999999998</v>
      </c>
      <c r="KB39" s="17">
        <v>28.5</v>
      </c>
      <c r="KC39" s="17">
        <v>22.49156</v>
      </c>
      <c r="KD39" s="17">
        <v>36.905999999999999</v>
      </c>
      <c r="KE39" s="17">
        <v>-8.4060000000000006</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0.5</v>
      </c>
      <c r="LE39" s="17">
        <v>0.37169999999999997</v>
      </c>
      <c r="LF39" s="17">
        <v>0.37169999999999997</v>
      </c>
      <c r="LG39" s="17">
        <v>0.1283</v>
      </c>
      <c r="LH39" s="17">
        <v>157.5</v>
      </c>
      <c r="LI39" s="17">
        <v>161.53547</v>
      </c>
      <c r="LJ39" s="17">
        <v>172.34311</v>
      </c>
      <c r="LK39" s="17">
        <v>-14.843109999999999</v>
      </c>
      <c r="LL39" s="17">
        <v>100.9</v>
      </c>
      <c r="LM39" s="17">
        <v>51.459769999999999</v>
      </c>
      <c r="LN39" s="17">
        <v>39.175249999999998</v>
      </c>
      <c r="LO39" s="17">
        <v>61.72475</v>
      </c>
      <c r="LP39" s="17">
        <v>62.3</v>
      </c>
      <c r="LQ39" s="17">
        <v>67.133979999999994</v>
      </c>
      <c r="LR39" s="17">
        <v>67.133979999999994</v>
      </c>
      <c r="LS39" s="17">
        <v>-4.8339800000000004</v>
      </c>
      <c r="LT39" s="17">
        <v>66.900000000000006</v>
      </c>
      <c r="LU39" s="17">
        <v>54.291429999999998</v>
      </c>
      <c r="LV39" s="17">
        <v>50.681840000000001</v>
      </c>
      <c r="LW39" s="17">
        <v>16.218160000000001</v>
      </c>
      <c r="LX39" s="17">
        <v>29.7</v>
      </c>
      <c r="LY39" s="17">
        <v>29.951460000000001</v>
      </c>
      <c r="LZ39" s="17">
        <v>29.951460000000001</v>
      </c>
      <c r="MA39" s="17">
        <v>-0.25146000000000002</v>
      </c>
      <c r="MB39" s="17"/>
      <c r="MC39" s="17"/>
      <c r="MD39" s="17"/>
      <c r="ME39" s="17">
        <v>0</v>
      </c>
      <c r="MF39" s="17"/>
      <c r="MG39" s="17"/>
      <c r="MH39" s="17"/>
      <c r="MI39" s="17">
        <v>0</v>
      </c>
      <c r="MJ39" s="17"/>
      <c r="MK39" s="17"/>
      <c r="ML39" s="17"/>
      <c r="MM39" s="17">
        <v>0</v>
      </c>
      <c r="MN39" s="17">
        <v>145.30000000000001</v>
      </c>
      <c r="MO39" s="17">
        <v>151.08876000000001</v>
      </c>
      <c r="MP39" s="17">
        <v>151.08876000000001</v>
      </c>
      <c r="MQ39" s="17">
        <v>-5.7887599999999999</v>
      </c>
      <c r="MR39" s="17">
        <v>147.30000000000001</v>
      </c>
      <c r="MS39" s="17">
        <v>151.08876000000001</v>
      </c>
      <c r="MT39" s="17">
        <v>151.08876000000001</v>
      </c>
      <c r="MU39" s="17">
        <v>-3.7887599999999999</v>
      </c>
      <c r="MV39" s="17">
        <v>148.80000000000001</v>
      </c>
      <c r="MW39" s="17">
        <v>151.54248000000001</v>
      </c>
      <c r="MX39" s="17">
        <v>151.54248000000001</v>
      </c>
      <c r="MY39" s="17">
        <v>-2.74248</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c r="NY39" s="17"/>
      <c r="NZ39" s="17"/>
      <c r="OA39" s="17">
        <v>0</v>
      </c>
      <c r="OB39" s="17">
        <v>0.4</v>
      </c>
      <c r="OC39" s="17">
        <v>0.78600000000000003</v>
      </c>
      <c r="OD39" s="17">
        <v>0.78600000000000003</v>
      </c>
      <c r="OE39" s="17">
        <v>-0.38600000000000001</v>
      </c>
      <c r="OF39" s="17">
        <v>91.4</v>
      </c>
      <c r="OG39" s="17">
        <v>81</v>
      </c>
      <c r="OH39" s="17">
        <v>85.51</v>
      </c>
      <c r="OI39" s="17">
        <v>5.89</v>
      </c>
      <c r="OJ39" s="17">
        <v>78.7</v>
      </c>
      <c r="OK39" s="17">
        <v>78.722999999999999</v>
      </c>
      <c r="OL39" s="17">
        <v>78.722999999999999</v>
      </c>
      <c r="OM39" s="17">
        <v>-2.3E-2</v>
      </c>
      <c r="ON39" s="17">
        <v>12.2</v>
      </c>
      <c r="OO39" s="17">
        <v>10.3</v>
      </c>
      <c r="OP39" s="17">
        <v>10.853999999999999</v>
      </c>
      <c r="OQ39" s="17">
        <v>1.3460000000000001</v>
      </c>
      <c r="OR39" s="17">
        <v>0.3</v>
      </c>
      <c r="OS39" s="17">
        <v>0.1</v>
      </c>
      <c r="OT39" s="17">
        <v>0.1</v>
      </c>
      <c r="OU39" s="17">
        <v>0.2</v>
      </c>
      <c r="OV39" s="17">
        <v>4.0999999999999996</v>
      </c>
      <c r="OW39" s="17">
        <v>3.8</v>
      </c>
      <c r="OX39" s="17">
        <v>3.8</v>
      </c>
      <c r="OY39" s="17">
        <v>0.3</v>
      </c>
      <c r="OZ39" s="17"/>
      <c r="PA39" s="17"/>
      <c r="PB39" s="17"/>
      <c r="PC39" s="17">
        <v>0</v>
      </c>
      <c r="PD39" s="17">
        <v>10</v>
      </c>
      <c r="PE39" s="17">
        <v>9</v>
      </c>
      <c r="PF39" s="17">
        <v>9</v>
      </c>
      <c r="PG39" s="17">
        <v>1</v>
      </c>
      <c r="PH39" s="17">
        <v>4.9000000000000004</v>
      </c>
      <c r="PI39" s="17">
        <v>3.6442100000000002</v>
      </c>
      <c r="PJ39" s="17">
        <v>3.30925</v>
      </c>
      <c r="PK39" s="17">
        <v>1.5907500000000001</v>
      </c>
      <c r="PL39" s="17">
        <v>203.6</v>
      </c>
      <c r="PM39" s="17">
        <v>190.44399999999999</v>
      </c>
      <c r="PN39" s="17">
        <v>190.44399999999999</v>
      </c>
      <c r="PO39" s="17">
        <v>13.156000000000001</v>
      </c>
      <c r="PP39" s="17">
        <v>0.2</v>
      </c>
      <c r="PQ39" s="17">
        <v>1</v>
      </c>
      <c r="PR39" s="17">
        <v>1</v>
      </c>
      <c r="PS39" s="17">
        <v>-0.8</v>
      </c>
      <c r="PT39" s="17">
        <v>1.36</v>
      </c>
      <c r="PU39" s="17">
        <v>1.2</v>
      </c>
      <c r="PV39" s="17">
        <v>1.2</v>
      </c>
      <c r="PW39" s="17">
        <v>0.16</v>
      </c>
      <c r="PX39" s="17">
        <v>4.3</v>
      </c>
      <c r="PY39" s="17">
        <v>4.2</v>
      </c>
      <c r="PZ39" s="17">
        <v>4.2</v>
      </c>
      <c r="QA39" s="17">
        <v>0.1</v>
      </c>
      <c r="QB39" s="17">
        <v>19.600000000000001</v>
      </c>
      <c r="QC39" s="17">
        <v>18.4466</v>
      </c>
      <c r="QD39" s="17">
        <v>18.4466</v>
      </c>
      <c r="QE39" s="17">
        <v>1.1534</v>
      </c>
      <c r="QF39" s="17">
        <v>8.6999999999999993</v>
      </c>
      <c r="QG39" s="17">
        <v>3.2</v>
      </c>
      <c r="QH39" s="17">
        <v>3.2</v>
      </c>
      <c r="QI39" s="17">
        <v>5.5</v>
      </c>
      <c r="QJ39" s="17">
        <v>6</v>
      </c>
      <c r="QK39" s="17">
        <v>6</v>
      </c>
      <c r="QL39" s="17">
        <v>6</v>
      </c>
      <c r="QM39" s="17">
        <v>0</v>
      </c>
      <c r="QN39" s="17">
        <v>3.5</v>
      </c>
      <c r="QO39" s="17">
        <v>3.4</v>
      </c>
      <c r="QP39" s="17">
        <v>3.4</v>
      </c>
      <c r="QQ39" s="17">
        <v>0.1</v>
      </c>
      <c r="QR39" s="17">
        <v>17.8</v>
      </c>
      <c r="QS39" s="17">
        <v>17.475729999999999</v>
      </c>
      <c r="QT39" s="17">
        <v>17.475729999999999</v>
      </c>
      <c r="QU39" s="17">
        <v>0.32427</v>
      </c>
      <c r="QV39" s="17">
        <v>14.6</v>
      </c>
      <c r="QW39" s="17">
        <v>15.141</v>
      </c>
      <c r="QX39" s="17">
        <v>15.141</v>
      </c>
      <c r="QY39" s="17">
        <v>-0.54100000000000004</v>
      </c>
      <c r="QZ39" s="17">
        <v>17.399999999999999</v>
      </c>
      <c r="RA39" s="17">
        <v>18.472000000000001</v>
      </c>
      <c r="RB39" s="17">
        <v>18.472000000000001</v>
      </c>
      <c r="RC39" s="17">
        <v>-1.0720000000000001</v>
      </c>
      <c r="RD39" s="17">
        <v>20.8</v>
      </c>
      <c r="RE39" s="17">
        <v>18.899999999999999</v>
      </c>
      <c r="RF39" s="17">
        <v>17.484999999999999</v>
      </c>
      <c r="RG39" s="17">
        <v>3.3149999999999999</v>
      </c>
      <c r="RH39" s="17">
        <v>62.2</v>
      </c>
      <c r="RI39" s="17">
        <v>66.2</v>
      </c>
      <c r="RJ39" s="17">
        <v>62.246000000000002</v>
      </c>
      <c r="RK39" s="17">
        <v>-4.5999999999999999E-2</v>
      </c>
      <c r="RL39" s="17">
        <v>0</v>
      </c>
      <c r="RM39" s="17">
        <v>17.692</v>
      </c>
      <c r="RN39" s="17">
        <v>17.692</v>
      </c>
      <c r="RO39" s="17">
        <v>-17.692</v>
      </c>
      <c r="RP39" s="17">
        <v>1.9</v>
      </c>
      <c r="RQ39" s="17">
        <v>1.7490000000000001</v>
      </c>
      <c r="RR39" s="17">
        <v>1.7490000000000001</v>
      </c>
      <c r="RS39" s="17">
        <v>0.151</v>
      </c>
      <c r="RT39" s="17">
        <v>10.8</v>
      </c>
      <c r="RU39" s="17">
        <v>13.06785</v>
      </c>
      <c r="RV39" s="17">
        <v>17.09346</v>
      </c>
      <c r="RW39" s="17">
        <v>-6.2934599999999996</v>
      </c>
      <c r="RX39" s="17">
        <v>0.52</v>
      </c>
      <c r="RY39" s="17">
        <v>0.88</v>
      </c>
      <c r="RZ39" s="17">
        <v>0.88</v>
      </c>
      <c r="SA39" s="17">
        <v>-0.36</v>
      </c>
      <c r="SB39" s="17"/>
      <c r="SC39" s="17">
        <v>0.4</v>
      </c>
      <c r="SD39" s="17">
        <v>0.4</v>
      </c>
      <c r="SE39" s="17">
        <v>-0.4</v>
      </c>
      <c r="SF39" s="17">
        <v>3.1</v>
      </c>
      <c r="SG39" s="17">
        <v>4.0999999999999996</v>
      </c>
      <c r="SH39" s="17">
        <v>4.0999999999999996</v>
      </c>
      <c r="SI39" s="17">
        <v>-1</v>
      </c>
      <c r="SJ39" s="17">
        <v>2</v>
      </c>
      <c r="SK39" s="17">
        <v>2.2999999999999998</v>
      </c>
      <c r="SL39" s="17">
        <v>2.2999999999999998</v>
      </c>
      <c r="SM39" s="17">
        <v>-0.3</v>
      </c>
      <c r="SN39" s="17">
        <v>3.5</v>
      </c>
      <c r="SO39" s="17">
        <v>3.5</v>
      </c>
      <c r="SP39" s="17">
        <v>3.5</v>
      </c>
      <c r="SQ39" s="17">
        <v>0</v>
      </c>
      <c r="SR39" s="17">
        <v>4.7</v>
      </c>
      <c r="SS39" s="17">
        <v>5</v>
      </c>
      <c r="ST39" s="17">
        <v>5</v>
      </c>
      <c r="SU39" s="17">
        <v>-0.3</v>
      </c>
      <c r="SV39" s="17">
        <v>10</v>
      </c>
      <c r="SW39" s="17">
        <v>10</v>
      </c>
      <c r="SX39" s="17">
        <v>10</v>
      </c>
      <c r="SY39" s="17">
        <v>0</v>
      </c>
      <c r="SZ39" s="17">
        <v>9.4</v>
      </c>
      <c r="TA39" s="17">
        <v>10.3</v>
      </c>
      <c r="TB39" s="17">
        <v>12.522</v>
      </c>
      <c r="TC39" s="17">
        <v>-3.1219999999999999</v>
      </c>
      <c r="TD39" s="17">
        <v>73.5</v>
      </c>
      <c r="TE39" s="17">
        <v>67.7</v>
      </c>
      <c r="TF39" s="17">
        <v>52.923000000000002</v>
      </c>
      <c r="TG39" s="17">
        <v>20.577000000000002</v>
      </c>
      <c r="TH39" s="17">
        <v>36.5</v>
      </c>
      <c r="TI39" s="17">
        <v>35.283000000000001</v>
      </c>
      <c r="TJ39" s="17">
        <v>35.283000000000001</v>
      </c>
      <c r="TK39" s="17">
        <v>1.2170000000000001</v>
      </c>
      <c r="TL39" s="17">
        <v>34</v>
      </c>
      <c r="TM39" s="17">
        <v>34.4</v>
      </c>
      <c r="TN39" s="17">
        <v>43.658999999999999</v>
      </c>
      <c r="TO39" s="17">
        <v>-9.6590000000000007</v>
      </c>
      <c r="TP39" s="17">
        <v>46.5</v>
      </c>
      <c r="TQ39" s="17">
        <v>50.5</v>
      </c>
      <c r="TR39" s="17">
        <v>57.256999999999998</v>
      </c>
      <c r="TS39" s="17">
        <v>-10.757</v>
      </c>
      <c r="TT39" s="17">
        <v>6.1</v>
      </c>
      <c r="TU39" s="17">
        <v>5.8049999999999997</v>
      </c>
      <c r="TV39" s="17">
        <v>5.8049999999999997</v>
      </c>
      <c r="TW39" s="17">
        <v>0.29499999999999998</v>
      </c>
      <c r="TX39" s="17">
        <v>3.2</v>
      </c>
      <c r="TY39" s="17">
        <v>4.7560000000000002</v>
      </c>
      <c r="TZ39" s="17">
        <v>4.7560000000000002</v>
      </c>
      <c r="UA39" s="17">
        <v>-1.556</v>
      </c>
      <c r="UB39" s="17">
        <v>4.2</v>
      </c>
      <c r="UC39" s="17">
        <v>6</v>
      </c>
      <c r="UD39" s="17">
        <v>6</v>
      </c>
      <c r="UE39" s="17">
        <v>-1.8</v>
      </c>
      <c r="UF39" s="17">
        <v>1.7</v>
      </c>
      <c r="UG39" s="17">
        <v>2</v>
      </c>
      <c r="UH39" s="17">
        <v>2</v>
      </c>
      <c r="UI39" s="17">
        <v>-0.3</v>
      </c>
      <c r="UJ39" s="17">
        <v>7.1</v>
      </c>
      <c r="UK39" s="17">
        <v>7</v>
      </c>
      <c r="UL39" s="17">
        <v>7</v>
      </c>
      <c r="UM39" s="17">
        <v>0.1</v>
      </c>
      <c r="UN39" s="17">
        <v>3.4</v>
      </c>
      <c r="UO39" s="17">
        <v>4</v>
      </c>
      <c r="UP39" s="17">
        <v>4</v>
      </c>
      <c r="UQ39" s="17">
        <v>-0.6</v>
      </c>
      <c r="UR39" s="17">
        <v>4</v>
      </c>
      <c r="US39" s="17">
        <v>4</v>
      </c>
      <c r="UT39" s="17">
        <v>4</v>
      </c>
      <c r="UU39" s="17">
        <v>0</v>
      </c>
      <c r="UV39" s="17">
        <v>4.0999999999999996</v>
      </c>
      <c r="UW39" s="17">
        <v>4.2</v>
      </c>
      <c r="UX39" s="17">
        <v>4.2</v>
      </c>
      <c r="UY39" s="17">
        <v>-0.1</v>
      </c>
      <c r="UZ39" s="17">
        <v>12.4</v>
      </c>
      <c r="VA39" s="17">
        <v>5.5</v>
      </c>
      <c r="VB39" s="17">
        <v>7.843</v>
      </c>
      <c r="VC39" s="17">
        <v>4.5570000000000004</v>
      </c>
      <c r="VD39" s="17">
        <v>253</v>
      </c>
      <c r="VE39" s="17">
        <v>244.47200000000001</v>
      </c>
      <c r="VF39" s="17">
        <v>244.47200000000001</v>
      </c>
      <c r="VG39" s="17">
        <v>8.5280000000000005</v>
      </c>
      <c r="VH39" s="17">
        <v>10.199999999999999</v>
      </c>
      <c r="VI39" s="17">
        <v>11.768000000000001</v>
      </c>
      <c r="VJ39" s="17">
        <v>11.768000000000001</v>
      </c>
      <c r="VK39" s="17">
        <v>-1.5680000000000001</v>
      </c>
      <c r="VL39" s="17">
        <v>146.5</v>
      </c>
      <c r="VM39" s="17">
        <v>143.131</v>
      </c>
      <c r="VN39" s="17">
        <v>143.131</v>
      </c>
      <c r="VO39" s="17">
        <v>3.3690000000000002</v>
      </c>
      <c r="VP39" s="17">
        <v>0.6</v>
      </c>
      <c r="VQ39" s="17">
        <v>0.6</v>
      </c>
      <c r="VR39" s="17">
        <v>0.6</v>
      </c>
      <c r="VS39" s="17">
        <v>0</v>
      </c>
      <c r="VT39" s="17">
        <v>115.1</v>
      </c>
      <c r="VU39" s="17">
        <v>110.1</v>
      </c>
      <c r="VV39" s="17">
        <v>108</v>
      </c>
      <c r="VW39" s="17">
        <v>7.1</v>
      </c>
      <c r="VX39" s="17">
        <v>121.5</v>
      </c>
      <c r="VY39" s="17">
        <v>124.4</v>
      </c>
      <c r="VZ39" s="17">
        <v>114</v>
      </c>
      <c r="WA39" s="17">
        <v>7.5</v>
      </c>
      <c r="WB39" s="17">
        <v>104.5</v>
      </c>
      <c r="WC39" s="17">
        <v>104.60299999999999</v>
      </c>
      <c r="WD39" s="17">
        <v>104.60299999999999</v>
      </c>
      <c r="WE39" s="17">
        <v>-0.10299999999999999</v>
      </c>
      <c r="WF39" s="17">
        <v>2.9</v>
      </c>
      <c r="WG39" s="17">
        <v>3</v>
      </c>
      <c r="WH39" s="17">
        <v>3</v>
      </c>
      <c r="WI39" s="17">
        <v>-0.1</v>
      </c>
      <c r="WJ39" s="17">
        <v>2.2000000000000002</v>
      </c>
      <c r="WK39" s="17">
        <v>1.2</v>
      </c>
      <c r="WL39" s="17">
        <v>1.2</v>
      </c>
      <c r="WM39" s="17">
        <v>1</v>
      </c>
      <c r="WN39" s="17">
        <v>2.2999999999999998</v>
      </c>
      <c r="WO39" s="17">
        <v>2.4</v>
      </c>
      <c r="WP39" s="17">
        <v>2.4</v>
      </c>
      <c r="WQ39" s="17">
        <v>-0.1</v>
      </c>
      <c r="WR39" s="17">
        <v>2.4</v>
      </c>
      <c r="WS39" s="17">
        <v>2.8</v>
      </c>
      <c r="WT39" s="17">
        <v>2.8</v>
      </c>
      <c r="WU39" s="17">
        <v>-0.4</v>
      </c>
      <c r="WV39" s="17">
        <v>10.58</v>
      </c>
      <c r="WW39" s="17">
        <v>10.151</v>
      </c>
      <c r="WX39" s="17">
        <v>10.151</v>
      </c>
      <c r="WY39" s="17">
        <v>0.42899999999999999</v>
      </c>
      <c r="WZ39" s="17">
        <v>7.6</v>
      </c>
      <c r="XA39" s="17">
        <v>7.2</v>
      </c>
      <c r="XB39" s="17">
        <v>7.2</v>
      </c>
      <c r="XC39" s="17">
        <v>0.4</v>
      </c>
      <c r="XD39" s="17">
        <v>20</v>
      </c>
      <c r="XE39" s="17">
        <v>19.223299999999998</v>
      </c>
      <c r="XF39" s="17">
        <v>19.223299999999998</v>
      </c>
      <c r="XG39" s="17">
        <v>0.77669999999999995</v>
      </c>
      <c r="XH39" s="17">
        <v>9.4</v>
      </c>
      <c r="XI39" s="17">
        <v>10.8</v>
      </c>
      <c r="XJ39" s="17">
        <v>10.8</v>
      </c>
      <c r="XK39" s="17">
        <v>-1.4</v>
      </c>
      <c r="XL39" s="17">
        <v>28.64</v>
      </c>
      <c r="XM39" s="17">
        <v>29</v>
      </c>
      <c r="XN39" s="17">
        <v>29</v>
      </c>
      <c r="XO39" s="17">
        <v>-0.36</v>
      </c>
      <c r="XP39" s="17">
        <v>26.92</v>
      </c>
      <c r="XQ39" s="17">
        <v>29</v>
      </c>
      <c r="XR39" s="17">
        <v>29</v>
      </c>
      <c r="XS39" s="17">
        <v>-2.08</v>
      </c>
      <c r="XT39" s="17">
        <v>16</v>
      </c>
      <c r="XU39" s="17">
        <v>14</v>
      </c>
      <c r="XV39" s="17">
        <v>14</v>
      </c>
      <c r="XW39" s="17">
        <v>2</v>
      </c>
      <c r="XX39" s="17">
        <v>19.600000000000001</v>
      </c>
      <c r="XY39" s="17">
        <v>20</v>
      </c>
      <c r="XZ39" s="17">
        <v>20</v>
      </c>
      <c r="YA39" s="17">
        <v>-0.4</v>
      </c>
      <c r="YB39" s="17">
        <v>7.1</v>
      </c>
      <c r="YC39" s="17">
        <v>7.96</v>
      </c>
      <c r="YD39" s="17">
        <v>7.96</v>
      </c>
      <c r="YE39" s="17">
        <v>-0.86</v>
      </c>
      <c r="YF39" s="17">
        <v>11</v>
      </c>
      <c r="YG39" s="17">
        <v>11</v>
      </c>
      <c r="YH39" s="17">
        <v>11</v>
      </c>
      <c r="YI39" s="17">
        <v>0</v>
      </c>
    </row>
    <row r="40" spans="1:659" ht="24" customHeight="1" x14ac:dyDescent="0.3">
      <c r="A40" s="1"/>
      <c r="B40" s="18" t="s">
        <v>66</v>
      </c>
      <c r="C40" s="18" t="s">
        <v>816</v>
      </c>
      <c r="D40" s="19">
        <v>73.2</v>
      </c>
      <c r="E40" s="19">
        <v>83.6</v>
      </c>
      <c r="F40" s="19">
        <v>82.5</v>
      </c>
      <c r="G40" s="19">
        <v>-9.3000000000000007</v>
      </c>
      <c r="H40" s="19">
        <v>614.20000000000005</v>
      </c>
      <c r="I40" s="19">
        <v>635.88252999999997</v>
      </c>
      <c r="J40" s="19">
        <v>635.88252999999997</v>
      </c>
      <c r="K40" s="19">
        <v>-21.68253</v>
      </c>
      <c r="L40" s="19">
        <v>212.3</v>
      </c>
      <c r="M40" s="19">
        <v>206.86389</v>
      </c>
      <c r="N40" s="19">
        <v>206.86389</v>
      </c>
      <c r="O40" s="19">
        <v>5.4361100000000002</v>
      </c>
      <c r="P40" s="19"/>
      <c r="Q40" s="19"/>
      <c r="R40" s="19"/>
      <c r="S40" s="19">
        <v>0</v>
      </c>
      <c r="T40" s="19"/>
      <c r="U40" s="19"/>
      <c r="V40" s="19"/>
      <c r="W40" s="19">
        <v>0</v>
      </c>
      <c r="X40" s="19">
        <v>57.9</v>
      </c>
      <c r="Y40" s="19">
        <v>37.078569999999999</v>
      </c>
      <c r="Z40" s="19">
        <v>34.518610000000002</v>
      </c>
      <c r="AA40" s="19">
        <v>23.38139</v>
      </c>
      <c r="AB40" s="19">
        <v>90.9</v>
      </c>
      <c r="AC40" s="19">
        <v>86.093000000000004</v>
      </c>
      <c r="AD40" s="19">
        <v>82.578999999999994</v>
      </c>
      <c r="AE40" s="19">
        <v>8.3209999999999997</v>
      </c>
      <c r="AF40" s="19"/>
      <c r="AG40" s="19"/>
      <c r="AH40" s="19"/>
      <c r="AI40" s="19">
        <v>0</v>
      </c>
      <c r="AJ40" s="19"/>
      <c r="AK40" s="19"/>
      <c r="AL40" s="19"/>
      <c r="AM40" s="19">
        <v>0</v>
      </c>
      <c r="AN40" s="19">
        <v>182.9</v>
      </c>
      <c r="AO40" s="19">
        <v>183.46331000000001</v>
      </c>
      <c r="AP40" s="19">
        <v>196.22801999999999</v>
      </c>
      <c r="AQ40" s="19">
        <v>-13.32802</v>
      </c>
      <c r="AR40" s="19">
        <v>204.4</v>
      </c>
      <c r="AS40" s="19">
        <v>183.46331000000001</v>
      </c>
      <c r="AT40" s="19">
        <v>196.22801999999999</v>
      </c>
      <c r="AU40" s="19">
        <v>8.1719799999999996</v>
      </c>
      <c r="AV40" s="19">
        <v>205.7</v>
      </c>
      <c r="AW40" s="19">
        <v>183.46331000000001</v>
      </c>
      <c r="AX40" s="19">
        <v>196.22801999999999</v>
      </c>
      <c r="AY40" s="19">
        <v>9.4719800000000003</v>
      </c>
      <c r="AZ40" s="19">
        <v>277.3</v>
      </c>
      <c r="BA40" s="19">
        <v>276.02136999999999</v>
      </c>
      <c r="BB40" s="19">
        <v>295.22593999999998</v>
      </c>
      <c r="BC40" s="19">
        <v>-17.925940000000001</v>
      </c>
      <c r="BD40" s="19">
        <v>212.1</v>
      </c>
      <c r="BE40" s="19">
        <v>207.04164</v>
      </c>
      <c r="BF40" s="19">
        <v>207.04164</v>
      </c>
      <c r="BG40" s="19">
        <v>5.0583600000000004</v>
      </c>
      <c r="BH40" s="19">
        <v>109.1</v>
      </c>
      <c r="BI40" s="19">
        <v>103.8317</v>
      </c>
      <c r="BJ40" s="19">
        <v>103.8317</v>
      </c>
      <c r="BK40" s="19">
        <v>5.2683</v>
      </c>
      <c r="BL40" s="19">
        <v>250.6</v>
      </c>
      <c r="BM40" s="19">
        <v>229.98552000000001</v>
      </c>
      <c r="BN40" s="19">
        <v>261.40793000000002</v>
      </c>
      <c r="BO40" s="19">
        <v>-10.807930000000001</v>
      </c>
      <c r="BP40" s="19">
        <v>2.6</v>
      </c>
      <c r="BQ40" s="19">
        <v>3.4527100000000002</v>
      </c>
      <c r="BR40" s="19">
        <v>3.4527100000000002</v>
      </c>
      <c r="BS40" s="19">
        <v>-0.85270999999999997</v>
      </c>
      <c r="BT40" s="19"/>
      <c r="BU40" s="19"/>
      <c r="BV40" s="19"/>
      <c r="BW40" s="19">
        <v>0</v>
      </c>
      <c r="BX40" s="19"/>
      <c r="BY40" s="19"/>
      <c r="BZ40" s="19"/>
      <c r="CA40" s="19">
        <v>0</v>
      </c>
      <c r="CB40" s="19"/>
      <c r="CC40" s="19"/>
      <c r="CD40" s="19"/>
      <c r="CE40" s="19">
        <v>0</v>
      </c>
      <c r="CF40" s="19"/>
      <c r="CG40" s="19"/>
      <c r="CH40" s="19"/>
      <c r="CI40" s="19">
        <v>0</v>
      </c>
      <c r="CJ40" s="19">
        <v>116.4</v>
      </c>
      <c r="CK40" s="19">
        <v>115.52854000000001</v>
      </c>
      <c r="CL40" s="19">
        <v>114.29546000000001</v>
      </c>
      <c r="CM40" s="19">
        <v>2.1045400000000001</v>
      </c>
      <c r="CN40" s="19">
        <v>7.8620000000000001</v>
      </c>
      <c r="CO40" s="19">
        <v>5.1333399999999996</v>
      </c>
      <c r="CP40" s="19">
        <v>5.1333399999999996</v>
      </c>
      <c r="CQ40" s="19">
        <v>2.7286600000000001</v>
      </c>
      <c r="CR40" s="19">
        <v>5.819</v>
      </c>
      <c r="CS40" s="19">
        <v>2.8177599999999998</v>
      </c>
      <c r="CT40" s="19">
        <v>2.8177599999999998</v>
      </c>
      <c r="CU40" s="19">
        <v>3.0012400000000001</v>
      </c>
      <c r="CV40" s="19"/>
      <c r="CW40" s="19"/>
      <c r="CX40" s="19"/>
      <c r="CY40" s="19">
        <v>0</v>
      </c>
      <c r="CZ40" s="19">
        <v>6.9</v>
      </c>
      <c r="DA40" s="19">
        <v>6.8787000000000003</v>
      </c>
      <c r="DB40" s="19">
        <v>6.8787000000000003</v>
      </c>
      <c r="DC40" s="19">
        <v>2.1299999999999999E-2</v>
      </c>
      <c r="DD40" s="19">
        <v>13.4</v>
      </c>
      <c r="DE40" s="19">
        <v>14.919420000000001</v>
      </c>
      <c r="DF40" s="19">
        <v>14.919420000000001</v>
      </c>
      <c r="DG40" s="19">
        <v>-1.51942</v>
      </c>
      <c r="DH40" s="19">
        <v>67.5</v>
      </c>
      <c r="DI40" s="19">
        <v>81.708960000000005</v>
      </c>
      <c r="DJ40" s="19">
        <v>81.708960000000005</v>
      </c>
      <c r="DK40" s="19">
        <v>-14.208959999999999</v>
      </c>
      <c r="DL40" s="19"/>
      <c r="DM40" s="19"/>
      <c r="DN40" s="19"/>
      <c r="DO40" s="19">
        <v>0</v>
      </c>
      <c r="DP40" s="19">
        <v>0</v>
      </c>
      <c r="DQ40" s="19"/>
      <c r="DR40" s="19"/>
      <c r="DS40" s="19">
        <v>0</v>
      </c>
      <c r="DT40" s="19">
        <v>4.1399999999999997</v>
      </c>
      <c r="DU40" s="19">
        <v>8</v>
      </c>
      <c r="DV40" s="19">
        <v>8</v>
      </c>
      <c r="DW40" s="19">
        <v>-3.86</v>
      </c>
      <c r="DX40" s="19"/>
      <c r="DY40" s="19"/>
      <c r="DZ40" s="19"/>
      <c r="EA40" s="19">
        <v>0</v>
      </c>
      <c r="EB40" s="19">
        <v>57.7</v>
      </c>
      <c r="EC40" s="19">
        <v>71.019859999999994</v>
      </c>
      <c r="ED40" s="19">
        <v>69.855599999999995</v>
      </c>
      <c r="EE40" s="19">
        <v>-12.1556</v>
      </c>
      <c r="EF40" s="19">
        <v>28.6</v>
      </c>
      <c r="EG40" s="19">
        <v>66.029430000000005</v>
      </c>
      <c r="EH40" s="19"/>
      <c r="EI40" s="19">
        <v>28.6</v>
      </c>
      <c r="EJ40" s="19"/>
      <c r="EK40" s="19"/>
      <c r="EL40" s="19"/>
      <c r="EM40" s="19">
        <v>0</v>
      </c>
      <c r="EN40" s="19"/>
      <c r="EO40" s="19"/>
      <c r="EP40" s="19"/>
      <c r="EQ40" s="19">
        <v>0</v>
      </c>
      <c r="ER40" s="19"/>
      <c r="ES40" s="19"/>
      <c r="ET40" s="19"/>
      <c r="EU40" s="19">
        <v>0</v>
      </c>
      <c r="EV40" s="19">
        <v>0</v>
      </c>
      <c r="EW40" s="19"/>
      <c r="EX40" s="19"/>
      <c r="EY40" s="19">
        <v>0</v>
      </c>
      <c r="EZ40" s="19">
        <v>146.9</v>
      </c>
      <c r="FA40" s="19">
        <v>156.33962</v>
      </c>
      <c r="FB40" s="19">
        <v>144.32990000000001</v>
      </c>
      <c r="FC40" s="19">
        <v>2.5701000000000001</v>
      </c>
      <c r="FD40" s="19">
        <v>21.4</v>
      </c>
      <c r="FE40" s="19">
        <v>27.99183</v>
      </c>
      <c r="FF40" s="19">
        <v>27.99183</v>
      </c>
      <c r="FG40" s="19">
        <v>-6.5918299999999999</v>
      </c>
      <c r="FH40" s="19">
        <v>0</v>
      </c>
      <c r="FI40" s="19">
        <v>67.010310000000004</v>
      </c>
      <c r="FJ40" s="19">
        <v>67.010300000000001</v>
      </c>
      <c r="FK40" s="19">
        <v>-67.010300000000001</v>
      </c>
      <c r="FL40" s="19"/>
      <c r="FM40" s="19"/>
      <c r="FN40" s="19"/>
      <c r="FO40" s="19">
        <v>0</v>
      </c>
      <c r="FP40" s="19">
        <v>17.8</v>
      </c>
      <c r="FQ40" s="19">
        <v>16.68403</v>
      </c>
      <c r="FR40" s="19">
        <v>16.68403</v>
      </c>
      <c r="FS40" s="19">
        <v>1.1159699999999999</v>
      </c>
      <c r="FT40" s="19">
        <v>9.5</v>
      </c>
      <c r="FU40" s="19">
        <v>9.5</v>
      </c>
      <c r="FV40" s="19">
        <v>9.5</v>
      </c>
      <c r="FW40" s="19">
        <v>0</v>
      </c>
      <c r="FX40" s="19">
        <v>59.8</v>
      </c>
      <c r="FY40" s="19">
        <v>63.12914</v>
      </c>
      <c r="FZ40" s="19">
        <v>62.455329999999996</v>
      </c>
      <c r="GA40" s="19">
        <v>-2.6553300000000002</v>
      </c>
      <c r="GB40" s="19">
        <v>177.8</v>
      </c>
      <c r="GC40" s="19">
        <v>184.91498000000001</v>
      </c>
      <c r="GD40" s="19">
        <v>184.91498000000001</v>
      </c>
      <c r="GE40" s="19">
        <v>-7.1149800000000001</v>
      </c>
      <c r="GF40" s="19">
        <v>177.8</v>
      </c>
      <c r="GG40" s="19">
        <v>184.91498000000001</v>
      </c>
      <c r="GH40" s="19">
        <v>184.91498000000001</v>
      </c>
      <c r="GI40" s="19">
        <v>-7.1149800000000001</v>
      </c>
      <c r="GJ40" s="19">
        <v>182.8</v>
      </c>
      <c r="GK40" s="19">
        <v>185.47028</v>
      </c>
      <c r="GL40" s="19">
        <v>185.47028</v>
      </c>
      <c r="GM40" s="19">
        <v>-2.67028</v>
      </c>
      <c r="GN40" s="19">
        <v>77.400000000000006</v>
      </c>
      <c r="GO40" s="19">
        <v>73.371269999999996</v>
      </c>
      <c r="GP40" s="19">
        <v>88.410179999999997</v>
      </c>
      <c r="GQ40" s="19">
        <v>-11.01018</v>
      </c>
      <c r="GR40" s="19">
        <v>7.6</v>
      </c>
      <c r="GS40" s="19">
        <v>7.9823300000000001</v>
      </c>
      <c r="GT40" s="19">
        <v>7.9823300000000001</v>
      </c>
      <c r="GU40" s="19">
        <v>-0.38233</v>
      </c>
      <c r="GV40" s="19">
        <v>9</v>
      </c>
      <c r="GW40" s="19">
        <v>8.3742199999999993</v>
      </c>
      <c r="GX40" s="19">
        <v>8.3742199999999993</v>
      </c>
      <c r="GY40" s="19">
        <v>0.62578</v>
      </c>
      <c r="GZ40" s="19">
        <v>17.600000000000001</v>
      </c>
      <c r="HA40" s="19">
        <v>30.075890000000001</v>
      </c>
      <c r="HB40" s="19">
        <v>15.067500000000001</v>
      </c>
      <c r="HC40" s="19">
        <v>2.5325000000000002</v>
      </c>
      <c r="HD40" s="19">
        <v>0</v>
      </c>
      <c r="HE40" s="19"/>
      <c r="HF40" s="19"/>
      <c r="HG40" s="19">
        <v>0</v>
      </c>
      <c r="HH40" s="19">
        <v>2</v>
      </c>
      <c r="HI40" s="19">
        <v>1.97359</v>
      </c>
      <c r="HJ40" s="19">
        <v>1.97359</v>
      </c>
      <c r="HK40" s="19">
        <v>2.6409999999999999E-2</v>
      </c>
      <c r="HL40" s="19">
        <v>11.6</v>
      </c>
      <c r="HM40" s="19">
        <v>26.262589999999999</v>
      </c>
      <c r="HN40" s="19">
        <v>26.262589999999999</v>
      </c>
      <c r="HO40" s="19">
        <v>-14.66259</v>
      </c>
      <c r="HP40" s="19">
        <v>19.2</v>
      </c>
      <c r="HQ40" s="19">
        <v>76.397589999999994</v>
      </c>
      <c r="HR40" s="19">
        <v>66.110830000000007</v>
      </c>
      <c r="HS40" s="19">
        <v>-46.910829999999997</v>
      </c>
      <c r="HT40" s="19"/>
      <c r="HU40" s="19"/>
      <c r="HV40" s="19"/>
      <c r="HW40" s="19">
        <v>0</v>
      </c>
      <c r="HX40" s="19"/>
      <c r="HY40" s="19"/>
      <c r="HZ40" s="19"/>
      <c r="IA40" s="19">
        <v>0</v>
      </c>
      <c r="IB40" s="19">
        <v>70.510000000000005</v>
      </c>
      <c r="IC40" s="19">
        <v>46.232799999999997</v>
      </c>
      <c r="ID40" s="19">
        <v>80.722700000000003</v>
      </c>
      <c r="IE40" s="19">
        <v>-10.2127</v>
      </c>
      <c r="IF40" s="19"/>
      <c r="IG40" s="19"/>
      <c r="IH40" s="19"/>
      <c r="II40" s="19">
        <v>0</v>
      </c>
      <c r="IJ40" s="19"/>
      <c r="IK40" s="19"/>
      <c r="IL40" s="19"/>
      <c r="IM40" s="19">
        <v>0</v>
      </c>
      <c r="IN40" s="19"/>
      <c r="IO40" s="19"/>
      <c r="IP40" s="19"/>
      <c r="IQ40" s="19">
        <v>0</v>
      </c>
      <c r="IR40" s="19"/>
      <c r="IS40" s="19"/>
      <c r="IT40" s="19"/>
      <c r="IU40" s="19">
        <v>0</v>
      </c>
      <c r="IV40" s="19"/>
      <c r="IW40" s="19"/>
      <c r="IX40" s="19"/>
      <c r="IY40" s="19">
        <v>0</v>
      </c>
      <c r="IZ40" s="19"/>
      <c r="JA40" s="19"/>
      <c r="JB40" s="19"/>
      <c r="JC40" s="19">
        <v>0</v>
      </c>
      <c r="JD40" s="19">
        <v>63.4</v>
      </c>
      <c r="JE40" s="19">
        <v>60.610750000000003</v>
      </c>
      <c r="JF40" s="19">
        <v>79.833709999999996</v>
      </c>
      <c r="JG40" s="19">
        <v>-16.433710000000001</v>
      </c>
      <c r="JH40" s="19">
        <v>171.8</v>
      </c>
      <c r="JI40" s="19">
        <v>185.35008999999999</v>
      </c>
      <c r="JJ40" s="19">
        <v>185.35008999999999</v>
      </c>
      <c r="JK40" s="19">
        <v>-13.550090000000001</v>
      </c>
      <c r="JL40" s="19">
        <v>170.7</v>
      </c>
      <c r="JM40" s="19">
        <v>185.35008999999999</v>
      </c>
      <c r="JN40" s="19">
        <v>185.35008999999999</v>
      </c>
      <c r="JO40" s="19">
        <v>-14.650090000000001</v>
      </c>
      <c r="JP40" s="19">
        <v>206</v>
      </c>
      <c r="JQ40" s="19">
        <v>185.35008999999999</v>
      </c>
      <c r="JR40" s="19">
        <v>185.35008999999999</v>
      </c>
      <c r="JS40" s="19">
        <v>20.649909999999998</v>
      </c>
      <c r="JT40" s="19">
        <v>264.89999999999998</v>
      </c>
      <c r="JU40" s="19">
        <v>278.86005</v>
      </c>
      <c r="JV40" s="19">
        <v>278.86005</v>
      </c>
      <c r="JW40" s="19">
        <v>-13.960050000000001</v>
      </c>
      <c r="JX40" s="19">
        <v>73.599999999999994</v>
      </c>
      <c r="JY40" s="19">
        <v>44.848439999999997</v>
      </c>
      <c r="JZ40" s="19">
        <v>73.590999999999994</v>
      </c>
      <c r="KA40" s="19">
        <v>8.9999999999999993E-3</v>
      </c>
      <c r="KB40" s="19">
        <v>36.1</v>
      </c>
      <c r="KC40" s="19">
        <v>22.49156</v>
      </c>
      <c r="KD40" s="19">
        <v>36.905999999999999</v>
      </c>
      <c r="KE40" s="19">
        <v>-0.80600000000000005</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0.6</v>
      </c>
      <c r="LE40" s="19">
        <v>0.37169999999999997</v>
      </c>
      <c r="LF40" s="19">
        <v>0.37169999999999997</v>
      </c>
      <c r="LG40" s="19">
        <v>0.2283</v>
      </c>
      <c r="LH40" s="19">
        <v>48.5</v>
      </c>
      <c r="LI40" s="19">
        <v>107.39400000000001</v>
      </c>
      <c r="LJ40" s="19">
        <v>174.09537</v>
      </c>
      <c r="LK40" s="19">
        <v>-125.59537</v>
      </c>
      <c r="LL40" s="19">
        <v>72.599999999999994</v>
      </c>
      <c r="LM40" s="19">
        <v>87.638729999999995</v>
      </c>
      <c r="LN40" s="19">
        <v>39.175249999999998</v>
      </c>
      <c r="LO40" s="19">
        <v>33.424750000000003</v>
      </c>
      <c r="LP40" s="19">
        <v>59.7</v>
      </c>
      <c r="LQ40" s="19">
        <v>67.133979999999994</v>
      </c>
      <c r="LR40" s="19">
        <v>67.133979999999994</v>
      </c>
      <c r="LS40" s="19">
        <v>-7.43398</v>
      </c>
      <c r="LT40" s="19">
        <v>64.099999999999994</v>
      </c>
      <c r="LU40" s="19">
        <v>72.37388</v>
      </c>
      <c r="LV40" s="19">
        <v>50.096609999999998</v>
      </c>
      <c r="LW40" s="19">
        <v>14.00339</v>
      </c>
      <c r="LX40" s="19">
        <v>28.6</v>
      </c>
      <c r="LY40" s="19">
        <v>29.951460000000001</v>
      </c>
      <c r="LZ40" s="19">
        <v>29.951460000000001</v>
      </c>
      <c r="MA40" s="19">
        <v>-1.3514600000000001</v>
      </c>
      <c r="MB40" s="19"/>
      <c r="MC40" s="19"/>
      <c r="MD40" s="19"/>
      <c r="ME40" s="19">
        <v>0</v>
      </c>
      <c r="MF40" s="19"/>
      <c r="MG40" s="19"/>
      <c r="MH40" s="19"/>
      <c r="MI40" s="19">
        <v>0</v>
      </c>
      <c r="MJ40" s="19"/>
      <c r="MK40" s="19"/>
      <c r="ML40" s="19"/>
      <c r="MM40" s="19">
        <v>0</v>
      </c>
      <c r="MN40" s="19">
        <v>145.4</v>
      </c>
      <c r="MO40" s="19">
        <v>151.08876000000001</v>
      </c>
      <c r="MP40" s="19">
        <v>151.08876000000001</v>
      </c>
      <c r="MQ40" s="19">
        <v>-5.6887600000000003</v>
      </c>
      <c r="MR40" s="19">
        <v>147.69999999999999</v>
      </c>
      <c r="MS40" s="19">
        <v>151.08876000000001</v>
      </c>
      <c r="MT40" s="19">
        <v>151.08876000000001</v>
      </c>
      <c r="MU40" s="19">
        <v>-3.38876</v>
      </c>
      <c r="MV40" s="19">
        <v>149.1</v>
      </c>
      <c r="MW40" s="19">
        <v>151.54248000000001</v>
      </c>
      <c r="MX40" s="19">
        <v>151.54248000000001</v>
      </c>
      <c r="MY40" s="19">
        <v>-2.4424800000000002</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c r="NY40" s="19"/>
      <c r="NZ40" s="19"/>
      <c r="OA40" s="19">
        <v>0</v>
      </c>
      <c r="OB40" s="19">
        <v>0.6</v>
      </c>
      <c r="OC40" s="19">
        <v>0.56899999999999995</v>
      </c>
      <c r="OD40" s="19">
        <v>0.56899999999999995</v>
      </c>
      <c r="OE40" s="19">
        <v>3.1E-2</v>
      </c>
      <c r="OF40" s="19">
        <v>87.8</v>
      </c>
      <c r="OG40" s="19">
        <v>81.7</v>
      </c>
      <c r="OH40" s="19">
        <v>81.94</v>
      </c>
      <c r="OI40" s="19">
        <v>5.86</v>
      </c>
      <c r="OJ40" s="19">
        <v>72.900000000000006</v>
      </c>
      <c r="OK40" s="19">
        <v>69.370999999999995</v>
      </c>
      <c r="OL40" s="19">
        <v>69.370999999999995</v>
      </c>
      <c r="OM40" s="19">
        <v>3.5289999999999999</v>
      </c>
      <c r="ON40" s="19">
        <v>12.4</v>
      </c>
      <c r="OO40" s="19">
        <v>9.8000000000000007</v>
      </c>
      <c r="OP40" s="19">
        <v>10.773999999999999</v>
      </c>
      <c r="OQ40" s="19">
        <v>1.6259999999999999</v>
      </c>
      <c r="OR40" s="19">
        <v>0.1</v>
      </c>
      <c r="OS40" s="19">
        <v>0.1</v>
      </c>
      <c r="OT40" s="19">
        <v>0.1</v>
      </c>
      <c r="OU40" s="19">
        <v>0</v>
      </c>
      <c r="OV40" s="19">
        <v>4.0999999999999996</v>
      </c>
      <c r="OW40" s="19">
        <v>3.8</v>
      </c>
      <c r="OX40" s="19">
        <v>3.8</v>
      </c>
      <c r="OY40" s="19">
        <v>0.3</v>
      </c>
      <c r="OZ40" s="19"/>
      <c r="PA40" s="19"/>
      <c r="PB40" s="19"/>
      <c r="PC40" s="19">
        <v>0</v>
      </c>
      <c r="PD40" s="19">
        <v>9.8000000000000007</v>
      </c>
      <c r="PE40" s="19">
        <v>9</v>
      </c>
      <c r="PF40" s="19">
        <v>9</v>
      </c>
      <c r="PG40" s="19">
        <v>0.8</v>
      </c>
      <c r="PH40" s="19">
        <v>4.8</v>
      </c>
      <c r="PI40" s="19">
        <v>3.08575</v>
      </c>
      <c r="PJ40" s="19">
        <v>2.91919</v>
      </c>
      <c r="PK40" s="19">
        <v>1.8808100000000001</v>
      </c>
      <c r="PL40" s="19">
        <v>193.2</v>
      </c>
      <c r="PM40" s="19">
        <v>157.3955</v>
      </c>
      <c r="PN40" s="19">
        <v>157.3955</v>
      </c>
      <c r="PO40" s="19">
        <v>35.804499999999997</v>
      </c>
      <c r="PP40" s="19">
        <v>0.2</v>
      </c>
      <c r="PQ40" s="19">
        <v>1</v>
      </c>
      <c r="PR40" s="19">
        <v>1</v>
      </c>
      <c r="PS40" s="19">
        <v>-0.8</v>
      </c>
      <c r="PT40" s="19">
        <v>1.36</v>
      </c>
      <c r="PU40" s="19">
        <v>1.2</v>
      </c>
      <c r="PV40" s="19">
        <v>1.2</v>
      </c>
      <c r="PW40" s="19">
        <v>0.16</v>
      </c>
      <c r="PX40" s="19">
        <v>4.2</v>
      </c>
      <c r="PY40" s="19">
        <v>4.2</v>
      </c>
      <c r="PZ40" s="19">
        <v>4.2</v>
      </c>
      <c r="QA40" s="19">
        <v>0</v>
      </c>
      <c r="QB40" s="19">
        <v>18.899999999999999</v>
      </c>
      <c r="QC40" s="19">
        <v>18.4466</v>
      </c>
      <c r="QD40" s="19">
        <v>18.4466</v>
      </c>
      <c r="QE40" s="19">
        <v>0.45340000000000003</v>
      </c>
      <c r="QF40" s="19">
        <v>8.6999999999999993</v>
      </c>
      <c r="QG40" s="19">
        <v>3.2</v>
      </c>
      <c r="QH40" s="19">
        <v>3.2</v>
      </c>
      <c r="QI40" s="19">
        <v>5.5</v>
      </c>
      <c r="QJ40" s="19">
        <v>6</v>
      </c>
      <c r="QK40" s="19">
        <v>6</v>
      </c>
      <c r="QL40" s="19">
        <v>6</v>
      </c>
      <c r="QM40" s="19">
        <v>0</v>
      </c>
      <c r="QN40" s="19">
        <v>3.4</v>
      </c>
      <c r="QO40" s="19">
        <v>3.4</v>
      </c>
      <c r="QP40" s="19">
        <v>3.4</v>
      </c>
      <c r="QQ40" s="19">
        <v>0</v>
      </c>
      <c r="QR40" s="19">
        <v>17.7</v>
      </c>
      <c r="QS40" s="19">
        <v>17.475729999999999</v>
      </c>
      <c r="QT40" s="19">
        <v>17.475729999999999</v>
      </c>
      <c r="QU40" s="19">
        <v>0.22427</v>
      </c>
      <c r="QV40" s="19">
        <v>13.4</v>
      </c>
      <c r="QW40" s="19">
        <v>13.792999999999999</v>
      </c>
      <c r="QX40" s="19">
        <v>13.792999999999999</v>
      </c>
      <c r="QY40" s="19">
        <v>-0.39300000000000002</v>
      </c>
      <c r="QZ40" s="19">
        <v>16.100000000000001</v>
      </c>
      <c r="RA40" s="19">
        <v>17.408000000000001</v>
      </c>
      <c r="RB40" s="19">
        <v>17.408000000000001</v>
      </c>
      <c r="RC40" s="19">
        <v>-1.3080000000000001</v>
      </c>
      <c r="RD40" s="19">
        <v>21.9</v>
      </c>
      <c r="RE40" s="19">
        <v>19.100000000000001</v>
      </c>
      <c r="RF40" s="19">
        <v>16.972000000000001</v>
      </c>
      <c r="RG40" s="19">
        <v>4.9279999999999999</v>
      </c>
      <c r="RH40" s="19">
        <v>64</v>
      </c>
      <c r="RI40" s="19">
        <v>66.3</v>
      </c>
      <c r="RJ40" s="19">
        <v>60.927</v>
      </c>
      <c r="RK40" s="19">
        <v>3.073</v>
      </c>
      <c r="RL40" s="19">
        <v>0</v>
      </c>
      <c r="RM40" s="19">
        <v>14.224</v>
      </c>
      <c r="RN40" s="19">
        <v>14.224</v>
      </c>
      <c r="RO40" s="19">
        <v>-14.224</v>
      </c>
      <c r="RP40" s="19">
        <v>1.9</v>
      </c>
      <c r="RQ40" s="19">
        <v>1.7490000000000001</v>
      </c>
      <c r="RR40" s="19">
        <v>1.7490000000000001</v>
      </c>
      <c r="RS40" s="19">
        <v>0.151</v>
      </c>
      <c r="RT40" s="19">
        <v>14.4</v>
      </c>
      <c r="RU40" s="19">
        <v>10.69401</v>
      </c>
      <c r="RV40" s="19">
        <v>18.671790000000001</v>
      </c>
      <c r="RW40" s="19">
        <v>-4.2717900000000002</v>
      </c>
      <c r="RX40" s="19">
        <v>0</v>
      </c>
      <c r="RY40" s="19">
        <v>0.88</v>
      </c>
      <c r="RZ40" s="19">
        <v>0.88</v>
      </c>
      <c r="SA40" s="19">
        <v>-0.88</v>
      </c>
      <c r="SB40" s="19"/>
      <c r="SC40" s="19">
        <v>0.4</v>
      </c>
      <c r="SD40" s="19">
        <v>0.4</v>
      </c>
      <c r="SE40" s="19">
        <v>-0.4</v>
      </c>
      <c r="SF40" s="19">
        <v>3.1</v>
      </c>
      <c r="SG40" s="19">
        <v>4.0999999999999996</v>
      </c>
      <c r="SH40" s="19">
        <v>4.0999999999999996</v>
      </c>
      <c r="SI40" s="19">
        <v>-1</v>
      </c>
      <c r="SJ40" s="19">
        <v>2</v>
      </c>
      <c r="SK40" s="19">
        <v>2.2999999999999998</v>
      </c>
      <c r="SL40" s="19">
        <v>2.2999999999999998</v>
      </c>
      <c r="SM40" s="19">
        <v>-0.3</v>
      </c>
      <c r="SN40" s="19">
        <v>2.8</v>
      </c>
      <c r="SO40" s="19">
        <v>3.5</v>
      </c>
      <c r="SP40" s="19">
        <v>3.5</v>
      </c>
      <c r="SQ40" s="19">
        <v>-0.7</v>
      </c>
      <c r="SR40" s="19">
        <v>4.2</v>
      </c>
      <c r="SS40" s="19">
        <v>5</v>
      </c>
      <c r="ST40" s="19">
        <v>5</v>
      </c>
      <c r="SU40" s="19">
        <v>-0.8</v>
      </c>
      <c r="SV40" s="19">
        <v>9.9</v>
      </c>
      <c r="SW40" s="19">
        <v>10</v>
      </c>
      <c r="SX40" s="19">
        <v>10</v>
      </c>
      <c r="SY40" s="19">
        <v>-0.1</v>
      </c>
      <c r="SZ40" s="19">
        <v>7.5</v>
      </c>
      <c r="TA40" s="19">
        <v>10</v>
      </c>
      <c r="TB40" s="19">
        <v>12.462</v>
      </c>
      <c r="TC40" s="19">
        <v>-4.9619999999999997</v>
      </c>
      <c r="TD40" s="19">
        <v>66.599999999999994</v>
      </c>
      <c r="TE40" s="19">
        <v>69.900000000000006</v>
      </c>
      <c r="TF40" s="19">
        <v>55.765000000000001</v>
      </c>
      <c r="TG40" s="19">
        <v>10.835000000000001</v>
      </c>
      <c r="TH40" s="19">
        <v>32.6</v>
      </c>
      <c r="TI40" s="19">
        <v>29.029</v>
      </c>
      <c r="TJ40" s="19">
        <v>29.029</v>
      </c>
      <c r="TK40" s="19">
        <v>3.5710000000000002</v>
      </c>
      <c r="TL40" s="19">
        <v>27.8</v>
      </c>
      <c r="TM40" s="19">
        <v>32.9</v>
      </c>
      <c r="TN40" s="19">
        <v>41.820999999999998</v>
      </c>
      <c r="TO40" s="19">
        <v>-14.021000000000001</v>
      </c>
      <c r="TP40" s="19">
        <v>37.299999999999997</v>
      </c>
      <c r="TQ40" s="19">
        <v>51.8</v>
      </c>
      <c r="TR40" s="19">
        <v>58.786999999999999</v>
      </c>
      <c r="TS40" s="19">
        <v>-21.486999999999998</v>
      </c>
      <c r="TT40" s="19">
        <v>5.0999999999999996</v>
      </c>
      <c r="TU40" s="19">
        <v>5.165</v>
      </c>
      <c r="TV40" s="19">
        <v>5.165</v>
      </c>
      <c r="TW40" s="19">
        <v>-6.5000000000000002E-2</v>
      </c>
      <c r="TX40" s="19">
        <v>2.6</v>
      </c>
      <c r="TY40" s="19">
        <v>4.4749999999999996</v>
      </c>
      <c r="TZ40" s="19">
        <v>4.4749999999999996</v>
      </c>
      <c r="UA40" s="19">
        <v>-1.875</v>
      </c>
      <c r="UB40" s="19">
        <v>4.2</v>
      </c>
      <c r="UC40" s="19">
        <v>6</v>
      </c>
      <c r="UD40" s="19">
        <v>6</v>
      </c>
      <c r="UE40" s="19">
        <v>-1.8</v>
      </c>
      <c r="UF40" s="19">
        <v>1.7</v>
      </c>
      <c r="UG40" s="19">
        <v>2</v>
      </c>
      <c r="UH40" s="19">
        <v>2</v>
      </c>
      <c r="UI40" s="19">
        <v>-0.3</v>
      </c>
      <c r="UJ40" s="19">
        <v>6.9</v>
      </c>
      <c r="UK40" s="19">
        <v>7</v>
      </c>
      <c r="UL40" s="19">
        <v>7</v>
      </c>
      <c r="UM40" s="19">
        <v>-0.1</v>
      </c>
      <c r="UN40" s="19">
        <v>3.4</v>
      </c>
      <c r="UO40" s="19">
        <v>4</v>
      </c>
      <c r="UP40" s="19">
        <v>4</v>
      </c>
      <c r="UQ40" s="19">
        <v>-0.6</v>
      </c>
      <c r="UR40" s="19">
        <v>4</v>
      </c>
      <c r="US40" s="19">
        <v>4</v>
      </c>
      <c r="UT40" s="19">
        <v>4</v>
      </c>
      <c r="UU40" s="19">
        <v>0</v>
      </c>
      <c r="UV40" s="19">
        <v>4.0999999999999996</v>
      </c>
      <c r="UW40" s="19">
        <v>4.2</v>
      </c>
      <c r="UX40" s="19">
        <v>4.2</v>
      </c>
      <c r="UY40" s="19">
        <v>-0.1</v>
      </c>
      <c r="UZ40" s="19">
        <v>13.7</v>
      </c>
      <c r="VA40" s="19">
        <v>5.3</v>
      </c>
      <c r="VB40" s="19">
        <v>7.2850000000000001</v>
      </c>
      <c r="VC40" s="19">
        <v>6.415</v>
      </c>
      <c r="VD40" s="19">
        <v>245.3</v>
      </c>
      <c r="VE40" s="19">
        <v>215.01900000000001</v>
      </c>
      <c r="VF40" s="19">
        <v>215.01900000000001</v>
      </c>
      <c r="VG40" s="19">
        <v>30.280999999999999</v>
      </c>
      <c r="VH40" s="19">
        <v>7.62</v>
      </c>
      <c r="VI40" s="19">
        <v>11.012</v>
      </c>
      <c r="VJ40" s="19">
        <v>11.012</v>
      </c>
      <c r="VK40" s="19">
        <v>-3.3919999999999999</v>
      </c>
      <c r="VL40" s="19">
        <v>133.5</v>
      </c>
      <c r="VM40" s="19">
        <v>129.47499999999999</v>
      </c>
      <c r="VN40" s="19">
        <v>129.47499999999999</v>
      </c>
      <c r="VO40" s="19">
        <v>4.0250000000000004</v>
      </c>
      <c r="VP40" s="19">
        <v>0.6</v>
      </c>
      <c r="VQ40" s="19">
        <v>0.6</v>
      </c>
      <c r="VR40" s="19">
        <v>0.6</v>
      </c>
      <c r="VS40" s="19">
        <v>0</v>
      </c>
      <c r="VT40" s="19">
        <v>107.5</v>
      </c>
      <c r="VU40" s="19">
        <v>114.7</v>
      </c>
      <c r="VV40" s="19">
        <v>114</v>
      </c>
      <c r="VW40" s="19">
        <v>-6.5</v>
      </c>
      <c r="VX40" s="19">
        <v>123.8</v>
      </c>
      <c r="VY40" s="19">
        <v>129.5</v>
      </c>
      <c r="VZ40" s="19">
        <v>121</v>
      </c>
      <c r="WA40" s="19">
        <v>2.8</v>
      </c>
      <c r="WB40" s="19">
        <v>98</v>
      </c>
      <c r="WC40" s="19">
        <v>95.819000000000003</v>
      </c>
      <c r="WD40" s="19">
        <v>95.819000000000003</v>
      </c>
      <c r="WE40" s="19">
        <v>2.181</v>
      </c>
      <c r="WF40" s="19">
        <v>2.9</v>
      </c>
      <c r="WG40" s="19">
        <v>3</v>
      </c>
      <c r="WH40" s="19">
        <v>3</v>
      </c>
      <c r="WI40" s="19">
        <v>-0.1</v>
      </c>
      <c r="WJ40" s="19">
        <v>2.4</v>
      </c>
      <c r="WK40" s="19">
        <v>1.2</v>
      </c>
      <c r="WL40" s="19">
        <v>1.2</v>
      </c>
      <c r="WM40" s="19">
        <v>1.2</v>
      </c>
      <c r="WN40" s="19">
        <v>2.4</v>
      </c>
      <c r="WO40" s="19">
        <v>2.4</v>
      </c>
      <c r="WP40" s="19">
        <v>2.4</v>
      </c>
      <c r="WQ40" s="19">
        <v>0</v>
      </c>
      <c r="WR40" s="19">
        <v>2.4</v>
      </c>
      <c r="WS40" s="19">
        <v>2.8</v>
      </c>
      <c r="WT40" s="19">
        <v>2.8</v>
      </c>
      <c r="WU40" s="19">
        <v>-0.4</v>
      </c>
      <c r="WV40" s="19">
        <v>8.14</v>
      </c>
      <c r="WW40" s="19">
        <v>7.6630000000000003</v>
      </c>
      <c r="WX40" s="19">
        <v>7.6630000000000003</v>
      </c>
      <c r="WY40" s="19">
        <v>0.47699999999999998</v>
      </c>
      <c r="WZ40" s="19">
        <v>7.6</v>
      </c>
      <c r="XA40" s="19">
        <v>7.2</v>
      </c>
      <c r="XB40" s="19">
        <v>7.2</v>
      </c>
      <c r="XC40" s="19">
        <v>0.4</v>
      </c>
      <c r="XD40" s="19">
        <v>19.8</v>
      </c>
      <c r="XE40" s="19">
        <v>19.223299999999998</v>
      </c>
      <c r="XF40" s="19">
        <v>19.223299999999998</v>
      </c>
      <c r="XG40" s="19">
        <v>0.57669999999999999</v>
      </c>
      <c r="XH40" s="19">
        <v>9.1</v>
      </c>
      <c r="XI40" s="19">
        <v>10.8</v>
      </c>
      <c r="XJ40" s="19">
        <v>10.8</v>
      </c>
      <c r="XK40" s="19">
        <v>-1.7</v>
      </c>
      <c r="XL40" s="19">
        <v>29.29</v>
      </c>
      <c r="XM40" s="19">
        <v>29</v>
      </c>
      <c r="XN40" s="19">
        <v>29</v>
      </c>
      <c r="XO40" s="19">
        <v>0.28999999999999998</v>
      </c>
      <c r="XP40" s="19">
        <v>26.77</v>
      </c>
      <c r="XQ40" s="19">
        <v>29</v>
      </c>
      <c r="XR40" s="19">
        <v>29</v>
      </c>
      <c r="XS40" s="19">
        <v>-2.23</v>
      </c>
      <c r="XT40" s="19">
        <v>16.3</v>
      </c>
      <c r="XU40" s="19">
        <v>14</v>
      </c>
      <c r="XV40" s="19">
        <v>14</v>
      </c>
      <c r="XW40" s="19">
        <v>2.2999999999999998</v>
      </c>
      <c r="XX40" s="19">
        <v>19.600000000000001</v>
      </c>
      <c r="XY40" s="19">
        <v>20</v>
      </c>
      <c r="XZ40" s="19">
        <v>20</v>
      </c>
      <c r="YA40" s="19">
        <v>-0.4</v>
      </c>
      <c r="YB40" s="19">
        <v>6.7</v>
      </c>
      <c r="YC40" s="19">
        <v>7.96</v>
      </c>
      <c r="YD40" s="19">
        <v>7.96</v>
      </c>
      <c r="YE40" s="19">
        <v>-1.26</v>
      </c>
      <c r="YF40" s="19">
        <v>11</v>
      </c>
      <c r="YG40" s="19">
        <v>11</v>
      </c>
      <c r="YH40" s="19">
        <v>11</v>
      </c>
      <c r="YI40" s="19">
        <v>0</v>
      </c>
    </row>
    <row r="41" spans="1:659" ht="24" customHeight="1" x14ac:dyDescent="0.3">
      <c r="A41" s="1"/>
      <c r="B41" s="13" t="s">
        <v>66</v>
      </c>
      <c r="C41" s="13" t="s">
        <v>817</v>
      </c>
      <c r="D41" s="14">
        <v>105.3</v>
      </c>
      <c r="E41" s="14">
        <v>83.6</v>
      </c>
      <c r="F41" s="14">
        <v>82.5</v>
      </c>
      <c r="G41" s="14">
        <v>22.8</v>
      </c>
      <c r="H41" s="14">
        <v>629.79999999999995</v>
      </c>
      <c r="I41" s="14">
        <v>635.88252999999997</v>
      </c>
      <c r="J41" s="14">
        <v>635.88252999999997</v>
      </c>
      <c r="K41" s="14">
        <v>-6.0825300000000002</v>
      </c>
      <c r="L41" s="14">
        <v>216.5</v>
      </c>
      <c r="M41" s="14">
        <v>206.86389</v>
      </c>
      <c r="N41" s="14">
        <v>206.86389</v>
      </c>
      <c r="O41" s="14">
        <v>9.6361100000000004</v>
      </c>
      <c r="P41" s="14"/>
      <c r="Q41" s="14"/>
      <c r="R41" s="14"/>
      <c r="S41" s="14">
        <v>0</v>
      </c>
      <c r="T41" s="14"/>
      <c r="U41" s="14"/>
      <c r="V41" s="14"/>
      <c r="W41" s="14">
        <v>0</v>
      </c>
      <c r="X41" s="14">
        <v>61.4</v>
      </c>
      <c r="Y41" s="14">
        <v>44.805120000000002</v>
      </c>
      <c r="Z41" s="14">
        <v>42.133220000000001</v>
      </c>
      <c r="AA41" s="14">
        <v>19.266780000000001</v>
      </c>
      <c r="AB41" s="14">
        <v>94</v>
      </c>
      <c r="AC41" s="14">
        <v>86.093000000000004</v>
      </c>
      <c r="AD41" s="14">
        <v>82.578999999999994</v>
      </c>
      <c r="AE41" s="14">
        <v>11.420999999999999</v>
      </c>
      <c r="AF41" s="14"/>
      <c r="AG41" s="14"/>
      <c r="AH41" s="14"/>
      <c r="AI41" s="14">
        <v>0</v>
      </c>
      <c r="AJ41" s="14"/>
      <c r="AK41" s="14"/>
      <c r="AL41" s="14"/>
      <c r="AM41" s="14">
        <v>0</v>
      </c>
      <c r="AN41" s="14">
        <v>181.5</v>
      </c>
      <c r="AO41" s="14">
        <v>196.22801999999999</v>
      </c>
      <c r="AP41" s="14">
        <v>196.22801999999999</v>
      </c>
      <c r="AQ41" s="14">
        <v>-14.728020000000001</v>
      </c>
      <c r="AR41" s="14">
        <v>203.1</v>
      </c>
      <c r="AS41" s="14">
        <v>196.22801999999999</v>
      </c>
      <c r="AT41" s="14">
        <v>196.22801999999999</v>
      </c>
      <c r="AU41" s="14">
        <v>6.8719799999999998</v>
      </c>
      <c r="AV41" s="14">
        <v>204.2</v>
      </c>
      <c r="AW41" s="14">
        <v>196.22801999999999</v>
      </c>
      <c r="AX41" s="14">
        <v>196.22801999999999</v>
      </c>
      <c r="AY41" s="14">
        <v>7.9719800000000003</v>
      </c>
      <c r="AZ41" s="14">
        <v>280.2</v>
      </c>
      <c r="BA41" s="14">
        <v>295.22593999999998</v>
      </c>
      <c r="BB41" s="14">
        <v>295.22593999999998</v>
      </c>
      <c r="BC41" s="14">
        <v>-15.02594</v>
      </c>
      <c r="BD41" s="14">
        <v>211.6</v>
      </c>
      <c r="BE41" s="14">
        <v>207.04164</v>
      </c>
      <c r="BF41" s="14">
        <v>207.04164</v>
      </c>
      <c r="BG41" s="14">
        <v>4.5583600000000004</v>
      </c>
      <c r="BH41" s="14">
        <v>109.3</v>
      </c>
      <c r="BI41" s="14">
        <v>103.8317</v>
      </c>
      <c r="BJ41" s="14">
        <v>103.8317</v>
      </c>
      <c r="BK41" s="14">
        <v>5.4683000000000002</v>
      </c>
      <c r="BL41" s="14">
        <v>205.9</v>
      </c>
      <c r="BM41" s="14">
        <v>392.98585000000003</v>
      </c>
      <c r="BN41" s="14">
        <v>423.09246000000002</v>
      </c>
      <c r="BO41" s="14">
        <v>-217.19246000000001</v>
      </c>
      <c r="BP41" s="14">
        <v>3.1</v>
      </c>
      <c r="BQ41" s="14">
        <v>3.4527100000000002</v>
      </c>
      <c r="BR41" s="14">
        <v>3.4527100000000002</v>
      </c>
      <c r="BS41" s="14">
        <v>-0.35271000000000002</v>
      </c>
      <c r="BT41" s="14"/>
      <c r="BU41" s="14"/>
      <c r="BV41" s="14"/>
      <c r="BW41" s="14">
        <v>0</v>
      </c>
      <c r="BX41" s="14"/>
      <c r="BY41" s="14"/>
      <c r="BZ41" s="14"/>
      <c r="CA41" s="14">
        <v>0</v>
      </c>
      <c r="CB41" s="14"/>
      <c r="CC41" s="14"/>
      <c r="CD41" s="14"/>
      <c r="CE41" s="14">
        <v>0</v>
      </c>
      <c r="CF41" s="14"/>
      <c r="CG41" s="14"/>
      <c r="CH41" s="14"/>
      <c r="CI41" s="14">
        <v>0</v>
      </c>
      <c r="CJ41" s="14">
        <v>120.5</v>
      </c>
      <c r="CK41" s="14">
        <v>115.52854000000001</v>
      </c>
      <c r="CL41" s="14">
        <v>114.29546000000001</v>
      </c>
      <c r="CM41" s="14">
        <v>6.2045399999999997</v>
      </c>
      <c r="CN41" s="14">
        <v>8.5169999999999995</v>
      </c>
      <c r="CO41" s="14">
        <v>5.1333399999999996</v>
      </c>
      <c r="CP41" s="14">
        <v>5.1333399999999996</v>
      </c>
      <c r="CQ41" s="14">
        <v>3.3836599999999999</v>
      </c>
      <c r="CR41" s="14">
        <v>5.9690000000000003</v>
      </c>
      <c r="CS41" s="14">
        <v>2.8177599999999998</v>
      </c>
      <c r="CT41" s="14">
        <v>2.8177599999999998</v>
      </c>
      <c r="CU41" s="14">
        <v>3.15124</v>
      </c>
      <c r="CV41" s="14"/>
      <c r="CW41" s="14"/>
      <c r="CX41" s="14"/>
      <c r="CY41" s="14">
        <v>0</v>
      </c>
      <c r="CZ41" s="14">
        <v>6.9</v>
      </c>
      <c r="DA41" s="14">
        <v>6.8787000000000003</v>
      </c>
      <c r="DB41" s="14">
        <v>6.8787000000000003</v>
      </c>
      <c r="DC41" s="14">
        <v>2.1299999999999999E-2</v>
      </c>
      <c r="DD41" s="14">
        <v>13.4</v>
      </c>
      <c r="DE41" s="14">
        <v>14.919420000000001</v>
      </c>
      <c r="DF41" s="14">
        <v>14.919420000000001</v>
      </c>
      <c r="DG41" s="14">
        <v>-1.51942</v>
      </c>
      <c r="DH41" s="14">
        <v>86.7</v>
      </c>
      <c r="DI41" s="14">
        <v>81.708960000000005</v>
      </c>
      <c r="DJ41" s="14">
        <v>81.708960000000005</v>
      </c>
      <c r="DK41" s="14">
        <v>4.9910399999999999</v>
      </c>
      <c r="DL41" s="14"/>
      <c r="DM41" s="14"/>
      <c r="DN41" s="14"/>
      <c r="DO41" s="14">
        <v>0</v>
      </c>
      <c r="DP41" s="14">
        <v>0</v>
      </c>
      <c r="DQ41" s="14"/>
      <c r="DR41" s="14"/>
      <c r="DS41" s="14">
        <v>0</v>
      </c>
      <c r="DT41" s="14">
        <v>0</v>
      </c>
      <c r="DU41" s="14">
        <v>8</v>
      </c>
      <c r="DV41" s="14">
        <v>8</v>
      </c>
      <c r="DW41" s="14">
        <v>-8</v>
      </c>
      <c r="DX41" s="14"/>
      <c r="DY41" s="14"/>
      <c r="DZ41" s="14"/>
      <c r="EA41" s="14">
        <v>0</v>
      </c>
      <c r="EB41" s="14">
        <v>80.7</v>
      </c>
      <c r="EC41" s="14">
        <v>71.019859999999994</v>
      </c>
      <c r="ED41" s="14">
        <v>69.855599999999995</v>
      </c>
      <c r="EE41" s="14">
        <v>10.8444</v>
      </c>
      <c r="EF41" s="14">
        <v>87.9</v>
      </c>
      <c r="EG41" s="14">
        <v>67.497010000000003</v>
      </c>
      <c r="EH41" s="14">
        <v>66.957899999999995</v>
      </c>
      <c r="EI41" s="14">
        <v>20.9421</v>
      </c>
      <c r="EJ41" s="14"/>
      <c r="EK41" s="14"/>
      <c r="EL41" s="14"/>
      <c r="EM41" s="14">
        <v>0</v>
      </c>
      <c r="EN41" s="14"/>
      <c r="EO41" s="14"/>
      <c r="EP41" s="14"/>
      <c r="EQ41" s="14">
        <v>0</v>
      </c>
      <c r="ER41" s="14"/>
      <c r="ES41" s="14"/>
      <c r="ET41" s="14"/>
      <c r="EU41" s="14">
        <v>0</v>
      </c>
      <c r="EV41" s="14">
        <v>0</v>
      </c>
      <c r="EW41" s="14"/>
      <c r="EX41" s="14"/>
      <c r="EY41" s="14">
        <v>0</v>
      </c>
      <c r="EZ41" s="14">
        <v>147</v>
      </c>
      <c r="FA41" s="14">
        <v>160.15939</v>
      </c>
      <c r="FB41" s="14">
        <v>144.32990000000001</v>
      </c>
      <c r="FC41" s="14">
        <v>2.6701000000000001</v>
      </c>
      <c r="FD41" s="14">
        <v>22.8</v>
      </c>
      <c r="FE41" s="14">
        <v>27.99183</v>
      </c>
      <c r="FF41" s="14">
        <v>27.99183</v>
      </c>
      <c r="FG41" s="14">
        <v>-5.1918300000000004</v>
      </c>
      <c r="FH41" s="14">
        <v>0</v>
      </c>
      <c r="FI41" s="14">
        <v>30.92784</v>
      </c>
      <c r="FJ41" s="14">
        <v>30.92784</v>
      </c>
      <c r="FK41" s="14">
        <v>-30.92784</v>
      </c>
      <c r="FL41" s="14"/>
      <c r="FM41" s="14"/>
      <c r="FN41" s="14"/>
      <c r="FO41" s="14">
        <v>0</v>
      </c>
      <c r="FP41" s="14">
        <v>18</v>
      </c>
      <c r="FQ41" s="14">
        <v>16.68403</v>
      </c>
      <c r="FR41" s="14">
        <v>16.68403</v>
      </c>
      <c r="FS41" s="14">
        <v>1.3159700000000001</v>
      </c>
      <c r="FT41" s="14">
        <v>9.5</v>
      </c>
      <c r="FU41" s="14">
        <v>9.5</v>
      </c>
      <c r="FV41" s="14">
        <v>9.5</v>
      </c>
      <c r="FW41" s="14">
        <v>0</v>
      </c>
      <c r="FX41" s="14">
        <v>60.3</v>
      </c>
      <c r="FY41" s="14">
        <v>63.12914</v>
      </c>
      <c r="FZ41" s="14">
        <v>62.455329999999996</v>
      </c>
      <c r="GA41" s="14">
        <v>-2.1553300000000002</v>
      </c>
      <c r="GB41" s="14">
        <v>183</v>
      </c>
      <c r="GC41" s="14">
        <v>184.91498000000001</v>
      </c>
      <c r="GD41" s="14">
        <v>184.91498000000001</v>
      </c>
      <c r="GE41" s="14">
        <v>-1.9149799999999999</v>
      </c>
      <c r="GF41" s="14">
        <v>183.6</v>
      </c>
      <c r="GG41" s="14">
        <v>184.91498000000001</v>
      </c>
      <c r="GH41" s="14">
        <v>184.91498000000001</v>
      </c>
      <c r="GI41" s="14">
        <v>-1.31498</v>
      </c>
      <c r="GJ41" s="14">
        <v>184.2</v>
      </c>
      <c r="GK41" s="14">
        <v>185.47028</v>
      </c>
      <c r="GL41" s="14">
        <v>185.47028</v>
      </c>
      <c r="GM41" s="14">
        <v>-1.2702800000000001</v>
      </c>
      <c r="GN41" s="14">
        <v>82.5</v>
      </c>
      <c r="GO41" s="14">
        <v>78.118020000000001</v>
      </c>
      <c r="GP41" s="14">
        <v>88.410179999999997</v>
      </c>
      <c r="GQ41" s="14">
        <v>-5.9101800000000004</v>
      </c>
      <c r="GR41" s="14">
        <v>7.6</v>
      </c>
      <c r="GS41" s="14">
        <v>7.9823300000000001</v>
      </c>
      <c r="GT41" s="14">
        <v>7.9823300000000001</v>
      </c>
      <c r="GU41" s="14">
        <v>-0.38233</v>
      </c>
      <c r="GV41" s="14">
        <v>8.9</v>
      </c>
      <c r="GW41" s="14">
        <v>8.3742199999999993</v>
      </c>
      <c r="GX41" s="14">
        <v>8.3742199999999993</v>
      </c>
      <c r="GY41" s="14">
        <v>0.52578000000000003</v>
      </c>
      <c r="GZ41" s="14">
        <v>4.5</v>
      </c>
      <c r="HA41" s="14">
        <v>15.067500000000001</v>
      </c>
      <c r="HB41" s="14">
        <v>15.067500000000001</v>
      </c>
      <c r="HC41" s="14">
        <v>-10.567500000000001</v>
      </c>
      <c r="HD41" s="14">
        <v>0</v>
      </c>
      <c r="HE41" s="14"/>
      <c r="HF41" s="14"/>
      <c r="HG41" s="14">
        <v>0</v>
      </c>
      <c r="HH41" s="14">
        <v>2</v>
      </c>
      <c r="HI41" s="14">
        <v>1.97359</v>
      </c>
      <c r="HJ41" s="14">
        <v>1.97359</v>
      </c>
      <c r="HK41" s="14">
        <v>2.6409999999999999E-2</v>
      </c>
      <c r="HL41" s="14">
        <v>12.3</v>
      </c>
      <c r="HM41" s="14">
        <v>26.262589999999999</v>
      </c>
      <c r="HN41" s="14">
        <v>26.262589999999999</v>
      </c>
      <c r="HO41" s="14">
        <v>-13.962590000000001</v>
      </c>
      <c r="HP41" s="14">
        <v>76.3</v>
      </c>
      <c r="HQ41" s="14">
        <v>66.461939999999998</v>
      </c>
      <c r="HR41" s="14">
        <v>59.780369999999998</v>
      </c>
      <c r="HS41" s="14">
        <v>16.519629999999999</v>
      </c>
      <c r="HT41" s="14"/>
      <c r="HU41" s="14"/>
      <c r="HV41" s="14"/>
      <c r="HW41" s="14">
        <v>0</v>
      </c>
      <c r="HX41" s="14"/>
      <c r="HY41" s="14"/>
      <c r="HZ41" s="14"/>
      <c r="IA41" s="14">
        <v>0</v>
      </c>
      <c r="IB41" s="14">
        <v>58.51</v>
      </c>
      <c r="IC41" s="14">
        <v>62.975920000000002</v>
      </c>
      <c r="ID41" s="14">
        <v>85.482579999999999</v>
      </c>
      <c r="IE41" s="14">
        <v>-26.972580000000001</v>
      </c>
      <c r="IF41" s="14"/>
      <c r="IG41" s="14"/>
      <c r="IH41" s="14"/>
      <c r="II41" s="14">
        <v>0</v>
      </c>
      <c r="IJ41" s="14"/>
      <c r="IK41" s="14"/>
      <c r="IL41" s="14"/>
      <c r="IM41" s="14">
        <v>0</v>
      </c>
      <c r="IN41" s="14"/>
      <c r="IO41" s="14"/>
      <c r="IP41" s="14"/>
      <c r="IQ41" s="14">
        <v>0</v>
      </c>
      <c r="IR41" s="14"/>
      <c r="IS41" s="14"/>
      <c r="IT41" s="14"/>
      <c r="IU41" s="14">
        <v>0</v>
      </c>
      <c r="IV41" s="14"/>
      <c r="IW41" s="14"/>
      <c r="IX41" s="14"/>
      <c r="IY41" s="14">
        <v>0</v>
      </c>
      <c r="IZ41" s="14"/>
      <c r="JA41" s="14"/>
      <c r="JB41" s="14"/>
      <c r="JC41" s="14">
        <v>0</v>
      </c>
      <c r="JD41" s="14">
        <v>66.3</v>
      </c>
      <c r="JE41" s="14">
        <v>66.386279999999999</v>
      </c>
      <c r="JF41" s="14">
        <v>79.833709999999996</v>
      </c>
      <c r="JG41" s="14">
        <v>-13.533709999999999</v>
      </c>
      <c r="JH41" s="14">
        <v>171.6</v>
      </c>
      <c r="JI41" s="14">
        <v>185.23670999999999</v>
      </c>
      <c r="JJ41" s="14">
        <v>185.23670999999999</v>
      </c>
      <c r="JK41" s="14">
        <v>-13.636710000000001</v>
      </c>
      <c r="JL41" s="14">
        <v>171.1</v>
      </c>
      <c r="JM41" s="14">
        <v>185.23670999999999</v>
      </c>
      <c r="JN41" s="14">
        <v>185.23670999999999</v>
      </c>
      <c r="JO41" s="14">
        <v>-14.136710000000001</v>
      </c>
      <c r="JP41" s="14">
        <v>206.2</v>
      </c>
      <c r="JQ41" s="14">
        <v>185.23670999999999</v>
      </c>
      <c r="JR41" s="14">
        <v>185.23670999999999</v>
      </c>
      <c r="JS41" s="14">
        <v>20.963290000000001</v>
      </c>
      <c r="JT41" s="14">
        <v>265.8</v>
      </c>
      <c r="JU41" s="14">
        <v>278.68946999999997</v>
      </c>
      <c r="JV41" s="14">
        <v>278.68946999999997</v>
      </c>
      <c r="JW41" s="14">
        <v>-12.889469999999999</v>
      </c>
      <c r="JX41" s="14">
        <v>39.700000000000003</v>
      </c>
      <c r="JY41" s="14">
        <v>44.848439999999997</v>
      </c>
      <c r="JZ41" s="14">
        <v>73.590999999999994</v>
      </c>
      <c r="KA41" s="14">
        <v>-33.890999999999998</v>
      </c>
      <c r="KB41" s="14">
        <v>28.1</v>
      </c>
      <c r="KC41" s="14">
        <v>22.49156</v>
      </c>
      <c r="KD41" s="14">
        <v>36.905999999999999</v>
      </c>
      <c r="KE41" s="14">
        <v>-8.8059999999999992</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0.6</v>
      </c>
      <c r="LE41" s="14">
        <v>0.37169999999999997</v>
      </c>
      <c r="LF41" s="14">
        <v>0.37169999999999997</v>
      </c>
      <c r="LG41" s="14">
        <v>0.2283</v>
      </c>
      <c r="LH41" s="14">
        <v>108.3</v>
      </c>
      <c r="LI41" s="14">
        <v>127.38124999999999</v>
      </c>
      <c r="LJ41" s="14">
        <v>134.60194000000001</v>
      </c>
      <c r="LK41" s="14">
        <v>-26.301939999999998</v>
      </c>
      <c r="LL41" s="14">
        <v>97.8</v>
      </c>
      <c r="LM41" s="14">
        <v>75.540149999999997</v>
      </c>
      <c r="LN41" s="14">
        <v>64.627430000000004</v>
      </c>
      <c r="LO41" s="14">
        <v>33.17257</v>
      </c>
      <c r="LP41" s="14">
        <v>62.4</v>
      </c>
      <c r="LQ41" s="14">
        <v>67.133979999999994</v>
      </c>
      <c r="LR41" s="14">
        <v>67.133979999999994</v>
      </c>
      <c r="LS41" s="14">
        <v>-4.7339799999999999</v>
      </c>
      <c r="LT41" s="14">
        <v>66</v>
      </c>
      <c r="LU41" s="14">
        <v>65.698430000000002</v>
      </c>
      <c r="LV41" s="14">
        <v>63.286830000000002</v>
      </c>
      <c r="LW41" s="14">
        <v>2.7131699999999999</v>
      </c>
      <c r="LX41" s="14">
        <v>29.8</v>
      </c>
      <c r="LY41" s="14">
        <v>29.951460000000001</v>
      </c>
      <c r="LZ41" s="14">
        <v>29.951460000000001</v>
      </c>
      <c r="MA41" s="14">
        <v>-0.15146000000000001</v>
      </c>
      <c r="MB41" s="14"/>
      <c r="MC41" s="14"/>
      <c r="MD41" s="14"/>
      <c r="ME41" s="14">
        <v>0</v>
      </c>
      <c r="MF41" s="14"/>
      <c r="MG41" s="14"/>
      <c r="MH41" s="14"/>
      <c r="MI41" s="14">
        <v>0</v>
      </c>
      <c r="MJ41" s="14"/>
      <c r="MK41" s="14"/>
      <c r="ML41" s="14"/>
      <c r="MM41" s="14">
        <v>0</v>
      </c>
      <c r="MN41" s="14">
        <v>145.19999999999999</v>
      </c>
      <c r="MO41" s="14">
        <v>151.08876000000001</v>
      </c>
      <c r="MP41" s="14">
        <v>151.08876000000001</v>
      </c>
      <c r="MQ41" s="14">
        <v>-5.8887600000000004</v>
      </c>
      <c r="MR41" s="14">
        <v>147.19999999999999</v>
      </c>
      <c r="MS41" s="14">
        <v>151.08876000000001</v>
      </c>
      <c r="MT41" s="14">
        <v>151.08876000000001</v>
      </c>
      <c r="MU41" s="14">
        <v>-3.88876</v>
      </c>
      <c r="MV41" s="14">
        <v>148.80000000000001</v>
      </c>
      <c r="MW41" s="14">
        <v>151.54248000000001</v>
      </c>
      <c r="MX41" s="14">
        <v>151.54248000000001</v>
      </c>
      <c r="MY41" s="14">
        <v>-2.74248</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c r="NY41" s="14"/>
      <c r="NZ41" s="14"/>
      <c r="OA41" s="14">
        <v>0</v>
      </c>
      <c r="OB41" s="14">
        <v>0.2</v>
      </c>
      <c r="OC41" s="14">
        <v>0.48899999999999999</v>
      </c>
      <c r="OD41" s="14">
        <v>0.48899999999999999</v>
      </c>
      <c r="OE41" s="14">
        <v>-0.28899999999999998</v>
      </c>
      <c r="OF41" s="14">
        <v>80.400000000000006</v>
      </c>
      <c r="OG41" s="14">
        <v>82.7</v>
      </c>
      <c r="OH41" s="14">
        <v>78.040000000000006</v>
      </c>
      <c r="OI41" s="14">
        <v>2.36</v>
      </c>
      <c r="OJ41" s="14">
        <v>45.4</v>
      </c>
      <c r="OK41" s="14">
        <v>39.396000000000001</v>
      </c>
      <c r="OL41" s="14">
        <v>39.396000000000001</v>
      </c>
      <c r="OM41" s="14">
        <v>6.0039999999999996</v>
      </c>
      <c r="ON41" s="14">
        <v>5.8</v>
      </c>
      <c r="OO41" s="14">
        <v>9.1</v>
      </c>
      <c r="OP41" s="14">
        <v>10.561</v>
      </c>
      <c r="OQ41" s="14">
        <v>-4.7610000000000001</v>
      </c>
      <c r="OR41" s="14">
        <v>0.1</v>
      </c>
      <c r="OS41" s="14">
        <v>0.1</v>
      </c>
      <c r="OT41" s="14">
        <v>0.1</v>
      </c>
      <c r="OU41" s="14">
        <v>0</v>
      </c>
      <c r="OV41" s="14">
        <v>4</v>
      </c>
      <c r="OW41" s="14">
        <v>3.8</v>
      </c>
      <c r="OX41" s="14">
        <v>3.8</v>
      </c>
      <c r="OY41" s="14">
        <v>0.2</v>
      </c>
      <c r="OZ41" s="14"/>
      <c r="PA41" s="14"/>
      <c r="PB41" s="14"/>
      <c r="PC41" s="14">
        <v>0</v>
      </c>
      <c r="PD41" s="14">
        <v>9.9</v>
      </c>
      <c r="PE41" s="14">
        <v>9</v>
      </c>
      <c r="PF41" s="14">
        <v>9</v>
      </c>
      <c r="PG41" s="14">
        <v>0.9</v>
      </c>
      <c r="PH41" s="14">
        <v>4.8</v>
      </c>
      <c r="PI41" s="14">
        <v>3.58846</v>
      </c>
      <c r="PJ41" s="14">
        <v>3.4146200000000002</v>
      </c>
      <c r="PK41" s="14">
        <v>1.3853800000000001</v>
      </c>
      <c r="PL41" s="14">
        <v>141.19999999999999</v>
      </c>
      <c r="PM41" s="14">
        <v>124.34699999999999</v>
      </c>
      <c r="PN41" s="14">
        <v>124.34699999999999</v>
      </c>
      <c r="PO41" s="14">
        <v>16.853000000000002</v>
      </c>
      <c r="PP41" s="14">
        <v>0.2</v>
      </c>
      <c r="PQ41" s="14">
        <v>1</v>
      </c>
      <c r="PR41" s="14">
        <v>1</v>
      </c>
      <c r="PS41" s="14">
        <v>-0.8</v>
      </c>
      <c r="PT41" s="14">
        <v>1.36</v>
      </c>
      <c r="PU41" s="14">
        <v>1.2</v>
      </c>
      <c r="PV41" s="14">
        <v>1.2</v>
      </c>
      <c r="PW41" s="14">
        <v>0.16</v>
      </c>
      <c r="PX41" s="14">
        <v>4.4000000000000004</v>
      </c>
      <c r="PY41" s="14">
        <v>4.2</v>
      </c>
      <c r="PZ41" s="14">
        <v>4.2</v>
      </c>
      <c r="QA41" s="14">
        <v>0.2</v>
      </c>
      <c r="QB41" s="14">
        <v>18.8</v>
      </c>
      <c r="QC41" s="14">
        <v>18.4466</v>
      </c>
      <c r="QD41" s="14">
        <v>18.4466</v>
      </c>
      <c r="QE41" s="14">
        <v>0.35339999999999999</v>
      </c>
      <c r="QF41" s="14">
        <v>8.6999999999999993</v>
      </c>
      <c r="QG41" s="14">
        <v>3.2</v>
      </c>
      <c r="QH41" s="14">
        <v>3.2</v>
      </c>
      <c r="QI41" s="14">
        <v>5.5</v>
      </c>
      <c r="QJ41" s="14">
        <v>6</v>
      </c>
      <c r="QK41" s="14">
        <v>6</v>
      </c>
      <c r="QL41" s="14">
        <v>6</v>
      </c>
      <c r="QM41" s="14">
        <v>0</v>
      </c>
      <c r="QN41" s="14">
        <v>3.4</v>
      </c>
      <c r="QO41" s="14">
        <v>3.4</v>
      </c>
      <c r="QP41" s="14">
        <v>3.4</v>
      </c>
      <c r="QQ41" s="14">
        <v>0</v>
      </c>
      <c r="QR41" s="14">
        <v>17.7</v>
      </c>
      <c r="QS41" s="14">
        <v>17.475729999999999</v>
      </c>
      <c r="QT41" s="14">
        <v>17.475729999999999</v>
      </c>
      <c r="QU41" s="14">
        <v>0.22427</v>
      </c>
      <c r="QV41" s="14">
        <v>9.5</v>
      </c>
      <c r="QW41" s="14">
        <v>8.625</v>
      </c>
      <c r="QX41" s="14">
        <v>8.625</v>
      </c>
      <c r="QY41" s="14">
        <v>0.875</v>
      </c>
      <c r="QZ41" s="14">
        <v>11.2</v>
      </c>
      <c r="RA41" s="14">
        <v>14.709</v>
      </c>
      <c r="RB41" s="14">
        <v>14.709</v>
      </c>
      <c r="RC41" s="14">
        <v>-3.5089999999999999</v>
      </c>
      <c r="RD41" s="14">
        <v>19.8</v>
      </c>
      <c r="RE41" s="14">
        <v>19.399999999999999</v>
      </c>
      <c r="RF41" s="14">
        <v>16.571000000000002</v>
      </c>
      <c r="RG41" s="14">
        <v>3.2290000000000001</v>
      </c>
      <c r="RH41" s="14">
        <v>64</v>
      </c>
      <c r="RI41" s="14">
        <v>65</v>
      </c>
      <c r="RJ41" s="14">
        <v>59.539000000000001</v>
      </c>
      <c r="RK41" s="14">
        <v>4.4610000000000003</v>
      </c>
      <c r="RL41" s="14">
        <v>0</v>
      </c>
      <c r="RM41" s="14">
        <v>4.585</v>
      </c>
      <c r="RN41" s="14">
        <v>4.585</v>
      </c>
      <c r="RO41" s="14">
        <v>-4.585</v>
      </c>
      <c r="RP41" s="14">
        <v>1.9</v>
      </c>
      <c r="RQ41" s="14">
        <v>1.7490000000000001</v>
      </c>
      <c r="RR41" s="14">
        <v>1.7490000000000001</v>
      </c>
      <c r="RS41" s="14">
        <v>0.151</v>
      </c>
      <c r="RT41" s="14">
        <v>13.4</v>
      </c>
      <c r="RU41" s="14">
        <v>14.56682</v>
      </c>
      <c r="RV41" s="14">
        <v>19.772780000000001</v>
      </c>
      <c r="RW41" s="14">
        <v>-6.3727799999999997</v>
      </c>
      <c r="RX41" s="14">
        <v>0</v>
      </c>
      <c r="RY41" s="14">
        <v>1</v>
      </c>
      <c r="RZ41" s="14">
        <v>1</v>
      </c>
      <c r="SA41" s="14">
        <v>-1</v>
      </c>
      <c r="SB41" s="14"/>
      <c r="SC41" s="14">
        <v>0.4</v>
      </c>
      <c r="SD41" s="14">
        <v>0.4</v>
      </c>
      <c r="SE41" s="14">
        <v>-0.4</v>
      </c>
      <c r="SF41" s="14">
        <v>3.1</v>
      </c>
      <c r="SG41" s="14">
        <v>4.0999999999999996</v>
      </c>
      <c r="SH41" s="14">
        <v>4.0999999999999996</v>
      </c>
      <c r="SI41" s="14">
        <v>-1</v>
      </c>
      <c r="SJ41" s="14">
        <v>1.9</v>
      </c>
      <c r="SK41" s="14">
        <v>2.2999999999999998</v>
      </c>
      <c r="SL41" s="14">
        <v>2.2999999999999998</v>
      </c>
      <c r="SM41" s="14">
        <v>-0.4</v>
      </c>
      <c r="SN41" s="14">
        <v>3.3</v>
      </c>
      <c r="SO41" s="14">
        <v>3.5</v>
      </c>
      <c r="SP41" s="14">
        <v>3.5</v>
      </c>
      <c r="SQ41" s="14">
        <v>-0.2</v>
      </c>
      <c r="SR41" s="14">
        <v>4.5</v>
      </c>
      <c r="SS41" s="14">
        <v>5</v>
      </c>
      <c r="ST41" s="14">
        <v>5</v>
      </c>
      <c r="SU41" s="14">
        <v>-0.5</v>
      </c>
      <c r="SV41" s="14">
        <v>10</v>
      </c>
      <c r="SW41" s="14">
        <v>10</v>
      </c>
      <c r="SX41" s="14">
        <v>10</v>
      </c>
      <c r="SY41" s="14">
        <v>0</v>
      </c>
      <c r="SZ41" s="14">
        <v>6.6</v>
      </c>
      <c r="TA41" s="14">
        <v>9.8000000000000007</v>
      </c>
      <c r="TB41" s="14">
        <v>12.45</v>
      </c>
      <c r="TC41" s="14">
        <v>-5.85</v>
      </c>
      <c r="TD41" s="14">
        <v>69.099999999999994</v>
      </c>
      <c r="TE41" s="14">
        <v>69.5</v>
      </c>
      <c r="TF41" s="14">
        <v>58.064</v>
      </c>
      <c r="TG41" s="14">
        <v>11.036</v>
      </c>
      <c r="TH41" s="14">
        <v>22.3</v>
      </c>
      <c r="TI41" s="14">
        <v>15.887</v>
      </c>
      <c r="TJ41" s="14">
        <v>15.887</v>
      </c>
      <c r="TK41" s="14">
        <v>6.4130000000000003</v>
      </c>
      <c r="TL41" s="14">
        <v>35</v>
      </c>
      <c r="TM41" s="14">
        <v>31.8</v>
      </c>
      <c r="TN41" s="14">
        <v>39.936999999999998</v>
      </c>
      <c r="TO41" s="14">
        <v>-4.9370000000000003</v>
      </c>
      <c r="TP41" s="14">
        <v>39.1</v>
      </c>
      <c r="TQ41" s="14">
        <v>51.7</v>
      </c>
      <c r="TR41" s="14">
        <v>59.697000000000003</v>
      </c>
      <c r="TS41" s="14">
        <v>-20.597000000000001</v>
      </c>
      <c r="TT41" s="14">
        <v>5.2</v>
      </c>
      <c r="TU41" s="14">
        <v>4.6139999999999999</v>
      </c>
      <c r="TV41" s="14">
        <v>4.6139999999999999</v>
      </c>
      <c r="TW41" s="14">
        <v>0.58599999999999997</v>
      </c>
      <c r="TX41" s="14">
        <v>3.2</v>
      </c>
      <c r="TY41" s="14">
        <v>4.1769999999999996</v>
      </c>
      <c r="TZ41" s="14">
        <v>4.1769999999999996</v>
      </c>
      <c r="UA41" s="14">
        <v>-0.97699999999999998</v>
      </c>
      <c r="UB41" s="14">
        <v>4.0999999999999996</v>
      </c>
      <c r="UC41" s="14">
        <v>6</v>
      </c>
      <c r="UD41" s="14">
        <v>6</v>
      </c>
      <c r="UE41" s="14">
        <v>-1.9</v>
      </c>
      <c r="UF41" s="14">
        <v>1.7</v>
      </c>
      <c r="UG41" s="14">
        <v>2</v>
      </c>
      <c r="UH41" s="14">
        <v>2</v>
      </c>
      <c r="UI41" s="14">
        <v>-0.3</v>
      </c>
      <c r="UJ41" s="14">
        <v>7</v>
      </c>
      <c r="UK41" s="14">
        <v>7</v>
      </c>
      <c r="UL41" s="14">
        <v>7</v>
      </c>
      <c r="UM41" s="14">
        <v>0</v>
      </c>
      <c r="UN41" s="14">
        <v>3.4</v>
      </c>
      <c r="UO41" s="14">
        <v>4</v>
      </c>
      <c r="UP41" s="14">
        <v>4</v>
      </c>
      <c r="UQ41" s="14">
        <v>-0.6</v>
      </c>
      <c r="UR41" s="14">
        <v>4</v>
      </c>
      <c r="US41" s="14">
        <v>4</v>
      </c>
      <c r="UT41" s="14">
        <v>4</v>
      </c>
      <c r="UU41" s="14">
        <v>0</v>
      </c>
      <c r="UV41" s="14">
        <v>4.0999999999999996</v>
      </c>
      <c r="UW41" s="14">
        <v>4.2</v>
      </c>
      <c r="UX41" s="14">
        <v>4.2</v>
      </c>
      <c r="UY41" s="14">
        <v>-0.1</v>
      </c>
      <c r="UZ41" s="14">
        <v>8.5</v>
      </c>
      <c r="VA41" s="14">
        <v>5.5</v>
      </c>
      <c r="VB41" s="14">
        <v>6.7460000000000004</v>
      </c>
      <c r="VC41" s="14">
        <v>1.754</v>
      </c>
      <c r="VD41" s="14">
        <v>190.1</v>
      </c>
      <c r="VE41" s="14">
        <v>128.684</v>
      </c>
      <c r="VF41" s="14">
        <v>128.684</v>
      </c>
      <c r="VG41" s="14">
        <v>61.415999999999997</v>
      </c>
      <c r="VH41" s="14">
        <v>4.88</v>
      </c>
      <c r="VI41" s="14">
        <v>9.8849999999999998</v>
      </c>
      <c r="VJ41" s="14">
        <v>9.8849999999999998</v>
      </c>
      <c r="VK41" s="14">
        <v>-5.0049999999999999</v>
      </c>
      <c r="VL41" s="14">
        <v>87.7</v>
      </c>
      <c r="VM41" s="14">
        <v>77.075000000000003</v>
      </c>
      <c r="VN41" s="14">
        <v>77.075000000000003</v>
      </c>
      <c r="VO41" s="14">
        <v>10.625</v>
      </c>
      <c r="VP41" s="14">
        <v>0.6</v>
      </c>
      <c r="VQ41" s="14">
        <v>0.6</v>
      </c>
      <c r="VR41" s="14">
        <v>0.6</v>
      </c>
      <c r="VS41" s="14">
        <v>0</v>
      </c>
      <c r="VT41" s="14">
        <v>121.3</v>
      </c>
      <c r="VU41" s="14">
        <v>115.1</v>
      </c>
      <c r="VV41" s="14">
        <v>118</v>
      </c>
      <c r="VW41" s="14">
        <v>3.3</v>
      </c>
      <c r="VX41" s="14">
        <v>132.5</v>
      </c>
      <c r="VY41" s="14">
        <v>126.8</v>
      </c>
      <c r="VZ41" s="14">
        <v>124</v>
      </c>
      <c r="WA41" s="14">
        <v>8.5</v>
      </c>
      <c r="WB41" s="14">
        <v>78.099999999999994</v>
      </c>
      <c r="WC41" s="14">
        <v>69.441000000000003</v>
      </c>
      <c r="WD41" s="14">
        <v>69.441000000000003</v>
      </c>
      <c r="WE41" s="14">
        <v>8.6590000000000007</v>
      </c>
      <c r="WF41" s="14">
        <v>2.9</v>
      </c>
      <c r="WG41" s="14">
        <v>3</v>
      </c>
      <c r="WH41" s="14">
        <v>3</v>
      </c>
      <c r="WI41" s="14">
        <v>-0.1</v>
      </c>
      <c r="WJ41" s="14">
        <v>2.4</v>
      </c>
      <c r="WK41" s="14">
        <v>1.2</v>
      </c>
      <c r="WL41" s="14">
        <v>1.2</v>
      </c>
      <c r="WM41" s="14">
        <v>1.2</v>
      </c>
      <c r="WN41" s="14">
        <v>2.4</v>
      </c>
      <c r="WO41" s="14">
        <v>2.4</v>
      </c>
      <c r="WP41" s="14">
        <v>2.4</v>
      </c>
      <c r="WQ41" s="14">
        <v>0</v>
      </c>
      <c r="WR41" s="14">
        <v>2.4</v>
      </c>
      <c r="WS41" s="14">
        <v>2.8</v>
      </c>
      <c r="WT41" s="14">
        <v>2.8</v>
      </c>
      <c r="WU41" s="14">
        <v>-0.4</v>
      </c>
      <c r="WV41" s="14">
        <v>5.44</v>
      </c>
      <c r="WW41" s="14">
        <v>5.3949999999999996</v>
      </c>
      <c r="WX41" s="14">
        <v>5.3949999999999996</v>
      </c>
      <c r="WY41" s="14">
        <v>4.4999999999999998E-2</v>
      </c>
      <c r="WZ41" s="14">
        <v>7.6</v>
      </c>
      <c r="XA41" s="14">
        <v>7.2</v>
      </c>
      <c r="XB41" s="14">
        <v>7.2</v>
      </c>
      <c r="XC41" s="14">
        <v>0.4</v>
      </c>
      <c r="XD41" s="14">
        <v>20</v>
      </c>
      <c r="XE41" s="14">
        <v>19.223299999999998</v>
      </c>
      <c r="XF41" s="14">
        <v>19.223299999999998</v>
      </c>
      <c r="XG41" s="14">
        <v>0.77669999999999995</v>
      </c>
      <c r="XH41" s="14">
        <v>9.3000000000000007</v>
      </c>
      <c r="XI41" s="14">
        <v>10.8</v>
      </c>
      <c r="XJ41" s="14">
        <v>10.8</v>
      </c>
      <c r="XK41" s="14">
        <v>-1.5</v>
      </c>
      <c r="XL41" s="14">
        <v>29.22</v>
      </c>
      <c r="XM41" s="14">
        <v>29</v>
      </c>
      <c r="XN41" s="14">
        <v>29</v>
      </c>
      <c r="XO41" s="14">
        <v>0.22</v>
      </c>
      <c r="XP41" s="14">
        <v>26.97</v>
      </c>
      <c r="XQ41" s="14">
        <v>29</v>
      </c>
      <c r="XR41" s="14">
        <v>29</v>
      </c>
      <c r="XS41" s="14">
        <v>-2.0299999999999998</v>
      </c>
      <c r="XT41" s="14">
        <v>15.5</v>
      </c>
      <c r="XU41" s="14">
        <v>14</v>
      </c>
      <c r="XV41" s="14">
        <v>14</v>
      </c>
      <c r="XW41" s="14">
        <v>1.5</v>
      </c>
      <c r="XX41" s="14">
        <v>19.399999999999999</v>
      </c>
      <c r="XY41" s="14">
        <v>20</v>
      </c>
      <c r="XZ41" s="14">
        <v>20</v>
      </c>
      <c r="YA41" s="14">
        <v>-0.6</v>
      </c>
      <c r="YB41" s="14">
        <v>8.9</v>
      </c>
      <c r="YC41" s="14">
        <v>7.96</v>
      </c>
      <c r="YD41" s="14">
        <v>7.96</v>
      </c>
      <c r="YE41" s="14">
        <v>0.94</v>
      </c>
      <c r="YF41" s="14">
        <v>11</v>
      </c>
      <c r="YG41" s="14">
        <v>11</v>
      </c>
      <c r="YH41" s="14">
        <v>11</v>
      </c>
      <c r="YI41" s="14">
        <v>0</v>
      </c>
    </row>
    <row r="42" spans="1:659" ht="24" customHeight="1" x14ac:dyDescent="0.3">
      <c r="A42" s="1"/>
      <c r="B42" s="16" t="s">
        <v>66</v>
      </c>
      <c r="C42" s="16" t="s">
        <v>818</v>
      </c>
      <c r="D42" s="17">
        <v>100.9</v>
      </c>
      <c r="E42" s="17">
        <v>95.612610000000004</v>
      </c>
      <c r="F42" s="17">
        <v>83.189080000000004</v>
      </c>
      <c r="G42" s="17">
        <v>17.710920000000002</v>
      </c>
      <c r="H42" s="17">
        <v>631.79999999999995</v>
      </c>
      <c r="I42" s="17">
        <v>635.88252999999997</v>
      </c>
      <c r="J42" s="17">
        <v>635.88252999999997</v>
      </c>
      <c r="K42" s="17">
        <v>-4.0825300000000002</v>
      </c>
      <c r="L42" s="17">
        <v>217.2</v>
      </c>
      <c r="M42" s="17">
        <v>206.86389</v>
      </c>
      <c r="N42" s="17">
        <v>206.86389</v>
      </c>
      <c r="O42" s="17">
        <v>10.33611</v>
      </c>
      <c r="P42" s="17"/>
      <c r="Q42" s="17"/>
      <c r="R42" s="17"/>
      <c r="S42" s="17">
        <v>0</v>
      </c>
      <c r="T42" s="17"/>
      <c r="U42" s="17"/>
      <c r="V42" s="17"/>
      <c r="W42" s="17">
        <v>0</v>
      </c>
      <c r="X42" s="17">
        <v>60.2</v>
      </c>
      <c r="Y42" s="17">
        <v>61.228160000000003</v>
      </c>
      <c r="Z42" s="17">
        <v>61.228149999999999</v>
      </c>
      <c r="AA42" s="17">
        <v>-1.0281499999999999</v>
      </c>
      <c r="AB42" s="17">
        <v>93.5</v>
      </c>
      <c r="AC42" s="17">
        <v>86.093000000000004</v>
      </c>
      <c r="AD42" s="17">
        <v>82.578999999999994</v>
      </c>
      <c r="AE42" s="17">
        <v>10.920999999999999</v>
      </c>
      <c r="AF42" s="17"/>
      <c r="AG42" s="17"/>
      <c r="AH42" s="17"/>
      <c r="AI42" s="17">
        <v>0</v>
      </c>
      <c r="AJ42" s="17"/>
      <c r="AK42" s="17"/>
      <c r="AL42" s="17"/>
      <c r="AM42" s="17">
        <v>0</v>
      </c>
      <c r="AN42" s="17">
        <v>183.4</v>
      </c>
      <c r="AO42" s="17">
        <v>196.22801999999999</v>
      </c>
      <c r="AP42" s="17">
        <v>196.22801999999999</v>
      </c>
      <c r="AQ42" s="17">
        <v>-12.82802</v>
      </c>
      <c r="AR42" s="17">
        <v>204.3</v>
      </c>
      <c r="AS42" s="17">
        <v>196.22801999999999</v>
      </c>
      <c r="AT42" s="17">
        <v>196.22801999999999</v>
      </c>
      <c r="AU42" s="17">
        <v>8.0719799999999999</v>
      </c>
      <c r="AV42" s="17">
        <v>204.3</v>
      </c>
      <c r="AW42" s="17">
        <v>196.22801999999999</v>
      </c>
      <c r="AX42" s="17">
        <v>196.22801999999999</v>
      </c>
      <c r="AY42" s="17">
        <v>8.0719799999999999</v>
      </c>
      <c r="AZ42" s="17">
        <v>282.10000000000002</v>
      </c>
      <c r="BA42" s="17">
        <v>295.22593999999998</v>
      </c>
      <c r="BB42" s="17">
        <v>295.22593999999998</v>
      </c>
      <c r="BC42" s="17">
        <v>-13.12594</v>
      </c>
      <c r="BD42" s="17">
        <v>211.6</v>
      </c>
      <c r="BE42" s="17">
        <v>207.04164</v>
      </c>
      <c r="BF42" s="17">
        <v>207.04164</v>
      </c>
      <c r="BG42" s="17">
        <v>4.5583600000000004</v>
      </c>
      <c r="BH42" s="17">
        <v>109.8</v>
      </c>
      <c r="BI42" s="17">
        <v>103.8317</v>
      </c>
      <c r="BJ42" s="17">
        <v>103.8317</v>
      </c>
      <c r="BK42" s="17">
        <v>5.9683000000000002</v>
      </c>
      <c r="BL42" s="17">
        <v>414.6</v>
      </c>
      <c r="BM42" s="17">
        <v>496.30590999999998</v>
      </c>
      <c r="BN42" s="17">
        <v>565.53980000000001</v>
      </c>
      <c r="BO42" s="17">
        <v>-150.93979999999999</v>
      </c>
      <c r="BP42" s="17">
        <v>3</v>
      </c>
      <c r="BQ42" s="17">
        <v>3.4527100000000002</v>
      </c>
      <c r="BR42" s="17">
        <v>3.4527100000000002</v>
      </c>
      <c r="BS42" s="17">
        <v>-0.45271</v>
      </c>
      <c r="BT42" s="17"/>
      <c r="BU42" s="17"/>
      <c r="BV42" s="17"/>
      <c r="BW42" s="17">
        <v>0</v>
      </c>
      <c r="BX42" s="17"/>
      <c r="BY42" s="17"/>
      <c r="BZ42" s="17"/>
      <c r="CA42" s="17">
        <v>0</v>
      </c>
      <c r="CB42" s="17"/>
      <c r="CC42" s="17"/>
      <c r="CD42" s="17"/>
      <c r="CE42" s="17">
        <v>0</v>
      </c>
      <c r="CF42" s="17"/>
      <c r="CG42" s="17"/>
      <c r="CH42" s="17"/>
      <c r="CI42" s="17">
        <v>0</v>
      </c>
      <c r="CJ42" s="17">
        <v>120.8</v>
      </c>
      <c r="CK42" s="17">
        <v>115.52854000000001</v>
      </c>
      <c r="CL42" s="17">
        <v>114.29546000000001</v>
      </c>
      <c r="CM42" s="17">
        <v>6.5045400000000004</v>
      </c>
      <c r="CN42" s="17">
        <v>8.5459999999999994</v>
      </c>
      <c r="CO42" s="17">
        <v>5.1333399999999996</v>
      </c>
      <c r="CP42" s="17">
        <v>5.1333399999999996</v>
      </c>
      <c r="CQ42" s="17">
        <v>3.4126599999999998</v>
      </c>
      <c r="CR42" s="17">
        <v>6.1349999999999998</v>
      </c>
      <c r="CS42" s="17">
        <v>2.8177599999999998</v>
      </c>
      <c r="CT42" s="17">
        <v>2.8177599999999998</v>
      </c>
      <c r="CU42" s="17">
        <v>3.31724</v>
      </c>
      <c r="CV42" s="17"/>
      <c r="CW42" s="17"/>
      <c r="CX42" s="17"/>
      <c r="CY42" s="17">
        <v>0</v>
      </c>
      <c r="CZ42" s="17">
        <v>6.9</v>
      </c>
      <c r="DA42" s="17">
        <v>6.8787000000000003</v>
      </c>
      <c r="DB42" s="17">
        <v>6.8787000000000003</v>
      </c>
      <c r="DC42" s="17">
        <v>2.1299999999999999E-2</v>
      </c>
      <c r="DD42" s="17">
        <v>13.3</v>
      </c>
      <c r="DE42" s="17">
        <v>14.919420000000001</v>
      </c>
      <c r="DF42" s="17">
        <v>14.919420000000001</v>
      </c>
      <c r="DG42" s="17">
        <v>-1.6194200000000001</v>
      </c>
      <c r="DH42" s="17">
        <v>86.6</v>
      </c>
      <c r="DI42" s="17">
        <v>81.708960000000005</v>
      </c>
      <c r="DJ42" s="17">
        <v>81.708960000000005</v>
      </c>
      <c r="DK42" s="17">
        <v>4.8910400000000003</v>
      </c>
      <c r="DL42" s="17"/>
      <c r="DM42" s="17"/>
      <c r="DN42" s="17"/>
      <c r="DO42" s="17">
        <v>0</v>
      </c>
      <c r="DP42" s="17">
        <v>0</v>
      </c>
      <c r="DQ42" s="17"/>
      <c r="DR42" s="17"/>
      <c r="DS42" s="17">
        <v>0</v>
      </c>
      <c r="DT42" s="17">
        <v>4.3</v>
      </c>
      <c r="DU42" s="17"/>
      <c r="DV42" s="17"/>
      <c r="DW42" s="17">
        <v>4.3</v>
      </c>
      <c r="DX42" s="17"/>
      <c r="DY42" s="17"/>
      <c r="DZ42" s="17"/>
      <c r="EA42" s="17">
        <v>0</v>
      </c>
      <c r="EB42" s="17">
        <v>80.900000000000006</v>
      </c>
      <c r="EC42" s="17">
        <v>77.305760000000006</v>
      </c>
      <c r="ED42" s="17">
        <v>70.584909999999994</v>
      </c>
      <c r="EE42" s="17">
        <v>10.31509</v>
      </c>
      <c r="EF42" s="17">
        <v>128.19999999999999</v>
      </c>
      <c r="EG42" s="17">
        <v>87.041349999999994</v>
      </c>
      <c r="EH42" s="17">
        <v>109.90114</v>
      </c>
      <c r="EI42" s="17">
        <v>18.298860000000001</v>
      </c>
      <c r="EJ42" s="17"/>
      <c r="EK42" s="17"/>
      <c r="EL42" s="17"/>
      <c r="EM42" s="17">
        <v>0</v>
      </c>
      <c r="EN42" s="17"/>
      <c r="EO42" s="17"/>
      <c r="EP42" s="17"/>
      <c r="EQ42" s="17">
        <v>0</v>
      </c>
      <c r="ER42" s="17"/>
      <c r="ES42" s="17"/>
      <c r="ET42" s="17"/>
      <c r="EU42" s="17">
        <v>0</v>
      </c>
      <c r="EV42" s="17">
        <v>0</v>
      </c>
      <c r="EW42" s="17"/>
      <c r="EX42" s="17"/>
      <c r="EY42" s="17">
        <v>0</v>
      </c>
      <c r="EZ42" s="17">
        <v>148.19999999999999</v>
      </c>
      <c r="FA42" s="17">
        <v>192.14227</v>
      </c>
      <c r="FB42" s="17">
        <v>182.96303</v>
      </c>
      <c r="FC42" s="17">
        <v>-34.763030000000001</v>
      </c>
      <c r="FD42" s="17">
        <v>22.6</v>
      </c>
      <c r="FE42" s="17">
        <v>27.99183</v>
      </c>
      <c r="FF42" s="17">
        <v>27.99183</v>
      </c>
      <c r="FG42" s="17">
        <v>-5.3918299999999997</v>
      </c>
      <c r="FH42" s="17">
        <v>30.2</v>
      </c>
      <c r="FI42" s="17">
        <v>66.990290000000002</v>
      </c>
      <c r="FJ42" s="17">
        <v>66.990250000000003</v>
      </c>
      <c r="FK42" s="17">
        <v>-36.79025</v>
      </c>
      <c r="FL42" s="17"/>
      <c r="FM42" s="17"/>
      <c r="FN42" s="17"/>
      <c r="FO42" s="17">
        <v>0</v>
      </c>
      <c r="FP42" s="17">
        <v>18</v>
      </c>
      <c r="FQ42" s="17">
        <v>16.68403</v>
      </c>
      <c r="FR42" s="17">
        <v>16.68403</v>
      </c>
      <c r="FS42" s="17">
        <v>1.3159700000000001</v>
      </c>
      <c r="FT42" s="17">
        <v>9.5</v>
      </c>
      <c r="FU42" s="17">
        <v>9.5</v>
      </c>
      <c r="FV42" s="17">
        <v>9.5</v>
      </c>
      <c r="FW42" s="17">
        <v>0</v>
      </c>
      <c r="FX42" s="17">
        <v>57.2</v>
      </c>
      <c r="FY42" s="17">
        <v>63.12914</v>
      </c>
      <c r="FZ42" s="17">
        <v>62.455329999999996</v>
      </c>
      <c r="GA42" s="17">
        <v>-5.2553299999999998</v>
      </c>
      <c r="GB42" s="17">
        <v>184</v>
      </c>
      <c r="GC42" s="17">
        <v>184.91498000000001</v>
      </c>
      <c r="GD42" s="17">
        <v>184.91498000000001</v>
      </c>
      <c r="GE42" s="17">
        <v>-0.91498000000000002</v>
      </c>
      <c r="GF42" s="17">
        <v>184.2</v>
      </c>
      <c r="GG42" s="17">
        <v>184.91498000000001</v>
      </c>
      <c r="GH42" s="17">
        <v>184.91498000000001</v>
      </c>
      <c r="GI42" s="17">
        <v>-0.71497999999999995</v>
      </c>
      <c r="GJ42" s="17">
        <v>185</v>
      </c>
      <c r="GK42" s="17">
        <v>185.47028</v>
      </c>
      <c r="GL42" s="17">
        <v>185.47028</v>
      </c>
      <c r="GM42" s="17">
        <v>-0.47027999999999998</v>
      </c>
      <c r="GN42" s="17">
        <v>80.900000000000006</v>
      </c>
      <c r="GO42" s="17">
        <v>78.118020000000001</v>
      </c>
      <c r="GP42" s="17">
        <v>88.410179999999997</v>
      </c>
      <c r="GQ42" s="17">
        <v>-7.5101800000000001</v>
      </c>
      <c r="GR42" s="17">
        <v>7.5</v>
      </c>
      <c r="GS42" s="17">
        <v>7.9823300000000001</v>
      </c>
      <c r="GT42" s="17">
        <v>7.9823300000000001</v>
      </c>
      <c r="GU42" s="17">
        <v>-0.48232999999999998</v>
      </c>
      <c r="GV42" s="17">
        <v>8.9</v>
      </c>
      <c r="GW42" s="17">
        <v>8.3742199999999993</v>
      </c>
      <c r="GX42" s="17">
        <v>8.3742199999999993</v>
      </c>
      <c r="GY42" s="17">
        <v>0.52578000000000003</v>
      </c>
      <c r="GZ42" s="17">
        <v>4.2</v>
      </c>
      <c r="HA42" s="17">
        <v>15.067500000000001</v>
      </c>
      <c r="HB42" s="17">
        <v>18</v>
      </c>
      <c r="HC42" s="17">
        <v>-13.8</v>
      </c>
      <c r="HD42" s="17">
        <v>0</v>
      </c>
      <c r="HE42" s="17"/>
      <c r="HF42" s="17"/>
      <c r="HG42" s="17">
        <v>0</v>
      </c>
      <c r="HH42" s="17">
        <v>2</v>
      </c>
      <c r="HI42" s="17">
        <v>1.97359</v>
      </c>
      <c r="HJ42" s="17">
        <v>1.97359</v>
      </c>
      <c r="HK42" s="17">
        <v>2.6409999999999999E-2</v>
      </c>
      <c r="HL42" s="17">
        <v>12.2</v>
      </c>
      <c r="HM42" s="17">
        <v>26.262589999999999</v>
      </c>
      <c r="HN42" s="17">
        <v>26.262589999999999</v>
      </c>
      <c r="HO42" s="17">
        <v>-14.06259</v>
      </c>
      <c r="HP42" s="17">
        <v>57.6</v>
      </c>
      <c r="HQ42" s="17">
        <v>65.204089999999994</v>
      </c>
      <c r="HR42" s="17">
        <v>29.202390000000001</v>
      </c>
      <c r="HS42" s="17">
        <v>28.39761</v>
      </c>
      <c r="HT42" s="17"/>
      <c r="HU42" s="17"/>
      <c r="HV42" s="17"/>
      <c r="HW42" s="17">
        <v>0</v>
      </c>
      <c r="HX42" s="17"/>
      <c r="HY42" s="17"/>
      <c r="HZ42" s="17"/>
      <c r="IA42" s="17">
        <v>0</v>
      </c>
      <c r="IB42" s="17">
        <v>60.87</v>
      </c>
      <c r="IC42" s="17">
        <v>66.356819999999999</v>
      </c>
      <c r="ID42" s="17">
        <v>85.482579999999999</v>
      </c>
      <c r="IE42" s="17">
        <v>-24.612580000000001</v>
      </c>
      <c r="IF42" s="17"/>
      <c r="IG42" s="17"/>
      <c r="IH42" s="17"/>
      <c r="II42" s="17">
        <v>0</v>
      </c>
      <c r="IJ42" s="17"/>
      <c r="IK42" s="17"/>
      <c r="IL42" s="17"/>
      <c r="IM42" s="17">
        <v>0</v>
      </c>
      <c r="IN42" s="17"/>
      <c r="IO42" s="17"/>
      <c r="IP42" s="17"/>
      <c r="IQ42" s="17">
        <v>0</v>
      </c>
      <c r="IR42" s="17"/>
      <c r="IS42" s="17"/>
      <c r="IT42" s="17"/>
      <c r="IU42" s="17">
        <v>0</v>
      </c>
      <c r="IV42" s="17"/>
      <c r="IW42" s="17"/>
      <c r="IX42" s="17"/>
      <c r="IY42" s="17">
        <v>0</v>
      </c>
      <c r="IZ42" s="17"/>
      <c r="JA42" s="17"/>
      <c r="JB42" s="17"/>
      <c r="JC42" s="17">
        <v>0</v>
      </c>
      <c r="JD42" s="17">
        <v>65.8</v>
      </c>
      <c r="JE42" s="17">
        <v>66.386279999999999</v>
      </c>
      <c r="JF42" s="17">
        <v>79.833709999999996</v>
      </c>
      <c r="JG42" s="17">
        <v>-14.033709999999999</v>
      </c>
      <c r="JH42" s="17">
        <v>172.9</v>
      </c>
      <c r="JI42" s="17">
        <v>185.26783</v>
      </c>
      <c r="JJ42" s="17">
        <v>185.26783</v>
      </c>
      <c r="JK42" s="17">
        <v>-12.36783</v>
      </c>
      <c r="JL42" s="17">
        <v>171.8</v>
      </c>
      <c r="JM42" s="17">
        <v>185.26783</v>
      </c>
      <c r="JN42" s="17">
        <v>185.26783</v>
      </c>
      <c r="JO42" s="17">
        <v>-13.467829999999999</v>
      </c>
      <c r="JP42" s="17">
        <v>206.8</v>
      </c>
      <c r="JQ42" s="17">
        <v>185.26783</v>
      </c>
      <c r="JR42" s="17">
        <v>185.26783</v>
      </c>
      <c r="JS42" s="17">
        <v>21.532170000000001</v>
      </c>
      <c r="JT42" s="17">
        <v>267.89999999999998</v>
      </c>
      <c r="JU42" s="17">
        <v>278.73629</v>
      </c>
      <c r="JV42" s="17">
        <v>278.73629</v>
      </c>
      <c r="JW42" s="17">
        <v>-10.83629</v>
      </c>
      <c r="JX42" s="17">
        <v>39.9</v>
      </c>
      <c r="JY42" s="17">
        <v>73.590999999999994</v>
      </c>
      <c r="JZ42" s="17">
        <v>73.590999999999994</v>
      </c>
      <c r="KA42" s="17">
        <v>-33.691000000000003</v>
      </c>
      <c r="KB42" s="17">
        <v>26.8</v>
      </c>
      <c r="KC42" s="17">
        <v>36.905999999999999</v>
      </c>
      <c r="KD42" s="17">
        <v>36.905999999999999</v>
      </c>
      <c r="KE42" s="17">
        <v>-10.106</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0.6</v>
      </c>
      <c r="LE42" s="17">
        <v>0.37169999999999997</v>
      </c>
      <c r="LF42" s="17">
        <v>0.37169999999999997</v>
      </c>
      <c r="LG42" s="17">
        <v>0.2283</v>
      </c>
      <c r="LH42" s="17">
        <v>149.9</v>
      </c>
      <c r="LI42" s="17">
        <v>88.496229999999997</v>
      </c>
      <c r="LJ42" s="17">
        <v>122.25675</v>
      </c>
      <c r="LK42" s="17">
        <v>27.643249999999998</v>
      </c>
      <c r="LL42" s="17">
        <v>74.2</v>
      </c>
      <c r="LM42" s="17">
        <v>92.444500000000005</v>
      </c>
      <c r="LN42" s="17">
        <v>79.87424</v>
      </c>
      <c r="LO42" s="17">
        <v>-5.6742400000000002</v>
      </c>
      <c r="LP42" s="17">
        <v>62.4</v>
      </c>
      <c r="LQ42" s="17">
        <v>67.133979999999994</v>
      </c>
      <c r="LR42" s="17">
        <v>67.133979999999994</v>
      </c>
      <c r="LS42" s="17">
        <v>-4.7339799999999999</v>
      </c>
      <c r="LT42" s="17">
        <v>67.900000000000006</v>
      </c>
      <c r="LU42" s="17">
        <v>72.37388</v>
      </c>
      <c r="LV42" s="17">
        <v>67.409940000000006</v>
      </c>
      <c r="LW42" s="17">
        <v>0.49006</v>
      </c>
      <c r="LX42" s="17">
        <v>29.8</v>
      </c>
      <c r="LY42" s="17">
        <v>29.951460000000001</v>
      </c>
      <c r="LZ42" s="17">
        <v>29.951460000000001</v>
      </c>
      <c r="MA42" s="17">
        <v>-0.15146000000000001</v>
      </c>
      <c r="MB42" s="17"/>
      <c r="MC42" s="17"/>
      <c r="MD42" s="17"/>
      <c r="ME42" s="17">
        <v>0</v>
      </c>
      <c r="MF42" s="17"/>
      <c r="MG42" s="17"/>
      <c r="MH42" s="17"/>
      <c r="MI42" s="17">
        <v>0</v>
      </c>
      <c r="MJ42" s="17"/>
      <c r="MK42" s="17"/>
      <c r="ML42" s="17"/>
      <c r="MM42" s="17">
        <v>0</v>
      </c>
      <c r="MN42" s="17">
        <v>145.30000000000001</v>
      </c>
      <c r="MO42" s="17">
        <v>151.08876000000001</v>
      </c>
      <c r="MP42" s="17">
        <v>151.08876000000001</v>
      </c>
      <c r="MQ42" s="17">
        <v>-5.7887599999999999</v>
      </c>
      <c r="MR42" s="17">
        <v>147.69999999999999</v>
      </c>
      <c r="MS42" s="17">
        <v>151.08876000000001</v>
      </c>
      <c r="MT42" s="17">
        <v>151.08876000000001</v>
      </c>
      <c r="MU42" s="17">
        <v>-3.38876</v>
      </c>
      <c r="MV42" s="17">
        <v>149.80000000000001</v>
      </c>
      <c r="MW42" s="17">
        <v>151.54248000000001</v>
      </c>
      <c r="MX42" s="17">
        <v>151.54248000000001</v>
      </c>
      <c r="MY42" s="17">
        <v>-1.74248</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c r="NY42" s="17"/>
      <c r="NZ42" s="17"/>
      <c r="OA42" s="17">
        <v>0</v>
      </c>
      <c r="OB42" s="17">
        <v>0.1</v>
      </c>
      <c r="OC42" s="17">
        <v>0.33900000000000002</v>
      </c>
      <c r="OD42" s="17">
        <v>0.33900000000000002</v>
      </c>
      <c r="OE42" s="17">
        <v>-0.23899999999999999</v>
      </c>
      <c r="OF42" s="17">
        <v>84.4</v>
      </c>
      <c r="OG42" s="17">
        <v>83.6</v>
      </c>
      <c r="OH42" s="17">
        <v>74.14</v>
      </c>
      <c r="OI42" s="17">
        <v>10.26</v>
      </c>
      <c r="OJ42" s="17">
        <v>18.5</v>
      </c>
      <c r="OK42" s="17">
        <v>14.726000000000001</v>
      </c>
      <c r="OL42" s="17">
        <v>14.726000000000001</v>
      </c>
      <c r="OM42" s="17">
        <v>3.774</v>
      </c>
      <c r="ON42" s="17">
        <v>3.3</v>
      </c>
      <c r="OO42" s="17">
        <v>9.4</v>
      </c>
      <c r="OP42" s="17">
        <v>9.9480000000000004</v>
      </c>
      <c r="OQ42" s="17">
        <v>-6.6479999999999997</v>
      </c>
      <c r="OR42" s="17">
        <v>0</v>
      </c>
      <c r="OS42" s="17">
        <v>0.1</v>
      </c>
      <c r="OT42" s="17">
        <v>0.1</v>
      </c>
      <c r="OU42" s="17">
        <v>-0.1</v>
      </c>
      <c r="OV42" s="17">
        <v>4</v>
      </c>
      <c r="OW42" s="17">
        <v>3.8</v>
      </c>
      <c r="OX42" s="17">
        <v>3.8</v>
      </c>
      <c r="OY42" s="17">
        <v>0.2</v>
      </c>
      <c r="OZ42" s="17"/>
      <c r="PA42" s="17"/>
      <c r="PB42" s="17"/>
      <c r="PC42" s="17">
        <v>0</v>
      </c>
      <c r="PD42" s="17">
        <v>9.9</v>
      </c>
      <c r="PE42" s="17">
        <v>9</v>
      </c>
      <c r="PF42" s="17">
        <v>9</v>
      </c>
      <c r="PG42" s="17">
        <v>0.9</v>
      </c>
      <c r="PH42" s="17">
        <v>4.8</v>
      </c>
      <c r="PI42" s="17">
        <v>4.6569799999999999</v>
      </c>
      <c r="PJ42" s="17">
        <v>4.6569799999999999</v>
      </c>
      <c r="PK42" s="17">
        <v>0.14302000000000001</v>
      </c>
      <c r="PL42" s="17">
        <v>65.400000000000006</v>
      </c>
      <c r="PM42" s="17">
        <v>62.674950000000003</v>
      </c>
      <c r="PN42" s="17">
        <v>62.674950000000003</v>
      </c>
      <c r="PO42" s="17">
        <v>2.72505</v>
      </c>
      <c r="PP42" s="17">
        <v>0.2</v>
      </c>
      <c r="PQ42" s="17">
        <v>1</v>
      </c>
      <c r="PR42" s="17">
        <v>1</v>
      </c>
      <c r="PS42" s="17">
        <v>-0.8</v>
      </c>
      <c r="PT42" s="17">
        <v>1.36</v>
      </c>
      <c r="PU42" s="17">
        <v>1.2</v>
      </c>
      <c r="PV42" s="17">
        <v>1.2</v>
      </c>
      <c r="PW42" s="17">
        <v>0.16</v>
      </c>
      <c r="PX42" s="17">
        <v>4.3</v>
      </c>
      <c r="PY42" s="17">
        <v>4.2</v>
      </c>
      <c r="PZ42" s="17">
        <v>4.2</v>
      </c>
      <c r="QA42" s="17">
        <v>0.1</v>
      </c>
      <c r="QB42" s="17">
        <v>19.100000000000001</v>
      </c>
      <c r="QC42" s="17">
        <v>18.4466</v>
      </c>
      <c r="QD42" s="17">
        <v>18.4466</v>
      </c>
      <c r="QE42" s="17">
        <v>0.65339999999999998</v>
      </c>
      <c r="QF42" s="17">
        <v>8.6999999999999993</v>
      </c>
      <c r="QG42" s="17">
        <v>3.2</v>
      </c>
      <c r="QH42" s="17">
        <v>3.2</v>
      </c>
      <c r="QI42" s="17">
        <v>5.5</v>
      </c>
      <c r="QJ42" s="17">
        <v>6</v>
      </c>
      <c r="QK42" s="17">
        <v>6</v>
      </c>
      <c r="QL42" s="17">
        <v>6</v>
      </c>
      <c r="QM42" s="17">
        <v>0</v>
      </c>
      <c r="QN42" s="17">
        <v>3.4</v>
      </c>
      <c r="QO42" s="17">
        <v>3.4</v>
      </c>
      <c r="QP42" s="17">
        <v>3.4</v>
      </c>
      <c r="QQ42" s="17">
        <v>0</v>
      </c>
      <c r="QR42" s="17">
        <v>17.7</v>
      </c>
      <c r="QS42" s="17">
        <v>17.475729999999999</v>
      </c>
      <c r="QT42" s="17">
        <v>17.475729999999999</v>
      </c>
      <c r="QU42" s="17">
        <v>0.22427</v>
      </c>
      <c r="QV42" s="17">
        <v>2.8</v>
      </c>
      <c r="QW42" s="17">
        <v>1.746</v>
      </c>
      <c r="QX42" s="17">
        <v>1.746</v>
      </c>
      <c r="QY42" s="17">
        <v>1.054</v>
      </c>
      <c r="QZ42" s="17">
        <v>3.1</v>
      </c>
      <c r="RA42" s="17">
        <v>8.8209999999999997</v>
      </c>
      <c r="RB42" s="17">
        <v>8.8209999999999997</v>
      </c>
      <c r="RC42" s="17">
        <v>-5.7210000000000001</v>
      </c>
      <c r="RD42" s="17">
        <v>19.7</v>
      </c>
      <c r="RE42" s="17">
        <v>19.5</v>
      </c>
      <c r="RF42" s="17">
        <v>16.282</v>
      </c>
      <c r="RG42" s="17">
        <v>3.4180000000000001</v>
      </c>
      <c r="RH42" s="17">
        <v>59.8</v>
      </c>
      <c r="RI42" s="17">
        <v>63.6</v>
      </c>
      <c r="RJ42" s="17">
        <v>58.082000000000001</v>
      </c>
      <c r="RK42" s="17">
        <v>1.718</v>
      </c>
      <c r="RL42" s="17">
        <v>0</v>
      </c>
      <c r="RM42" s="17">
        <v>9.1999999999999998E-2</v>
      </c>
      <c r="RN42" s="17">
        <v>9.1999999999999998E-2</v>
      </c>
      <c r="RO42" s="17">
        <v>-9.1999999999999998E-2</v>
      </c>
      <c r="RP42" s="17">
        <v>1.9</v>
      </c>
      <c r="RQ42" s="17">
        <v>1.7490000000000001</v>
      </c>
      <c r="RR42" s="17">
        <v>1.7490000000000001</v>
      </c>
      <c r="RS42" s="17">
        <v>0.151</v>
      </c>
      <c r="RT42" s="17">
        <v>12.4</v>
      </c>
      <c r="RU42" s="17">
        <v>15.348850000000001</v>
      </c>
      <c r="RV42" s="17">
        <v>19.772790000000001</v>
      </c>
      <c r="RW42" s="17">
        <v>-7.3727900000000002</v>
      </c>
      <c r="RX42" s="17">
        <v>0</v>
      </c>
      <c r="RY42" s="17">
        <v>1.04</v>
      </c>
      <c r="RZ42" s="17">
        <v>1.04</v>
      </c>
      <c r="SA42" s="17">
        <v>-1.04</v>
      </c>
      <c r="SB42" s="17"/>
      <c r="SC42" s="17">
        <v>0.4</v>
      </c>
      <c r="SD42" s="17">
        <v>0.4</v>
      </c>
      <c r="SE42" s="17">
        <v>-0.4</v>
      </c>
      <c r="SF42" s="17">
        <v>3.1</v>
      </c>
      <c r="SG42" s="17">
        <v>4.0999999999999996</v>
      </c>
      <c r="SH42" s="17">
        <v>4.0999999999999996</v>
      </c>
      <c r="SI42" s="17">
        <v>-1</v>
      </c>
      <c r="SJ42" s="17">
        <v>1.9</v>
      </c>
      <c r="SK42" s="17">
        <v>2.2999999999999998</v>
      </c>
      <c r="SL42" s="17">
        <v>2.2999999999999998</v>
      </c>
      <c r="SM42" s="17">
        <v>-0.4</v>
      </c>
      <c r="SN42" s="17">
        <v>3.4</v>
      </c>
      <c r="SO42" s="17">
        <v>3.5</v>
      </c>
      <c r="SP42" s="17">
        <v>3.5</v>
      </c>
      <c r="SQ42" s="17">
        <v>-0.1</v>
      </c>
      <c r="SR42" s="17">
        <v>4.5999999999999996</v>
      </c>
      <c r="SS42" s="17">
        <v>5</v>
      </c>
      <c r="ST42" s="17">
        <v>5</v>
      </c>
      <c r="SU42" s="17">
        <v>-0.4</v>
      </c>
      <c r="SV42" s="17">
        <v>10</v>
      </c>
      <c r="SW42" s="17">
        <v>10</v>
      </c>
      <c r="SX42" s="17">
        <v>10</v>
      </c>
      <c r="SY42" s="17">
        <v>0</v>
      </c>
      <c r="SZ42" s="17">
        <v>6.3</v>
      </c>
      <c r="TA42" s="17">
        <v>9.5</v>
      </c>
      <c r="TB42" s="17">
        <v>12.586</v>
      </c>
      <c r="TC42" s="17">
        <v>-6.2859999999999996</v>
      </c>
      <c r="TD42" s="17">
        <v>70.400000000000006</v>
      </c>
      <c r="TE42" s="17">
        <v>69</v>
      </c>
      <c r="TF42" s="17">
        <v>58.731000000000002</v>
      </c>
      <c r="TG42" s="17">
        <v>11.669</v>
      </c>
      <c r="TH42" s="17">
        <v>10</v>
      </c>
      <c r="TI42" s="17">
        <v>5.1849999999999996</v>
      </c>
      <c r="TJ42" s="17">
        <v>5.1849999999999996</v>
      </c>
      <c r="TK42" s="17">
        <v>4.8150000000000004</v>
      </c>
      <c r="TL42" s="17">
        <v>27.9</v>
      </c>
      <c r="TM42" s="17">
        <v>30.7</v>
      </c>
      <c r="TN42" s="17">
        <v>37.912999999999997</v>
      </c>
      <c r="TO42" s="17">
        <v>-10.013</v>
      </c>
      <c r="TP42" s="17">
        <v>33.5</v>
      </c>
      <c r="TQ42" s="17">
        <v>51.7</v>
      </c>
      <c r="TR42" s="17">
        <v>58.743000000000002</v>
      </c>
      <c r="TS42" s="17">
        <v>-25.242999999999999</v>
      </c>
      <c r="TT42" s="17">
        <v>5.6</v>
      </c>
      <c r="TU42" s="17">
        <v>4.327</v>
      </c>
      <c r="TV42" s="17">
        <v>4.327</v>
      </c>
      <c r="TW42" s="17">
        <v>1.2729999999999999</v>
      </c>
      <c r="TX42" s="17">
        <v>2.7</v>
      </c>
      <c r="TY42" s="17">
        <v>3.83</v>
      </c>
      <c r="TZ42" s="17">
        <v>3.83</v>
      </c>
      <c r="UA42" s="17">
        <v>-1.1299999999999999</v>
      </c>
      <c r="UB42" s="17">
        <v>4.0999999999999996</v>
      </c>
      <c r="UC42" s="17">
        <v>6</v>
      </c>
      <c r="UD42" s="17">
        <v>6</v>
      </c>
      <c r="UE42" s="17">
        <v>-1.9</v>
      </c>
      <c r="UF42" s="17">
        <v>1.8</v>
      </c>
      <c r="UG42" s="17">
        <v>2</v>
      </c>
      <c r="UH42" s="17">
        <v>2</v>
      </c>
      <c r="UI42" s="17">
        <v>-0.2</v>
      </c>
      <c r="UJ42" s="17">
        <v>7.4</v>
      </c>
      <c r="UK42" s="17">
        <v>7</v>
      </c>
      <c r="UL42" s="17">
        <v>7</v>
      </c>
      <c r="UM42" s="17">
        <v>0.4</v>
      </c>
      <c r="UN42" s="17">
        <v>3.4</v>
      </c>
      <c r="UO42" s="17">
        <v>4</v>
      </c>
      <c r="UP42" s="17">
        <v>4</v>
      </c>
      <c r="UQ42" s="17">
        <v>-0.6</v>
      </c>
      <c r="UR42" s="17">
        <v>4</v>
      </c>
      <c r="US42" s="17">
        <v>4</v>
      </c>
      <c r="UT42" s="17">
        <v>4</v>
      </c>
      <c r="UU42" s="17">
        <v>0</v>
      </c>
      <c r="UV42" s="17">
        <v>4.0999999999999996</v>
      </c>
      <c r="UW42" s="17">
        <v>4.2</v>
      </c>
      <c r="UX42" s="17">
        <v>4.2</v>
      </c>
      <c r="UY42" s="17">
        <v>-0.1</v>
      </c>
      <c r="UZ42" s="17">
        <v>4.9000000000000004</v>
      </c>
      <c r="VA42" s="17">
        <v>5.8</v>
      </c>
      <c r="VB42" s="17">
        <v>6.2649999999999997</v>
      </c>
      <c r="VC42" s="17">
        <v>-1.365</v>
      </c>
      <c r="VD42" s="17">
        <v>89.1</v>
      </c>
      <c r="VE42" s="17">
        <v>49.387</v>
      </c>
      <c r="VF42" s="17">
        <v>49.387</v>
      </c>
      <c r="VG42" s="17">
        <v>39.713000000000001</v>
      </c>
      <c r="VH42" s="17">
        <v>2.34</v>
      </c>
      <c r="VI42" s="17">
        <v>8.452</v>
      </c>
      <c r="VJ42" s="17">
        <v>8.452</v>
      </c>
      <c r="VK42" s="17">
        <v>-6.1120000000000001</v>
      </c>
      <c r="VL42" s="17">
        <v>38.700000000000003</v>
      </c>
      <c r="VM42" s="17">
        <v>27.399000000000001</v>
      </c>
      <c r="VN42" s="17">
        <v>27.399000000000001</v>
      </c>
      <c r="VO42" s="17">
        <v>11.301</v>
      </c>
      <c r="VP42" s="17">
        <v>0.6</v>
      </c>
      <c r="VQ42" s="17">
        <v>0.6</v>
      </c>
      <c r="VR42" s="17">
        <v>0.6</v>
      </c>
      <c r="VS42" s="17">
        <v>0</v>
      </c>
      <c r="VT42" s="17">
        <v>127.2</v>
      </c>
      <c r="VU42" s="17">
        <v>114.5</v>
      </c>
      <c r="VV42" s="17">
        <v>120</v>
      </c>
      <c r="VW42" s="17">
        <v>7.2</v>
      </c>
      <c r="VX42" s="17">
        <v>140.30000000000001</v>
      </c>
      <c r="VY42" s="17">
        <v>122.1</v>
      </c>
      <c r="VZ42" s="17">
        <v>124</v>
      </c>
      <c r="WA42" s="17">
        <v>16.3</v>
      </c>
      <c r="WB42" s="17">
        <v>36.299999999999997</v>
      </c>
      <c r="WC42" s="17">
        <v>27.888999999999999</v>
      </c>
      <c r="WD42" s="17">
        <v>27.888999999999999</v>
      </c>
      <c r="WE42" s="17">
        <v>8.4109999999999996</v>
      </c>
      <c r="WF42" s="17">
        <v>2.9</v>
      </c>
      <c r="WG42" s="17">
        <v>3</v>
      </c>
      <c r="WH42" s="17">
        <v>3</v>
      </c>
      <c r="WI42" s="17">
        <v>-0.1</v>
      </c>
      <c r="WJ42" s="17">
        <v>2.4</v>
      </c>
      <c r="WK42" s="17">
        <v>1.2</v>
      </c>
      <c r="WL42" s="17">
        <v>1.2</v>
      </c>
      <c r="WM42" s="17">
        <v>1.2</v>
      </c>
      <c r="WN42" s="17">
        <v>2.4</v>
      </c>
      <c r="WO42" s="17">
        <v>2.4</v>
      </c>
      <c r="WP42" s="17">
        <v>2.4</v>
      </c>
      <c r="WQ42" s="17">
        <v>0</v>
      </c>
      <c r="WR42" s="17">
        <v>2.4</v>
      </c>
      <c r="WS42" s="17">
        <v>2.8</v>
      </c>
      <c r="WT42" s="17">
        <v>2.8</v>
      </c>
      <c r="WU42" s="17">
        <v>-0.4</v>
      </c>
      <c r="WV42" s="17">
        <v>2.71</v>
      </c>
      <c r="WW42" s="17">
        <v>3.36</v>
      </c>
      <c r="WX42" s="17">
        <v>3.36</v>
      </c>
      <c r="WY42" s="17">
        <v>-0.65</v>
      </c>
      <c r="WZ42" s="17">
        <v>7.6</v>
      </c>
      <c r="XA42" s="17">
        <v>7.2</v>
      </c>
      <c r="XB42" s="17">
        <v>7.2</v>
      </c>
      <c r="XC42" s="17">
        <v>0.4</v>
      </c>
      <c r="XD42" s="17">
        <v>20</v>
      </c>
      <c r="XE42" s="17">
        <v>19.223299999999998</v>
      </c>
      <c r="XF42" s="17">
        <v>19.223299999999998</v>
      </c>
      <c r="XG42" s="17">
        <v>0.77669999999999995</v>
      </c>
      <c r="XH42" s="17">
        <v>9.1</v>
      </c>
      <c r="XI42" s="17">
        <v>10.8</v>
      </c>
      <c r="XJ42" s="17">
        <v>10.8</v>
      </c>
      <c r="XK42" s="17">
        <v>-1.7</v>
      </c>
      <c r="XL42" s="17">
        <v>29.64</v>
      </c>
      <c r="XM42" s="17">
        <v>29</v>
      </c>
      <c r="XN42" s="17">
        <v>29</v>
      </c>
      <c r="XO42" s="17">
        <v>0.64</v>
      </c>
      <c r="XP42" s="17">
        <v>26.93</v>
      </c>
      <c r="XQ42" s="17">
        <v>29</v>
      </c>
      <c r="XR42" s="17">
        <v>29</v>
      </c>
      <c r="XS42" s="17">
        <v>-2.0699999999999998</v>
      </c>
      <c r="XT42" s="17">
        <v>15.8</v>
      </c>
      <c r="XU42" s="17">
        <v>14</v>
      </c>
      <c r="XV42" s="17">
        <v>14</v>
      </c>
      <c r="XW42" s="17">
        <v>1.8</v>
      </c>
      <c r="XX42" s="17">
        <v>19.600000000000001</v>
      </c>
      <c r="XY42" s="17">
        <v>20</v>
      </c>
      <c r="XZ42" s="17">
        <v>20</v>
      </c>
      <c r="YA42" s="17">
        <v>-0.4</v>
      </c>
      <c r="YB42" s="17">
        <v>7.2</v>
      </c>
      <c r="YC42" s="17">
        <v>7.96</v>
      </c>
      <c r="YD42" s="17">
        <v>7.96</v>
      </c>
      <c r="YE42" s="17">
        <v>-0.76</v>
      </c>
      <c r="YF42" s="17">
        <v>11</v>
      </c>
      <c r="YG42" s="17">
        <v>11</v>
      </c>
      <c r="YH42" s="17">
        <v>11</v>
      </c>
      <c r="YI42" s="17">
        <v>0</v>
      </c>
    </row>
    <row r="43" spans="1:659" ht="24" customHeight="1" x14ac:dyDescent="0.3">
      <c r="A43" s="1"/>
      <c r="B43" s="16" t="s">
        <v>66</v>
      </c>
      <c r="C43" s="16" t="s">
        <v>819</v>
      </c>
      <c r="D43" s="17">
        <v>100.7</v>
      </c>
      <c r="E43" s="17">
        <v>121.56045</v>
      </c>
      <c r="F43" s="17">
        <v>122.97215</v>
      </c>
      <c r="G43" s="17">
        <v>-22.27215</v>
      </c>
      <c r="H43" s="17">
        <v>629.1</v>
      </c>
      <c r="I43" s="17">
        <v>635.88252999999997</v>
      </c>
      <c r="J43" s="17">
        <v>635.88252999999997</v>
      </c>
      <c r="K43" s="17">
        <v>-6.7825300000000004</v>
      </c>
      <c r="L43" s="17">
        <v>216.4</v>
      </c>
      <c r="M43" s="17">
        <v>206.86389</v>
      </c>
      <c r="N43" s="17">
        <v>206.86389</v>
      </c>
      <c r="O43" s="17">
        <v>9.5361100000000008</v>
      </c>
      <c r="P43" s="17"/>
      <c r="Q43" s="17"/>
      <c r="R43" s="17"/>
      <c r="S43" s="17">
        <v>0</v>
      </c>
      <c r="T43" s="17"/>
      <c r="U43" s="17"/>
      <c r="V43" s="17"/>
      <c r="W43" s="17">
        <v>0</v>
      </c>
      <c r="X43" s="17">
        <v>59.9</v>
      </c>
      <c r="Y43" s="17">
        <v>61.228149999999999</v>
      </c>
      <c r="Z43" s="17">
        <v>61.228149999999999</v>
      </c>
      <c r="AA43" s="17">
        <v>-1.3281499999999999</v>
      </c>
      <c r="AB43" s="17">
        <v>92.9</v>
      </c>
      <c r="AC43" s="17">
        <v>86.093000000000004</v>
      </c>
      <c r="AD43" s="17">
        <v>82.578999999999994</v>
      </c>
      <c r="AE43" s="17">
        <v>10.321</v>
      </c>
      <c r="AF43" s="17"/>
      <c r="AG43" s="17"/>
      <c r="AH43" s="17"/>
      <c r="AI43" s="17">
        <v>0</v>
      </c>
      <c r="AJ43" s="17"/>
      <c r="AK43" s="17"/>
      <c r="AL43" s="17"/>
      <c r="AM43" s="17">
        <v>0</v>
      </c>
      <c r="AN43" s="17">
        <v>184.6</v>
      </c>
      <c r="AO43" s="17">
        <v>196.22801999999999</v>
      </c>
      <c r="AP43" s="17">
        <v>196.22801999999999</v>
      </c>
      <c r="AQ43" s="17">
        <v>-11.628019999999999</v>
      </c>
      <c r="AR43" s="17">
        <v>205.8</v>
      </c>
      <c r="AS43" s="17">
        <v>196.22801999999999</v>
      </c>
      <c r="AT43" s="17">
        <v>196.22801999999999</v>
      </c>
      <c r="AU43" s="17">
        <v>9.5719799999999999</v>
      </c>
      <c r="AV43" s="17">
        <v>207.2</v>
      </c>
      <c r="AW43" s="17">
        <v>196.22801999999999</v>
      </c>
      <c r="AX43" s="17">
        <v>196.22801999999999</v>
      </c>
      <c r="AY43" s="17">
        <v>10.97198</v>
      </c>
      <c r="AZ43" s="17">
        <v>285.10000000000002</v>
      </c>
      <c r="BA43" s="17">
        <v>295.22593999999998</v>
      </c>
      <c r="BB43" s="17">
        <v>295.22593999999998</v>
      </c>
      <c r="BC43" s="17">
        <v>-10.12594</v>
      </c>
      <c r="BD43" s="17">
        <v>211.4</v>
      </c>
      <c r="BE43" s="17">
        <v>207.04164</v>
      </c>
      <c r="BF43" s="17">
        <v>207.04164</v>
      </c>
      <c r="BG43" s="17">
        <v>4.3583600000000002</v>
      </c>
      <c r="BH43" s="17">
        <v>110.2</v>
      </c>
      <c r="BI43" s="17">
        <v>103.8317</v>
      </c>
      <c r="BJ43" s="17">
        <v>103.8317</v>
      </c>
      <c r="BK43" s="17">
        <v>6.3682999999999996</v>
      </c>
      <c r="BL43" s="17">
        <v>555.5</v>
      </c>
      <c r="BM43" s="17">
        <v>565.53980999999999</v>
      </c>
      <c r="BN43" s="17">
        <v>565.53980000000001</v>
      </c>
      <c r="BO43" s="17">
        <v>-10.0398</v>
      </c>
      <c r="BP43" s="17">
        <v>3</v>
      </c>
      <c r="BQ43" s="17">
        <v>3.4527100000000002</v>
      </c>
      <c r="BR43" s="17">
        <v>3.4527100000000002</v>
      </c>
      <c r="BS43" s="17">
        <v>-0.45271</v>
      </c>
      <c r="BT43" s="17"/>
      <c r="BU43" s="17"/>
      <c r="BV43" s="17"/>
      <c r="BW43" s="17">
        <v>0</v>
      </c>
      <c r="BX43" s="17"/>
      <c r="BY43" s="17"/>
      <c r="BZ43" s="17"/>
      <c r="CA43" s="17">
        <v>0</v>
      </c>
      <c r="CB43" s="17"/>
      <c r="CC43" s="17"/>
      <c r="CD43" s="17"/>
      <c r="CE43" s="17">
        <v>0</v>
      </c>
      <c r="CF43" s="17"/>
      <c r="CG43" s="17"/>
      <c r="CH43" s="17"/>
      <c r="CI43" s="17">
        <v>0</v>
      </c>
      <c r="CJ43" s="17">
        <v>120.1</v>
      </c>
      <c r="CK43" s="17">
        <v>115.52854000000001</v>
      </c>
      <c r="CL43" s="17">
        <v>114.29546000000001</v>
      </c>
      <c r="CM43" s="17">
        <v>5.8045400000000003</v>
      </c>
      <c r="CN43" s="17">
        <v>8.359</v>
      </c>
      <c r="CO43" s="17">
        <v>5.1333399999999996</v>
      </c>
      <c r="CP43" s="17">
        <v>5.1333399999999996</v>
      </c>
      <c r="CQ43" s="17">
        <v>3.22566</v>
      </c>
      <c r="CR43" s="17">
        <v>6.5890000000000004</v>
      </c>
      <c r="CS43" s="17">
        <v>2.8177599999999998</v>
      </c>
      <c r="CT43" s="17">
        <v>2.8177599999999998</v>
      </c>
      <c r="CU43" s="17">
        <v>3.7712400000000001</v>
      </c>
      <c r="CV43" s="17"/>
      <c r="CW43" s="17"/>
      <c r="CX43" s="17"/>
      <c r="CY43" s="17">
        <v>0</v>
      </c>
      <c r="CZ43" s="17">
        <v>6.9</v>
      </c>
      <c r="DA43" s="17">
        <v>6.8787000000000003</v>
      </c>
      <c r="DB43" s="17">
        <v>6.8787000000000003</v>
      </c>
      <c r="DC43" s="17">
        <v>2.1299999999999999E-2</v>
      </c>
      <c r="DD43" s="17">
        <v>13.3</v>
      </c>
      <c r="DE43" s="17">
        <v>14.919420000000001</v>
      </c>
      <c r="DF43" s="17">
        <v>14.919420000000001</v>
      </c>
      <c r="DG43" s="17">
        <v>-1.6194200000000001</v>
      </c>
      <c r="DH43" s="17">
        <v>86.6</v>
      </c>
      <c r="DI43" s="17">
        <v>81.708960000000005</v>
      </c>
      <c r="DJ43" s="17">
        <v>102.71805000000001</v>
      </c>
      <c r="DK43" s="17">
        <v>-16.11805</v>
      </c>
      <c r="DL43" s="17"/>
      <c r="DM43" s="17"/>
      <c r="DN43" s="17"/>
      <c r="DO43" s="17">
        <v>0</v>
      </c>
      <c r="DP43" s="17">
        <v>0</v>
      </c>
      <c r="DQ43" s="17"/>
      <c r="DR43" s="17"/>
      <c r="DS43" s="17">
        <v>0</v>
      </c>
      <c r="DT43" s="17">
        <v>2.8</v>
      </c>
      <c r="DU43" s="17"/>
      <c r="DV43" s="17"/>
      <c r="DW43" s="17">
        <v>2.8</v>
      </c>
      <c r="DX43" s="17"/>
      <c r="DY43" s="17"/>
      <c r="DZ43" s="17"/>
      <c r="EA43" s="17">
        <v>0</v>
      </c>
      <c r="EB43" s="17">
        <v>79.400000000000006</v>
      </c>
      <c r="EC43" s="17">
        <v>84.697909999999993</v>
      </c>
      <c r="ED43" s="17">
        <v>82.161919999999995</v>
      </c>
      <c r="EE43" s="17">
        <v>-2.7619199999999999</v>
      </c>
      <c r="EF43" s="17">
        <v>155.19999999999999</v>
      </c>
      <c r="EG43" s="17">
        <v>76.527500000000003</v>
      </c>
      <c r="EH43" s="17">
        <v>110.26321</v>
      </c>
      <c r="EI43" s="17">
        <v>44.936790000000002</v>
      </c>
      <c r="EJ43" s="17"/>
      <c r="EK43" s="17"/>
      <c r="EL43" s="17"/>
      <c r="EM43" s="17">
        <v>0</v>
      </c>
      <c r="EN43" s="17"/>
      <c r="EO43" s="17"/>
      <c r="EP43" s="17"/>
      <c r="EQ43" s="17">
        <v>0</v>
      </c>
      <c r="ER43" s="17"/>
      <c r="ES43" s="17"/>
      <c r="ET43" s="17"/>
      <c r="EU43" s="17">
        <v>0</v>
      </c>
      <c r="EV43" s="17">
        <v>6.5</v>
      </c>
      <c r="EW43" s="17">
        <v>6.39</v>
      </c>
      <c r="EX43" s="17">
        <v>6.39</v>
      </c>
      <c r="EY43" s="17">
        <v>0.11</v>
      </c>
      <c r="EZ43" s="17">
        <v>179.4</v>
      </c>
      <c r="FA43" s="17">
        <v>290.41210999999998</v>
      </c>
      <c r="FB43" s="17">
        <v>228.45631</v>
      </c>
      <c r="FC43" s="17">
        <v>-49.056310000000003</v>
      </c>
      <c r="FD43" s="17">
        <v>22.6</v>
      </c>
      <c r="FE43" s="17">
        <v>27.99183</v>
      </c>
      <c r="FF43" s="17">
        <v>27.99183</v>
      </c>
      <c r="FG43" s="17">
        <v>-5.3918299999999997</v>
      </c>
      <c r="FH43" s="17">
        <v>67</v>
      </c>
      <c r="FI43" s="17">
        <v>67.010310000000004</v>
      </c>
      <c r="FJ43" s="17">
        <v>66.990279999999998</v>
      </c>
      <c r="FK43" s="17">
        <v>9.7199999999999995E-3</v>
      </c>
      <c r="FL43" s="17"/>
      <c r="FM43" s="17"/>
      <c r="FN43" s="17"/>
      <c r="FO43" s="17">
        <v>0</v>
      </c>
      <c r="FP43" s="17">
        <v>18</v>
      </c>
      <c r="FQ43" s="17">
        <v>16.68403</v>
      </c>
      <c r="FR43" s="17">
        <v>16.68403</v>
      </c>
      <c r="FS43" s="17">
        <v>1.3159700000000001</v>
      </c>
      <c r="FT43" s="17">
        <v>9.5</v>
      </c>
      <c r="FU43" s="17">
        <v>9.5</v>
      </c>
      <c r="FV43" s="17">
        <v>9.5</v>
      </c>
      <c r="FW43" s="17">
        <v>0</v>
      </c>
      <c r="FX43" s="17">
        <v>63.9</v>
      </c>
      <c r="FY43" s="17">
        <v>63.12914</v>
      </c>
      <c r="FZ43" s="17">
        <v>62.455329999999996</v>
      </c>
      <c r="GA43" s="17">
        <v>1.4446699999999999</v>
      </c>
      <c r="GB43" s="17">
        <v>181</v>
      </c>
      <c r="GC43" s="17">
        <v>184.91498000000001</v>
      </c>
      <c r="GD43" s="17">
        <v>184.91498000000001</v>
      </c>
      <c r="GE43" s="17">
        <v>-3.9149799999999999</v>
      </c>
      <c r="GF43" s="17">
        <v>181.1</v>
      </c>
      <c r="GG43" s="17">
        <v>184.91498000000001</v>
      </c>
      <c r="GH43" s="17">
        <v>184.91498000000001</v>
      </c>
      <c r="GI43" s="17">
        <v>-3.8149799999999998</v>
      </c>
      <c r="GJ43" s="17">
        <v>185.6</v>
      </c>
      <c r="GK43" s="17">
        <v>185.47028</v>
      </c>
      <c r="GL43" s="17">
        <v>185.47028</v>
      </c>
      <c r="GM43" s="17">
        <v>0.12972</v>
      </c>
      <c r="GN43" s="17">
        <v>79.5</v>
      </c>
      <c r="GO43" s="17">
        <v>72.095460000000003</v>
      </c>
      <c r="GP43" s="17">
        <v>88.410179999999997</v>
      </c>
      <c r="GQ43" s="17">
        <v>-8.9101800000000004</v>
      </c>
      <c r="GR43" s="17">
        <v>7.6</v>
      </c>
      <c r="GS43" s="17">
        <v>7.9823300000000001</v>
      </c>
      <c r="GT43" s="17">
        <v>7.9823300000000001</v>
      </c>
      <c r="GU43" s="17">
        <v>-0.38233</v>
      </c>
      <c r="GV43" s="17">
        <v>8.9</v>
      </c>
      <c r="GW43" s="17">
        <v>8.3742199999999993</v>
      </c>
      <c r="GX43" s="17">
        <v>8.3742199999999993</v>
      </c>
      <c r="GY43" s="17">
        <v>0.52578000000000003</v>
      </c>
      <c r="GZ43" s="17">
        <v>12</v>
      </c>
      <c r="HA43" s="17">
        <v>15.067500000000001</v>
      </c>
      <c r="HB43" s="17">
        <v>18</v>
      </c>
      <c r="HC43" s="17">
        <v>-6</v>
      </c>
      <c r="HD43" s="17">
        <v>0</v>
      </c>
      <c r="HE43" s="17"/>
      <c r="HF43" s="17"/>
      <c r="HG43" s="17">
        <v>0</v>
      </c>
      <c r="HH43" s="17">
        <v>2</v>
      </c>
      <c r="HI43" s="17">
        <v>1.97359</v>
      </c>
      <c r="HJ43" s="17">
        <v>1.97359</v>
      </c>
      <c r="HK43" s="17">
        <v>2.6409999999999999E-2</v>
      </c>
      <c r="HL43" s="17">
        <v>11.7</v>
      </c>
      <c r="HM43" s="17">
        <v>26.262589999999999</v>
      </c>
      <c r="HN43" s="17">
        <v>26.262589999999999</v>
      </c>
      <c r="HO43" s="17">
        <v>-14.56259</v>
      </c>
      <c r="HP43" s="17">
        <v>71.900000000000006</v>
      </c>
      <c r="HQ43" s="17">
        <v>44.496420000000001</v>
      </c>
      <c r="HR43" s="17">
        <v>36.939320000000002</v>
      </c>
      <c r="HS43" s="17">
        <v>34.960680000000004</v>
      </c>
      <c r="HT43" s="17"/>
      <c r="HU43" s="17"/>
      <c r="HV43" s="17"/>
      <c r="HW43" s="17">
        <v>0</v>
      </c>
      <c r="HX43" s="17"/>
      <c r="HY43" s="17"/>
      <c r="HZ43" s="17"/>
      <c r="IA43" s="17">
        <v>0</v>
      </c>
      <c r="IB43" s="17">
        <v>73.52</v>
      </c>
      <c r="IC43" s="17">
        <v>56.454949999999997</v>
      </c>
      <c r="ID43" s="17">
        <v>85.482579999999999</v>
      </c>
      <c r="IE43" s="17">
        <v>-11.962580000000001</v>
      </c>
      <c r="IF43" s="17"/>
      <c r="IG43" s="17"/>
      <c r="IH43" s="17"/>
      <c r="II43" s="17">
        <v>0</v>
      </c>
      <c r="IJ43" s="17"/>
      <c r="IK43" s="17"/>
      <c r="IL43" s="17"/>
      <c r="IM43" s="17">
        <v>0</v>
      </c>
      <c r="IN43" s="17"/>
      <c r="IO43" s="17"/>
      <c r="IP43" s="17"/>
      <c r="IQ43" s="17">
        <v>0</v>
      </c>
      <c r="IR43" s="17"/>
      <c r="IS43" s="17"/>
      <c r="IT43" s="17"/>
      <c r="IU43" s="17">
        <v>0</v>
      </c>
      <c r="IV43" s="17"/>
      <c r="IW43" s="17"/>
      <c r="IX43" s="17"/>
      <c r="IY43" s="17">
        <v>0</v>
      </c>
      <c r="IZ43" s="17"/>
      <c r="JA43" s="17"/>
      <c r="JB43" s="17"/>
      <c r="JC43" s="17">
        <v>0</v>
      </c>
      <c r="JD43" s="17">
        <v>65.599999999999994</v>
      </c>
      <c r="JE43" s="17">
        <v>59.058430000000001</v>
      </c>
      <c r="JF43" s="17">
        <v>79.833709999999996</v>
      </c>
      <c r="JG43" s="17">
        <v>-14.23371</v>
      </c>
      <c r="JH43" s="17">
        <v>174.2</v>
      </c>
      <c r="JI43" s="17">
        <v>185.29459</v>
      </c>
      <c r="JJ43" s="17">
        <v>185.29459</v>
      </c>
      <c r="JK43" s="17">
        <v>-11.09459</v>
      </c>
      <c r="JL43" s="17">
        <v>172.7</v>
      </c>
      <c r="JM43" s="17">
        <v>185.29459</v>
      </c>
      <c r="JN43" s="17">
        <v>185.29459</v>
      </c>
      <c r="JO43" s="17">
        <v>-12.59459</v>
      </c>
      <c r="JP43" s="17">
        <v>207.9</v>
      </c>
      <c r="JQ43" s="17">
        <v>185.29459</v>
      </c>
      <c r="JR43" s="17">
        <v>185.29459</v>
      </c>
      <c r="JS43" s="17">
        <v>22.605409999999999</v>
      </c>
      <c r="JT43" s="17">
        <v>269.2</v>
      </c>
      <c r="JU43" s="17">
        <v>278.77654000000001</v>
      </c>
      <c r="JV43" s="17">
        <v>278.77654000000001</v>
      </c>
      <c r="JW43" s="17">
        <v>-9.5765399999999996</v>
      </c>
      <c r="JX43" s="17">
        <v>40.200000000000003</v>
      </c>
      <c r="JY43" s="17">
        <v>73.590999999999994</v>
      </c>
      <c r="JZ43" s="17">
        <v>73.590999999999994</v>
      </c>
      <c r="KA43" s="17">
        <v>-33.390999999999998</v>
      </c>
      <c r="KB43" s="17">
        <v>26.9</v>
      </c>
      <c r="KC43" s="17">
        <v>36.905999999999999</v>
      </c>
      <c r="KD43" s="17">
        <v>36.905999999999999</v>
      </c>
      <c r="KE43" s="17">
        <v>-10.006</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0.6</v>
      </c>
      <c r="LE43" s="17">
        <v>0.37169999999999997</v>
      </c>
      <c r="LF43" s="17">
        <v>0.37169999999999997</v>
      </c>
      <c r="LG43" s="17">
        <v>0.2283</v>
      </c>
      <c r="LH43" s="17">
        <v>222.2</v>
      </c>
      <c r="LI43" s="17">
        <v>160.93484000000001</v>
      </c>
      <c r="LJ43" s="17">
        <v>114.51979</v>
      </c>
      <c r="LK43" s="17">
        <v>107.68021</v>
      </c>
      <c r="LL43" s="17">
        <v>78.099999999999994</v>
      </c>
      <c r="LM43" s="17">
        <v>63.1449</v>
      </c>
      <c r="LN43" s="17">
        <v>112.93576</v>
      </c>
      <c r="LO43" s="17">
        <v>-34.835760000000001</v>
      </c>
      <c r="LP43" s="17">
        <v>61.6</v>
      </c>
      <c r="LQ43" s="17">
        <v>67.133979999999994</v>
      </c>
      <c r="LR43" s="17">
        <v>67.133979999999994</v>
      </c>
      <c r="LS43" s="17">
        <v>-5.5339799999999997</v>
      </c>
      <c r="LT43" s="17">
        <v>69.8</v>
      </c>
      <c r="LU43" s="17">
        <v>60.803609999999999</v>
      </c>
      <c r="LV43" s="17">
        <v>78.567999999999998</v>
      </c>
      <c r="LW43" s="17">
        <v>-8.7680000000000007</v>
      </c>
      <c r="LX43" s="17">
        <v>28.5</v>
      </c>
      <c r="LY43" s="17">
        <v>29.951460000000001</v>
      </c>
      <c r="LZ43" s="17">
        <v>29.951460000000001</v>
      </c>
      <c r="MA43" s="17">
        <v>-1.45146</v>
      </c>
      <c r="MB43" s="17"/>
      <c r="MC43" s="17"/>
      <c r="MD43" s="17"/>
      <c r="ME43" s="17">
        <v>0</v>
      </c>
      <c r="MF43" s="17"/>
      <c r="MG43" s="17"/>
      <c r="MH43" s="17"/>
      <c r="MI43" s="17">
        <v>0</v>
      </c>
      <c r="MJ43" s="17"/>
      <c r="MK43" s="17"/>
      <c r="ML43" s="17"/>
      <c r="MM43" s="17">
        <v>0</v>
      </c>
      <c r="MN43" s="17">
        <v>146.4</v>
      </c>
      <c r="MO43" s="17">
        <v>151.08876000000001</v>
      </c>
      <c r="MP43" s="17">
        <v>151.08876000000001</v>
      </c>
      <c r="MQ43" s="17">
        <v>-4.6887600000000003</v>
      </c>
      <c r="MR43" s="17">
        <v>148.1</v>
      </c>
      <c r="MS43" s="17">
        <v>151.08876000000001</v>
      </c>
      <c r="MT43" s="17">
        <v>151.08876000000001</v>
      </c>
      <c r="MU43" s="17">
        <v>-2.9887600000000001</v>
      </c>
      <c r="MV43" s="17">
        <v>149.9</v>
      </c>
      <c r="MW43" s="17">
        <v>151.54248000000001</v>
      </c>
      <c r="MX43" s="17">
        <v>151.54248000000001</v>
      </c>
      <c r="MY43" s="17">
        <v>-1.6424799999999999</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c r="NY43" s="17"/>
      <c r="NZ43" s="17"/>
      <c r="OA43" s="17">
        <v>0</v>
      </c>
      <c r="OB43" s="17">
        <v>0.1</v>
      </c>
      <c r="OC43" s="17">
        <v>0.11700000000000001</v>
      </c>
      <c r="OD43" s="17">
        <v>0.11700000000000001</v>
      </c>
      <c r="OE43" s="17">
        <v>-1.7000000000000001E-2</v>
      </c>
      <c r="OF43" s="17">
        <v>81.3</v>
      </c>
      <c r="OG43" s="17">
        <v>83.7</v>
      </c>
      <c r="OH43" s="17">
        <v>70.959999999999994</v>
      </c>
      <c r="OI43" s="17">
        <v>10.34</v>
      </c>
      <c r="OJ43" s="17">
        <v>2.2000000000000002</v>
      </c>
      <c r="OK43" s="17">
        <v>2.7890000000000001</v>
      </c>
      <c r="OL43" s="17">
        <v>2.7890000000000001</v>
      </c>
      <c r="OM43" s="17">
        <v>-0.58899999999999997</v>
      </c>
      <c r="ON43" s="17">
        <v>0</v>
      </c>
      <c r="OO43" s="17">
        <v>9.9</v>
      </c>
      <c r="OP43" s="17">
        <v>9.3309999999999995</v>
      </c>
      <c r="OQ43" s="17">
        <v>-9.3309999999999995</v>
      </c>
      <c r="OR43" s="17">
        <v>0</v>
      </c>
      <c r="OS43" s="17"/>
      <c r="OT43" s="17"/>
      <c r="OU43" s="17">
        <v>0</v>
      </c>
      <c r="OV43" s="17">
        <v>3.9</v>
      </c>
      <c r="OW43" s="17">
        <v>3.8</v>
      </c>
      <c r="OX43" s="17">
        <v>3.8</v>
      </c>
      <c r="OY43" s="17">
        <v>0.1</v>
      </c>
      <c r="OZ43" s="17"/>
      <c r="PA43" s="17"/>
      <c r="PB43" s="17"/>
      <c r="PC43" s="17">
        <v>0</v>
      </c>
      <c r="PD43" s="17">
        <v>9.9</v>
      </c>
      <c r="PE43" s="17">
        <v>9</v>
      </c>
      <c r="PF43" s="17">
        <v>9</v>
      </c>
      <c r="PG43" s="17">
        <v>0.9</v>
      </c>
      <c r="PH43" s="17">
        <v>4.8</v>
      </c>
      <c r="PI43" s="17">
        <v>4.6569799999999999</v>
      </c>
      <c r="PJ43" s="17">
        <v>4.6569799999999999</v>
      </c>
      <c r="PK43" s="17">
        <v>0.14302000000000001</v>
      </c>
      <c r="PL43" s="17">
        <v>4.4000000000000004</v>
      </c>
      <c r="PM43" s="17">
        <v>1.0028999999999999</v>
      </c>
      <c r="PN43" s="17">
        <v>1.0028999999999999</v>
      </c>
      <c r="PO43" s="17">
        <v>3.3971</v>
      </c>
      <c r="PP43" s="17">
        <v>0.2</v>
      </c>
      <c r="PQ43" s="17">
        <v>1</v>
      </c>
      <c r="PR43" s="17">
        <v>1</v>
      </c>
      <c r="PS43" s="17">
        <v>-0.8</v>
      </c>
      <c r="PT43" s="17">
        <v>1.34</v>
      </c>
      <c r="PU43" s="17">
        <v>1.2</v>
      </c>
      <c r="PV43" s="17">
        <v>1.2</v>
      </c>
      <c r="PW43" s="17">
        <v>0.14000000000000001</v>
      </c>
      <c r="PX43" s="17">
        <v>4.3</v>
      </c>
      <c r="PY43" s="17">
        <v>4.2</v>
      </c>
      <c r="PZ43" s="17">
        <v>4.2</v>
      </c>
      <c r="QA43" s="17">
        <v>0.1</v>
      </c>
      <c r="QB43" s="17">
        <v>18.600000000000001</v>
      </c>
      <c r="QC43" s="17">
        <v>18.4466</v>
      </c>
      <c r="QD43" s="17">
        <v>18.4466</v>
      </c>
      <c r="QE43" s="17">
        <v>0.15340000000000001</v>
      </c>
      <c r="QF43" s="17">
        <v>8.6999999999999993</v>
      </c>
      <c r="QG43" s="17">
        <v>3.2</v>
      </c>
      <c r="QH43" s="17">
        <v>3.2</v>
      </c>
      <c r="QI43" s="17">
        <v>5.5</v>
      </c>
      <c r="QJ43" s="17">
        <v>6</v>
      </c>
      <c r="QK43" s="17">
        <v>6</v>
      </c>
      <c r="QL43" s="17">
        <v>6</v>
      </c>
      <c r="QM43" s="17">
        <v>0</v>
      </c>
      <c r="QN43" s="17">
        <v>3.5</v>
      </c>
      <c r="QO43" s="17">
        <v>3.4</v>
      </c>
      <c r="QP43" s="17">
        <v>3.4</v>
      </c>
      <c r="QQ43" s="17">
        <v>0.1</v>
      </c>
      <c r="QR43" s="17">
        <v>17.7</v>
      </c>
      <c r="QS43" s="17">
        <v>17.475729999999999</v>
      </c>
      <c r="QT43" s="17">
        <v>17.475729999999999</v>
      </c>
      <c r="QU43" s="17">
        <v>0.22427</v>
      </c>
      <c r="QV43" s="17">
        <v>0</v>
      </c>
      <c r="QW43" s="17">
        <v>7.0000000000000001E-3</v>
      </c>
      <c r="QX43" s="17">
        <v>7.0000000000000001E-3</v>
      </c>
      <c r="QY43" s="17">
        <v>-7.0000000000000001E-3</v>
      </c>
      <c r="QZ43" s="17">
        <v>0</v>
      </c>
      <c r="RA43" s="17">
        <v>2.8620000000000001</v>
      </c>
      <c r="RB43" s="17">
        <v>2.8620000000000001</v>
      </c>
      <c r="RC43" s="17">
        <v>-2.8620000000000001</v>
      </c>
      <c r="RD43" s="17">
        <v>17.3</v>
      </c>
      <c r="RE43" s="17">
        <v>19</v>
      </c>
      <c r="RF43" s="17">
        <v>15.994</v>
      </c>
      <c r="RG43" s="17">
        <v>1.306</v>
      </c>
      <c r="RH43" s="17">
        <v>56.5</v>
      </c>
      <c r="RI43" s="17">
        <v>61.7</v>
      </c>
      <c r="RJ43" s="17">
        <v>56.475999999999999</v>
      </c>
      <c r="RK43" s="17">
        <v>2.4E-2</v>
      </c>
      <c r="RL43" s="17">
        <v>0</v>
      </c>
      <c r="RM43" s="17">
        <v>2E-3</v>
      </c>
      <c r="RN43" s="17">
        <v>2E-3</v>
      </c>
      <c r="RO43" s="17">
        <v>-2E-3</v>
      </c>
      <c r="RP43" s="17">
        <v>1.9</v>
      </c>
      <c r="RQ43" s="17">
        <v>1.7490000000000001</v>
      </c>
      <c r="RR43" s="17">
        <v>1.7490000000000001</v>
      </c>
      <c r="RS43" s="17">
        <v>0.151</v>
      </c>
      <c r="RT43" s="17">
        <v>14.1</v>
      </c>
      <c r="RU43" s="17">
        <v>13.05847</v>
      </c>
      <c r="RV43" s="17">
        <v>19.772790000000001</v>
      </c>
      <c r="RW43" s="17">
        <v>-5.67279</v>
      </c>
      <c r="RX43" s="17">
        <v>0</v>
      </c>
      <c r="RY43" s="17">
        <v>1.1200000000000001</v>
      </c>
      <c r="RZ43" s="17">
        <v>1.1200000000000001</v>
      </c>
      <c r="SA43" s="17">
        <v>-1.1200000000000001</v>
      </c>
      <c r="SB43" s="17"/>
      <c r="SC43" s="17">
        <v>0.4</v>
      </c>
      <c r="SD43" s="17">
        <v>0.4</v>
      </c>
      <c r="SE43" s="17">
        <v>-0.4</v>
      </c>
      <c r="SF43" s="17">
        <v>3.3</v>
      </c>
      <c r="SG43" s="17">
        <v>4.0999999999999996</v>
      </c>
      <c r="SH43" s="17">
        <v>4.0999999999999996</v>
      </c>
      <c r="SI43" s="17">
        <v>-0.8</v>
      </c>
      <c r="SJ43" s="17">
        <v>1.9</v>
      </c>
      <c r="SK43" s="17">
        <v>2.2999999999999998</v>
      </c>
      <c r="SL43" s="17">
        <v>2.2999999999999998</v>
      </c>
      <c r="SM43" s="17">
        <v>-0.4</v>
      </c>
      <c r="SN43" s="17">
        <v>3.1</v>
      </c>
      <c r="SO43" s="17">
        <v>3.5</v>
      </c>
      <c r="SP43" s="17">
        <v>3.5</v>
      </c>
      <c r="SQ43" s="17">
        <v>-0.4</v>
      </c>
      <c r="SR43" s="17">
        <v>4.3</v>
      </c>
      <c r="SS43" s="17">
        <v>5</v>
      </c>
      <c r="ST43" s="17">
        <v>5</v>
      </c>
      <c r="SU43" s="17">
        <v>-0.7</v>
      </c>
      <c r="SV43" s="17">
        <v>10</v>
      </c>
      <c r="SW43" s="17">
        <v>10</v>
      </c>
      <c r="SX43" s="17">
        <v>10</v>
      </c>
      <c r="SY43" s="17">
        <v>0</v>
      </c>
      <c r="SZ43" s="17">
        <v>8.3000000000000007</v>
      </c>
      <c r="TA43" s="17">
        <v>9.1</v>
      </c>
      <c r="TB43" s="17">
        <v>12.708</v>
      </c>
      <c r="TC43" s="17">
        <v>-4.4080000000000004</v>
      </c>
      <c r="TD43" s="17">
        <v>73.400000000000006</v>
      </c>
      <c r="TE43" s="17">
        <v>68</v>
      </c>
      <c r="TF43" s="17">
        <v>58.701000000000001</v>
      </c>
      <c r="TG43" s="17">
        <v>14.699</v>
      </c>
      <c r="TH43" s="17">
        <v>0.9</v>
      </c>
      <c r="TI43" s="17">
        <v>0.34399999999999997</v>
      </c>
      <c r="TJ43" s="17">
        <v>0.34399999999999997</v>
      </c>
      <c r="TK43" s="17">
        <v>0.55600000000000005</v>
      </c>
      <c r="TL43" s="17">
        <v>27.8</v>
      </c>
      <c r="TM43" s="17">
        <v>29.8</v>
      </c>
      <c r="TN43" s="17">
        <v>36.347000000000001</v>
      </c>
      <c r="TO43" s="17">
        <v>-8.5470000000000006</v>
      </c>
      <c r="TP43" s="17">
        <v>43.3</v>
      </c>
      <c r="TQ43" s="17">
        <v>52</v>
      </c>
      <c r="TR43" s="17">
        <v>58.390999999999998</v>
      </c>
      <c r="TS43" s="17">
        <v>-15.090999999999999</v>
      </c>
      <c r="TT43" s="17">
        <v>5</v>
      </c>
      <c r="TU43" s="17">
        <v>4.0289999999999999</v>
      </c>
      <c r="TV43" s="17">
        <v>4.0289999999999999</v>
      </c>
      <c r="TW43" s="17">
        <v>0.97099999999999997</v>
      </c>
      <c r="TX43" s="17">
        <v>2.4</v>
      </c>
      <c r="TY43" s="17">
        <v>3.4769999999999999</v>
      </c>
      <c r="TZ43" s="17">
        <v>3.4769999999999999</v>
      </c>
      <c r="UA43" s="17">
        <v>-1.077</v>
      </c>
      <c r="UB43" s="17">
        <v>4.0999999999999996</v>
      </c>
      <c r="UC43" s="17">
        <v>6</v>
      </c>
      <c r="UD43" s="17">
        <v>6</v>
      </c>
      <c r="UE43" s="17">
        <v>-1.9</v>
      </c>
      <c r="UF43" s="17">
        <v>1.8</v>
      </c>
      <c r="UG43" s="17">
        <v>2</v>
      </c>
      <c r="UH43" s="17">
        <v>2</v>
      </c>
      <c r="UI43" s="17">
        <v>-0.2</v>
      </c>
      <c r="UJ43" s="17">
        <v>7.2</v>
      </c>
      <c r="UK43" s="17">
        <v>7</v>
      </c>
      <c r="UL43" s="17">
        <v>7</v>
      </c>
      <c r="UM43" s="17">
        <v>0.2</v>
      </c>
      <c r="UN43" s="17">
        <v>3.4</v>
      </c>
      <c r="UO43" s="17">
        <v>4</v>
      </c>
      <c r="UP43" s="17">
        <v>4</v>
      </c>
      <c r="UQ43" s="17">
        <v>-0.6</v>
      </c>
      <c r="UR43" s="17">
        <v>4</v>
      </c>
      <c r="US43" s="17">
        <v>4</v>
      </c>
      <c r="UT43" s="17">
        <v>4</v>
      </c>
      <c r="UU43" s="17">
        <v>0</v>
      </c>
      <c r="UV43" s="17">
        <v>4.0999999999999996</v>
      </c>
      <c r="UW43" s="17">
        <v>4.2</v>
      </c>
      <c r="UX43" s="17">
        <v>4.2</v>
      </c>
      <c r="UY43" s="17">
        <v>-0.1</v>
      </c>
      <c r="UZ43" s="17">
        <v>0</v>
      </c>
      <c r="VA43" s="17">
        <v>6.1</v>
      </c>
      <c r="VB43" s="17">
        <v>5.9660000000000002</v>
      </c>
      <c r="VC43" s="17">
        <v>-5.9660000000000002</v>
      </c>
      <c r="VD43" s="17">
        <v>10.9</v>
      </c>
      <c r="VE43" s="17">
        <v>8.0459999999999994</v>
      </c>
      <c r="VF43" s="17">
        <v>8.0459999999999994</v>
      </c>
      <c r="VG43" s="17">
        <v>2.8540000000000001</v>
      </c>
      <c r="VH43" s="17">
        <v>0.51</v>
      </c>
      <c r="VI43" s="17">
        <v>3.4369999999999998</v>
      </c>
      <c r="VJ43" s="17">
        <v>3.4369999999999998</v>
      </c>
      <c r="VK43" s="17">
        <v>-2.927</v>
      </c>
      <c r="VL43" s="17">
        <v>2.9</v>
      </c>
      <c r="VM43" s="17">
        <v>3.8660000000000001</v>
      </c>
      <c r="VN43" s="17">
        <v>3.8660000000000001</v>
      </c>
      <c r="VO43" s="17">
        <v>-0.96599999999999997</v>
      </c>
      <c r="VP43" s="17">
        <v>0.6</v>
      </c>
      <c r="VQ43" s="17">
        <v>0.6</v>
      </c>
      <c r="VR43" s="17">
        <v>0.6</v>
      </c>
      <c r="VS43" s="17">
        <v>0</v>
      </c>
      <c r="VT43" s="17">
        <v>126.4</v>
      </c>
      <c r="VU43" s="17">
        <v>111.4</v>
      </c>
      <c r="VV43" s="17">
        <v>120</v>
      </c>
      <c r="VW43" s="17">
        <v>6.4</v>
      </c>
      <c r="VX43" s="17">
        <v>131.80000000000001</v>
      </c>
      <c r="VY43" s="17">
        <v>111.4</v>
      </c>
      <c r="VZ43" s="17">
        <v>120</v>
      </c>
      <c r="WA43" s="17">
        <v>11.8</v>
      </c>
      <c r="WB43" s="17">
        <v>3.9</v>
      </c>
      <c r="WC43" s="17">
        <v>4.085</v>
      </c>
      <c r="WD43" s="17">
        <v>4.085</v>
      </c>
      <c r="WE43" s="17">
        <v>-0.185</v>
      </c>
      <c r="WF43" s="17">
        <v>2.9</v>
      </c>
      <c r="WG43" s="17">
        <v>3</v>
      </c>
      <c r="WH43" s="17">
        <v>3</v>
      </c>
      <c r="WI43" s="17">
        <v>-0.1</v>
      </c>
      <c r="WJ43" s="17">
        <v>2.4</v>
      </c>
      <c r="WK43" s="17">
        <v>1.2</v>
      </c>
      <c r="WL43" s="17">
        <v>1.2</v>
      </c>
      <c r="WM43" s="17">
        <v>1.2</v>
      </c>
      <c r="WN43" s="17">
        <v>2.4</v>
      </c>
      <c r="WO43" s="17">
        <v>2.4</v>
      </c>
      <c r="WP43" s="17">
        <v>2.4</v>
      </c>
      <c r="WQ43" s="17">
        <v>0</v>
      </c>
      <c r="WR43" s="17">
        <v>2.4</v>
      </c>
      <c r="WS43" s="17">
        <v>2.8</v>
      </c>
      <c r="WT43" s="17">
        <v>2.8</v>
      </c>
      <c r="WU43" s="17">
        <v>-0.4</v>
      </c>
      <c r="WV43" s="17">
        <v>0.55000000000000004</v>
      </c>
      <c r="WW43" s="17">
        <v>1.3360000000000001</v>
      </c>
      <c r="WX43" s="17">
        <v>1.3360000000000001</v>
      </c>
      <c r="WY43" s="17">
        <v>-0.78600000000000003</v>
      </c>
      <c r="WZ43" s="17">
        <v>7.6</v>
      </c>
      <c r="XA43" s="17">
        <v>7.2</v>
      </c>
      <c r="XB43" s="17">
        <v>7.2</v>
      </c>
      <c r="XC43" s="17">
        <v>0.4</v>
      </c>
      <c r="XD43" s="17">
        <v>20</v>
      </c>
      <c r="XE43" s="17">
        <v>19.223299999999998</v>
      </c>
      <c r="XF43" s="17">
        <v>19.223299999999998</v>
      </c>
      <c r="XG43" s="17">
        <v>0.77669999999999995</v>
      </c>
      <c r="XH43" s="17">
        <v>9.3000000000000007</v>
      </c>
      <c r="XI43" s="17">
        <v>10.8</v>
      </c>
      <c r="XJ43" s="17">
        <v>10.8</v>
      </c>
      <c r="XK43" s="17">
        <v>-1.5</v>
      </c>
      <c r="XL43" s="17">
        <v>29.32</v>
      </c>
      <c r="XM43" s="17">
        <v>29</v>
      </c>
      <c r="XN43" s="17">
        <v>29</v>
      </c>
      <c r="XO43" s="17">
        <v>0.32</v>
      </c>
      <c r="XP43" s="17">
        <v>26.85</v>
      </c>
      <c r="XQ43" s="17">
        <v>29</v>
      </c>
      <c r="XR43" s="17">
        <v>29</v>
      </c>
      <c r="XS43" s="17">
        <v>-2.15</v>
      </c>
      <c r="XT43" s="17">
        <v>15.5</v>
      </c>
      <c r="XU43" s="17">
        <v>14</v>
      </c>
      <c r="XV43" s="17">
        <v>14</v>
      </c>
      <c r="XW43" s="17">
        <v>1.5</v>
      </c>
      <c r="XX43" s="17">
        <v>19.7</v>
      </c>
      <c r="XY43" s="17">
        <v>20</v>
      </c>
      <c r="XZ43" s="17">
        <v>20</v>
      </c>
      <c r="YA43" s="17">
        <v>-0.3</v>
      </c>
      <c r="YB43" s="17">
        <v>9.1999999999999993</v>
      </c>
      <c r="YC43" s="17">
        <v>7.96</v>
      </c>
      <c r="YD43" s="17">
        <v>7.96</v>
      </c>
      <c r="YE43" s="17">
        <v>1.24</v>
      </c>
      <c r="YF43" s="17">
        <v>10.5</v>
      </c>
      <c r="YG43" s="17">
        <v>11</v>
      </c>
      <c r="YH43" s="17">
        <v>11</v>
      </c>
      <c r="YI43" s="17">
        <v>-0.5</v>
      </c>
    </row>
    <row r="44" spans="1:659" ht="24" customHeight="1" x14ac:dyDescent="0.3">
      <c r="A44" s="1"/>
      <c r="B44" s="16" t="s">
        <v>66</v>
      </c>
      <c r="C44" s="16" t="s">
        <v>820</v>
      </c>
      <c r="D44" s="17">
        <v>142.9</v>
      </c>
      <c r="E44" s="17">
        <v>138.78970000000001</v>
      </c>
      <c r="F44" s="17">
        <v>128.84329</v>
      </c>
      <c r="G44" s="17">
        <v>14.056710000000001</v>
      </c>
      <c r="H44" s="17">
        <v>632.4</v>
      </c>
      <c r="I44" s="17">
        <v>635.88252999999997</v>
      </c>
      <c r="J44" s="17">
        <v>635.88252999999997</v>
      </c>
      <c r="K44" s="17">
        <v>-3.4825300000000001</v>
      </c>
      <c r="L44" s="17">
        <v>216.6</v>
      </c>
      <c r="M44" s="17">
        <v>206.86389</v>
      </c>
      <c r="N44" s="17">
        <v>206.86389</v>
      </c>
      <c r="O44" s="17">
        <v>9.73611</v>
      </c>
      <c r="P44" s="17"/>
      <c r="Q44" s="17"/>
      <c r="R44" s="17"/>
      <c r="S44" s="17">
        <v>0</v>
      </c>
      <c r="T44" s="17"/>
      <c r="U44" s="17"/>
      <c r="V44" s="17"/>
      <c r="W44" s="17">
        <v>0</v>
      </c>
      <c r="X44" s="17">
        <v>60</v>
      </c>
      <c r="Y44" s="17">
        <v>52.229480000000002</v>
      </c>
      <c r="Z44" s="17">
        <v>61.228149999999999</v>
      </c>
      <c r="AA44" s="17">
        <v>-1.2281500000000001</v>
      </c>
      <c r="AB44" s="17">
        <v>91.4</v>
      </c>
      <c r="AC44" s="17">
        <v>86.093000000000004</v>
      </c>
      <c r="AD44" s="17">
        <v>82.578999999999994</v>
      </c>
      <c r="AE44" s="17">
        <v>8.8209999999999997</v>
      </c>
      <c r="AF44" s="17"/>
      <c r="AG44" s="17"/>
      <c r="AH44" s="17"/>
      <c r="AI44" s="17">
        <v>0</v>
      </c>
      <c r="AJ44" s="17"/>
      <c r="AK44" s="17"/>
      <c r="AL44" s="17"/>
      <c r="AM44" s="17">
        <v>0</v>
      </c>
      <c r="AN44" s="17">
        <v>185.2</v>
      </c>
      <c r="AO44" s="17">
        <v>196.22801999999999</v>
      </c>
      <c r="AP44" s="17">
        <v>196.22801999999999</v>
      </c>
      <c r="AQ44" s="17">
        <v>-11.02802</v>
      </c>
      <c r="AR44" s="17">
        <v>206.1</v>
      </c>
      <c r="AS44" s="17">
        <v>196.22801999999999</v>
      </c>
      <c r="AT44" s="17">
        <v>196.22801999999999</v>
      </c>
      <c r="AU44" s="17">
        <v>9.8719800000000006</v>
      </c>
      <c r="AV44" s="17">
        <v>208.3</v>
      </c>
      <c r="AW44" s="17">
        <v>196.22801999999999</v>
      </c>
      <c r="AX44" s="17">
        <v>196.22801999999999</v>
      </c>
      <c r="AY44" s="17">
        <v>12.07198</v>
      </c>
      <c r="AZ44" s="17">
        <v>287.5</v>
      </c>
      <c r="BA44" s="17">
        <v>295.22593999999998</v>
      </c>
      <c r="BB44" s="17">
        <v>295.22593999999998</v>
      </c>
      <c r="BC44" s="17">
        <v>-7.7259399999999996</v>
      </c>
      <c r="BD44" s="17">
        <v>211</v>
      </c>
      <c r="BE44" s="17">
        <v>207.04164</v>
      </c>
      <c r="BF44" s="17">
        <v>207.04164</v>
      </c>
      <c r="BG44" s="17">
        <v>3.9583599999999999</v>
      </c>
      <c r="BH44" s="17">
        <v>110.5</v>
      </c>
      <c r="BI44" s="17">
        <v>103.8317</v>
      </c>
      <c r="BJ44" s="17">
        <v>103.8317</v>
      </c>
      <c r="BK44" s="17">
        <v>6.6683000000000003</v>
      </c>
      <c r="BL44" s="17">
        <v>556.5</v>
      </c>
      <c r="BM44" s="17">
        <v>565.53980999999999</v>
      </c>
      <c r="BN44" s="17">
        <v>565.53980000000001</v>
      </c>
      <c r="BO44" s="17">
        <v>-9.0397999999999996</v>
      </c>
      <c r="BP44" s="17">
        <v>3</v>
      </c>
      <c r="BQ44" s="17">
        <v>3.4527100000000002</v>
      </c>
      <c r="BR44" s="17">
        <v>3.4527100000000002</v>
      </c>
      <c r="BS44" s="17">
        <v>-0.45271</v>
      </c>
      <c r="BT44" s="17"/>
      <c r="BU44" s="17"/>
      <c r="BV44" s="17"/>
      <c r="BW44" s="17">
        <v>0</v>
      </c>
      <c r="BX44" s="17"/>
      <c r="BY44" s="17"/>
      <c r="BZ44" s="17"/>
      <c r="CA44" s="17">
        <v>0</v>
      </c>
      <c r="CB44" s="17"/>
      <c r="CC44" s="17"/>
      <c r="CD44" s="17"/>
      <c r="CE44" s="17">
        <v>0</v>
      </c>
      <c r="CF44" s="17"/>
      <c r="CG44" s="17"/>
      <c r="CH44" s="17"/>
      <c r="CI44" s="17">
        <v>0</v>
      </c>
      <c r="CJ44" s="17">
        <v>119.6</v>
      </c>
      <c r="CK44" s="17">
        <v>115.52854000000001</v>
      </c>
      <c r="CL44" s="17">
        <v>114.29546000000001</v>
      </c>
      <c r="CM44" s="17">
        <v>5.3045400000000003</v>
      </c>
      <c r="CN44" s="17">
        <v>8.3409999999999993</v>
      </c>
      <c r="CO44" s="17">
        <v>5.1333399999999996</v>
      </c>
      <c r="CP44" s="17">
        <v>5.1333399999999996</v>
      </c>
      <c r="CQ44" s="17">
        <v>3.2076600000000002</v>
      </c>
      <c r="CR44" s="17">
        <v>6.1369999999999996</v>
      </c>
      <c r="CS44" s="17">
        <v>2.8177599999999998</v>
      </c>
      <c r="CT44" s="17">
        <v>2.8177599999999998</v>
      </c>
      <c r="CU44" s="17">
        <v>3.3192400000000002</v>
      </c>
      <c r="CV44" s="17"/>
      <c r="CW44" s="17"/>
      <c r="CX44" s="17"/>
      <c r="CY44" s="17">
        <v>0</v>
      </c>
      <c r="CZ44" s="17">
        <v>6.9</v>
      </c>
      <c r="DA44" s="17">
        <v>6.8787000000000003</v>
      </c>
      <c r="DB44" s="17">
        <v>6.8787000000000003</v>
      </c>
      <c r="DC44" s="17">
        <v>2.1299999999999999E-2</v>
      </c>
      <c r="DD44" s="17">
        <v>13.4</v>
      </c>
      <c r="DE44" s="17">
        <v>14.919420000000001</v>
      </c>
      <c r="DF44" s="17">
        <v>14.919420000000001</v>
      </c>
      <c r="DG44" s="17">
        <v>-1.51942</v>
      </c>
      <c r="DH44" s="17">
        <v>86.4</v>
      </c>
      <c r="DI44" s="17">
        <v>89.827690000000004</v>
      </c>
      <c r="DJ44" s="17">
        <v>103.08256</v>
      </c>
      <c r="DK44" s="17">
        <v>-16.682559999999999</v>
      </c>
      <c r="DL44" s="17"/>
      <c r="DM44" s="17"/>
      <c r="DN44" s="17"/>
      <c r="DO44" s="17">
        <v>0</v>
      </c>
      <c r="DP44" s="17">
        <v>0</v>
      </c>
      <c r="DQ44" s="17"/>
      <c r="DR44" s="17"/>
      <c r="DS44" s="17">
        <v>0</v>
      </c>
      <c r="DT44" s="17">
        <v>0</v>
      </c>
      <c r="DU44" s="17"/>
      <c r="DV44" s="17"/>
      <c r="DW44" s="17">
        <v>0</v>
      </c>
      <c r="DX44" s="17"/>
      <c r="DY44" s="17"/>
      <c r="DZ44" s="17"/>
      <c r="EA44" s="17">
        <v>0</v>
      </c>
      <c r="EB44" s="17">
        <v>90.9</v>
      </c>
      <c r="EC44" s="17">
        <v>94.578900000000004</v>
      </c>
      <c r="ED44" s="17">
        <v>89.325909999999993</v>
      </c>
      <c r="EE44" s="17">
        <v>1.57409</v>
      </c>
      <c r="EF44" s="17">
        <v>151.80000000000001</v>
      </c>
      <c r="EG44" s="17">
        <v>62.51737</v>
      </c>
      <c r="EH44" s="17">
        <v>98.626930000000002</v>
      </c>
      <c r="EI44" s="17">
        <v>53.173070000000003</v>
      </c>
      <c r="EJ44" s="17"/>
      <c r="EK44" s="17"/>
      <c r="EL44" s="17"/>
      <c r="EM44" s="17">
        <v>0</v>
      </c>
      <c r="EN44" s="17"/>
      <c r="EO44" s="17"/>
      <c r="EP44" s="17"/>
      <c r="EQ44" s="17">
        <v>0</v>
      </c>
      <c r="ER44" s="17"/>
      <c r="ES44" s="17"/>
      <c r="ET44" s="17"/>
      <c r="EU44" s="17">
        <v>0</v>
      </c>
      <c r="EV44" s="17">
        <v>6.5</v>
      </c>
      <c r="EW44" s="17">
        <v>6.39</v>
      </c>
      <c r="EX44" s="17">
        <v>6.39</v>
      </c>
      <c r="EY44" s="17">
        <v>0.11</v>
      </c>
      <c r="EZ44" s="17">
        <v>295.39999999999998</v>
      </c>
      <c r="FA44" s="17">
        <v>288.65978999999999</v>
      </c>
      <c r="FB44" s="17">
        <v>228.45631</v>
      </c>
      <c r="FC44" s="17">
        <v>66.943690000000004</v>
      </c>
      <c r="FD44" s="17">
        <v>22.6</v>
      </c>
      <c r="FE44" s="17">
        <v>27.99183</v>
      </c>
      <c r="FF44" s="17">
        <v>27.99183</v>
      </c>
      <c r="FG44" s="17">
        <v>-5.3918299999999997</v>
      </c>
      <c r="FH44" s="17">
        <v>48.7</v>
      </c>
      <c r="FI44" s="17">
        <v>66.990290000000002</v>
      </c>
      <c r="FJ44" s="17">
        <v>66.990279999999998</v>
      </c>
      <c r="FK44" s="17">
        <v>-18.290279999999999</v>
      </c>
      <c r="FL44" s="17"/>
      <c r="FM44" s="17"/>
      <c r="FN44" s="17"/>
      <c r="FO44" s="17">
        <v>0</v>
      </c>
      <c r="FP44" s="17">
        <v>18</v>
      </c>
      <c r="FQ44" s="17">
        <v>16.68403</v>
      </c>
      <c r="FR44" s="17">
        <v>16.68403</v>
      </c>
      <c r="FS44" s="17">
        <v>1.3159700000000001</v>
      </c>
      <c r="FT44" s="17">
        <v>9.5</v>
      </c>
      <c r="FU44" s="17">
        <v>9.5</v>
      </c>
      <c r="FV44" s="17">
        <v>9.5</v>
      </c>
      <c r="FW44" s="17">
        <v>0</v>
      </c>
      <c r="FX44" s="17">
        <v>63.3</v>
      </c>
      <c r="FY44" s="17">
        <v>63.12914</v>
      </c>
      <c r="FZ44" s="17">
        <v>62.455329999999996</v>
      </c>
      <c r="GA44" s="17">
        <v>0.84467000000000003</v>
      </c>
      <c r="GB44" s="17">
        <v>183.4</v>
      </c>
      <c r="GC44" s="17">
        <v>184.91498000000001</v>
      </c>
      <c r="GD44" s="17">
        <v>184.91498000000001</v>
      </c>
      <c r="GE44" s="17">
        <v>-1.51498</v>
      </c>
      <c r="GF44" s="17">
        <v>184</v>
      </c>
      <c r="GG44" s="17">
        <v>184.91498000000001</v>
      </c>
      <c r="GH44" s="17">
        <v>184.91498000000001</v>
      </c>
      <c r="GI44" s="17">
        <v>-0.91498000000000002</v>
      </c>
      <c r="GJ44" s="17">
        <v>184.7</v>
      </c>
      <c r="GK44" s="17">
        <v>185.47028</v>
      </c>
      <c r="GL44" s="17">
        <v>185.47028</v>
      </c>
      <c r="GM44" s="17">
        <v>-0.77027999999999996</v>
      </c>
      <c r="GN44" s="17">
        <v>82.1</v>
      </c>
      <c r="GO44" s="17">
        <v>68.650700000000001</v>
      </c>
      <c r="GP44" s="17">
        <v>88.410179999999997</v>
      </c>
      <c r="GQ44" s="17">
        <v>-6.3101799999999999</v>
      </c>
      <c r="GR44" s="17">
        <v>7.6</v>
      </c>
      <c r="GS44" s="17">
        <v>7.9823300000000001</v>
      </c>
      <c r="GT44" s="17">
        <v>7.9823300000000001</v>
      </c>
      <c r="GU44" s="17">
        <v>-0.38233</v>
      </c>
      <c r="GV44" s="17">
        <v>9</v>
      </c>
      <c r="GW44" s="17">
        <v>8.3742199999999993</v>
      </c>
      <c r="GX44" s="17">
        <v>8.3742199999999993</v>
      </c>
      <c r="GY44" s="17">
        <v>0.62578</v>
      </c>
      <c r="GZ44" s="17">
        <v>18.5</v>
      </c>
      <c r="HA44" s="17">
        <v>18</v>
      </c>
      <c r="HB44" s="17">
        <v>15.067500000000001</v>
      </c>
      <c r="HC44" s="17">
        <v>3.4325000000000001</v>
      </c>
      <c r="HD44" s="17">
        <v>0</v>
      </c>
      <c r="HE44" s="17"/>
      <c r="HF44" s="17"/>
      <c r="HG44" s="17">
        <v>0</v>
      </c>
      <c r="HH44" s="17">
        <v>2</v>
      </c>
      <c r="HI44" s="17">
        <v>1.97359</v>
      </c>
      <c r="HJ44" s="17">
        <v>1.97359</v>
      </c>
      <c r="HK44" s="17">
        <v>2.6409999999999999E-2</v>
      </c>
      <c r="HL44" s="17">
        <v>12.2</v>
      </c>
      <c r="HM44" s="17">
        <v>26.262589999999999</v>
      </c>
      <c r="HN44" s="17">
        <v>26.262589999999999</v>
      </c>
      <c r="HO44" s="17">
        <v>-14.06259</v>
      </c>
      <c r="HP44" s="17">
        <v>27</v>
      </c>
      <c r="HQ44" s="17">
        <v>71.569950000000006</v>
      </c>
      <c r="HR44" s="17">
        <v>29.042940000000002</v>
      </c>
      <c r="HS44" s="17">
        <v>-2.0429400000000002</v>
      </c>
      <c r="HT44" s="17"/>
      <c r="HU44" s="17"/>
      <c r="HV44" s="17"/>
      <c r="HW44" s="17">
        <v>0</v>
      </c>
      <c r="HX44" s="17"/>
      <c r="HY44" s="17"/>
      <c r="HZ44" s="17"/>
      <c r="IA44" s="17">
        <v>0</v>
      </c>
      <c r="IB44" s="17">
        <v>78.709999999999994</v>
      </c>
      <c r="IC44" s="17">
        <v>75.055840000000003</v>
      </c>
      <c r="ID44" s="17">
        <v>85.482579999999999</v>
      </c>
      <c r="IE44" s="17">
        <v>-6.7725799999999996</v>
      </c>
      <c r="IF44" s="17"/>
      <c r="IG44" s="17"/>
      <c r="IH44" s="17"/>
      <c r="II44" s="17">
        <v>0</v>
      </c>
      <c r="IJ44" s="17"/>
      <c r="IK44" s="17"/>
      <c r="IL44" s="17"/>
      <c r="IM44" s="17">
        <v>0</v>
      </c>
      <c r="IN44" s="17"/>
      <c r="IO44" s="17"/>
      <c r="IP44" s="17"/>
      <c r="IQ44" s="17">
        <v>0</v>
      </c>
      <c r="IR44" s="17"/>
      <c r="IS44" s="17"/>
      <c r="IT44" s="17"/>
      <c r="IU44" s="17">
        <v>0</v>
      </c>
      <c r="IV44" s="17"/>
      <c r="IW44" s="17"/>
      <c r="IX44" s="17"/>
      <c r="IY44" s="17">
        <v>0</v>
      </c>
      <c r="IZ44" s="17"/>
      <c r="JA44" s="17"/>
      <c r="JB44" s="17"/>
      <c r="JC44" s="17">
        <v>0</v>
      </c>
      <c r="JD44" s="17">
        <v>65.8</v>
      </c>
      <c r="JE44" s="17">
        <v>54.867060000000002</v>
      </c>
      <c r="JF44" s="17">
        <v>79.833709999999996</v>
      </c>
      <c r="JG44" s="17">
        <v>-14.033709999999999</v>
      </c>
      <c r="JH44" s="17">
        <v>174.9</v>
      </c>
      <c r="JI44" s="17">
        <v>185.29459</v>
      </c>
      <c r="JJ44" s="17">
        <v>185.29459</v>
      </c>
      <c r="JK44" s="17">
        <v>-10.394590000000001</v>
      </c>
      <c r="JL44" s="17">
        <v>173.1</v>
      </c>
      <c r="JM44" s="17">
        <v>185.29459</v>
      </c>
      <c r="JN44" s="17">
        <v>185.29459</v>
      </c>
      <c r="JO44" s="17">
        <v>-12.19459</v>
      </c>
      <c r="JP44" s="17">
        <v>208.4</v>
      </c>
      <c r="JQ44" s="17">
        <v>185.29459</v>
      </c>
      <c r="JR44" s="17">
        <v>185.29459</v>
      </c>
      <c r="JS44" s="17">
        <v>23.105409999999999</v>
      </c>
      <c r="JT44" s="17">
        <v>270.5</v>
      </c>
      <c r="JU44" s="17">
        <v>278.77654000000001</v>
      </c>
      <c r="JV44" s="17">
        <v>278.77654000000001</v>
      </c>
      <c r="JW44" s="17">
        <v>-8.2765400000000007</v>
      </c>
      <c r="JX44" s="17">
        <v>40.299999999999997</v>
      </c>
      <c r="JY44" s="17">
        <v>73.590999999999994</v>
      </c>
      <c r="JZ44" s="17">
        <v>73.590999999999994</v>
      </c>
      <c r="KA44" s="17">
        <v>-33.290999999999997</v>
      </c>
      <c r="KB44" s="17">
        <v>27</v>
      </c>
      <c r="KC44" s="17">
        <v>36.905999999999999</v>
      </c>
      <c r="KD44" s="17">
        <v>36.905999999999999</v>
      </c>
      <c r="KE44" s="17">
        <v>-9.9060000000000006</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0.6</v>
      </c>
      <c r="LE44" s="17">
        <v>0.37169999999999997</v>
      </c>
      <c r="LF44" s="17">
        <v>0.37169999999999997</v>
      </c>
      <c r="LG44" s="17">
        <v>0.2283</v>
      </c>
      <c r="LH44" s="17">
        <v>90.1</v>
      </c>
      <c r="LI44" s="17">
        <v>147.89144999999999</v>
      </c>
      <c r="LJ44" s="17">
        <v>154.30895000000001</v>
      </c>
      <c r="LK44" s="17">
        <v>-64.208950000000002</v>
      </c>
      <c r="LL44" s="17">
        <v>67.5</v>
      </c>
      <c r="LM44" s="17">
        <v>72.400660000000002</v>
      </c>
      <c r="LN44" s="17">
        <v>87.438829999999996</v>
      </c>
      <c r="LO44" s="17">
        <v>-19.938829999999999</v>
      </c>
      <c r="LP44" s="17">
        <v>62.4</v>
      </c>
      <c r="LQ44" s="17">
        <v>67.133979999999994</v>
      </c>
      <c r="LR44" s="17">
        <v>67.133979999999994</v>
      </c>
      <c r="LS44" s="17">
        <v>-4.7339799999999999</v>
      </c>
      <c r="LT44" s="17">
        <v>70.8</v>
      </c>
      <c r="LU44" s="17">
        <v>64.458659999999995</v>
      </c>
      <c r="LV44" s="17">
        <v>72.294470000000004</v>
      </c>
      <c r="LW44" s="17">
        <v>-1.49447</v>
      </c>
      <c r="LX44" s="17">
        <v>29.2</v>
      </c>
      <c r="LY44" s="17">
        <v>29.951460000000001</v>
      </c>
      <c r="LZ44" s="17">
        <v>29.951460000000001</v>
      </c>
      <c r="MA44" s="17">
        <v>-0.75146000000000002</v>
      </c>
      <c r="MB44" s="17"/>
      <c r="MC44" s="17"/>
      <c r="MD44" s="17"/>
      <c r="ME44" s="17">
        <v>0</v>
      </c>
      <c r="MF44" s="17"/>
      <c r="MG44" s="17"/>
      <c r="MH44" s="17"/>
      <c r="MI44" s="17">
        <v>0</v>
      </c>
      <c r="MJ44" s="17"/>
      <c r="MK44" s="17"/>
      <c r="ML44" s="17"/>
      <c r="MM44" s="17">
        <v>0</v>
      </c>
      <c r="MN44" s="17">
        <v>145.80000000000001</v>
      </c>
      <c r="MO44" s="17">
        <v>151.08876000000001</v>
      </c>
      <c r="MP44" s="17">
        <v>151.08876000000001</v>
      </c>
      <c r="MQ44" s="17">
        <v>-5.2887599999999999</v>
      </c>
      <c r="MR44" s="17">
        <v>148.19999999999999</v>
      </c>
      <c r="MS44" s="17">
        <v>151.08876000000001</v>
      </c>
      <c r="MT44" s="17">
        <v>151.08876000000001</v>
      </c>
      <c r="MU44" s="17">
        <v>-2.88876</v>
      </c>
      <c r="MV44" s="17">
        <v>150.4</v>
      </c>
      <c r="MW44" s="17">
        <v>151.54248000000001</v>
      </c>
      <c r="MX44" s="17">
        <v>151.54248000000001</v>
      </c>
      <c r="MY44" s="17">
        <v>-1.1424799999999999</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c r="NU44" s="17"/>
      <c r="NV44" s="17"/>
      <c r="NW44" s="17">
        <v>0</v>
      </c>
      <c r="NX44" s="17"/>
      <c r="NY44" s="17"/>
      <c r="NZ44" s="17"/>
      <c r="OA44" s="17">
        <v>0</v>
      </c>
      <c r="OB44" s="17">
        <v>0</v>
      </c>
      <c r="OC44" s="17">
        <v>5.7000000000000002E-2</v>
      </c>
      <c r="OD44" s="17">
        <v>5.7000000000000002E-2</v>
      </c>
      <c r="OE44" s="17">
        <v>-5.7000000000000002E-2</v>
      </c>
      <c r="OF44" s="17">
        <v>72.8</v>
      </c>
      <c r="OG44" s="17">
        <v>83.4</v>
      </c>
      <c r="OH44" s="17">
        <v>67.78</v>
      </c>
      <c r="OI44" s="17">
        <v>5.0199999999999996</v>
      </c>
      <c r="OJ44" s="17">
        <v>0</v>
      </c>
      <c r="OK44" s="17">
        <v>0.124</v>
      </c>
      <c r="OL44" s="17">
        <v>0.124</v>
      </c>
      <c r="OM44" s="17">
        <v>-0.124</v>
      </c>
      <c r="ON44" s="17">
        <v>0</v>
      </c>
      <c r="OO44" s="17">
        <v>9.6999999999999993</v>
      </c>
      <c r="OP44" s="17">
        <v>8.7029999999999994</v>
      </c>
      <c r="OQ44" s="17">
        <v>-8.7029999999999994</v>
      </c>
      <c r="OR44" s="17">
        <v>0</v>
      </c>
      <c r="OS44" s="17"/>
      <c r="OT44" s="17"/>
      <c r="OU44" s="17">
        <v>0</v>
      </c>
      <c r="OV44" s="17">
        <v>3.9</v>
      </c>
      <c r="OW44" s="17">
        <v>3.8</v>
      </c>
      <c r="OX44" s="17">
        <v>3.8</v>
      </c>
      <c r="OY44" s="17">
        <v>0.1</v>
      </c>
      <c r="OZ44" s="17"/>
      <c r="PA44" s="17"/>
      <c r="PB44" s="17"/>
      <c r="PC44" s="17">
        <v>0</v>
      </c>
      <c r="PD44" s="17">
        <v>9.9</v>
      </c>
      <c r="PE44" s="17">
        <v>9</v>
      </c>
      <c r="PF44" s="17">
        <v>9</v>
      </c>
      <c r="PG44" s="17">
        <v>0.9</v>
      </c>
      <c r="PH44" s="17">
        <v>4.8</v>
      </c>
      <c r="PI44" s="17">
        <v>4.0715000000000003</v>
      </c>
      <c r="PJ44" s="17">
        <v>4.6569799999999999</v>
      </c>
      <c r="PK44" s="17">
        <v>0.14302000000000001</v>
      </c>
      <c r="PL44" s="17">
        <v>0</v>
      </c>
      <c r="PM44" s="17"/>
      <c r="PN44" s="17"/>
      <c r="PO44" s="17">
        <v>0</v>
      </c>
      <c r="PP44" s="17">
        <v>0.2</v>
      </c>
      <c r="PQ44" s="17">
        <v>1</v>
      </c>
      <c r="PR44" s="17">
        <v>1</v>
      </c>
      <c r="PS44" s="17">
        <v>-0.8</v>
      </c>
      <c r="PT44" s="17">
        <v>1.35</v>
      </c>
      <c r="PU44" s="17">
        <v>1.2</v>
      </c>
      <c r="PV44" s="17">
        <v>1.2</v>
      </c>
      <c r="PW44" s="17">
        <v>0.15</v>
      </c>
      <c r="PX44" s="17">
        <v>4.3</v>
      </c>
      <c r="PY44" s="17">
        <v>4.2</v>
      </c>
      <c r="PZ44" s="17">
        <v>4.2</v>
      </c>
      <c r="QA44" s="17">
        <v>0.1</v>
      </c>
      <c r="QB44" s="17">
        <v>19.2</v>
      </c>
      <c r="QC44" s="17">
        <v>18.4466</v>
      </c>
      <c r="QD44" s="17">
        <v>18.4466</v>
      </c>
      <c r="QE44" s="17">
        <v>0.75339999999999996</v>
      </c>
      <c r="QF44" s="17">
        <v>8.6999999999999993</v>
      </c>
      <c r="QG44" s="17">
        <v>3.2</v>
      </c>
      <c r="QH44" s="17">
        <v>3.2</v>
      </c>
      <c r="QI44" s="17">
        <v>5.5</v>
      </c>
      <c r="QJ44" s="17">
        <v>5.0999999999999996</v>
      </c>
      <c r="QK44" s="17">
        <v>6</v>
      </c>
      <c r="QL44" s="17">
        <v>6</v>
      </c>
      <c r="QM44" s="17">
        <v>-0.9</v>
      </c>
      <c r="QN44" s="17">
        <v>3.4</v>
      </c>
      <c r="QO44" s="17">
        <v>3.4</v>
      </c>
      <c r="QP44" s="17">
        <v>3.4</v>
      </c>
      <c r="QQ44" s="17">
        <v>0</v>
      </c>
      <c r="QR44" s="17">
        <v>17.7</v>
      </c>
      <c r="QS44" s="17">
        <v>17.475729999999999</v>
      </c>
      <c r="QT44" s="17">
        <v>17.475729999999999</v>
      </c>
      <c r="QU44" s="17">
        <v>0.22427</v>
      </c>
      <c r="QV44" s="17">
        <v>0</v>
      </c>
      <c r="QW44" s="17"/>
      <c r="QX44" s="17"/>
      <c r="QY44" s="17">
        <v>0</v>
      </c>
      <c r="QZ44" s="17">
        <v>0</v>
      </c>
      <c r="RA44" s="17">
        <v>7.1999999999999995E-2</v>
      </c>
      <c r="RB44" s="17">
        <v>7.1999999999999995E-2</v>
      </c>
      <c r="RC44" s="17">
        <v>-7.1999999999999995E-2</v>
      </c>
      <c r="RD44" s="17">
        <v>17</v>
      </c>
      <c r="RE44" s="17">
        <v>18.7</v>
      </c>
      <c r="RF44" s="17">
        <v>15.708</v>
      </c>
      <c r="RG44" s="17">
        <v>1.292</v>
      </c>
      <c r="RH44" s="17">
        <v>59.8</v>
      </c>
      <c r="RI44" s="17">
        <v>59.8</v>
      </c>
      <c r="RJ44" s="17">
        <v>54.722000000000001</v>
      </c>
      <c r="RK44" s="17">
        <v>5.0780000000000003</v>
      </c>
      <c r="RL44" s="17">
        <v>0</v>
      </c>
      <c r="RM44" s="17"/>
      <c r="RN44" s="17"/>
      <c r="RO44" s="17">
        <v>0</v>
      </c>
      <c r="RP44" s="17">
        <v>1.9</v>
      </c>
      <c r="RQ44" s="17">
        <v>1.7490000000000001</v>
      </c>
      <c r="RR44" s="17">
        <v>1.7490000000000001</v>
      </c>
      <c r="RS44" s="17">
        <v>0.151</v>
      </c>
      <c r="RT44" s="17">
        <v>17.8</v>
      </c>
      <c r="RU44" s="17">
        <v>17.361000000000001</v>
      </c>
      <c r="RV44" s="17">
        <v>19.772790000000001</v>
      </c>
      <c r="RW44" s="17">
        <v>-1.97279</v>
      </c>
      <c r="RX44" s="17">
        <v>1.1200000000000001</v>
      </c>
      <c r="RY44" s="17">
        <v>1.1599999999999999</v>
      </c>
      <c r="RZ44" s="17">
        <v>1.1599999999999999</v>
      </c>
      <c r="SA44" s="17">
        <v>-0.04</v>
      </c>
      <c r="SB44" s="17"/>
      <c r="SC44" s="17">
        <v>0.4</v>
      </c>
      <c r="SD44" s="17">
        <v>0.4</v>
      </c>
      <c r="SE44" s="17">
        <v>-0.4</v>
      </c>
      <c r="SF44" s="17">
        <v>3.4</v>
      </c>
      <c r="SG44" s="17">
        <v>4.0999999999999996</v>
      </c>
      <c r="SH44" s="17">
        <v>4.0999999999999996</v>
      </c>
      <c r="SI44" s="17">
        <v>-0.7</v>
      </c>
      <c r="SJ44" s="17">
        <v>2</v>
      </c>
      <c r="SK44" s="17">
        <v>2.2999999999999998</v>
      </c>
      <c r="SL44" s="17">
        <v>2.2999999999999998</v>
      </c>
      <c r="SM44" s="17">
        <v>-0.3</v>
      </c>
      <c r="SN44" s="17">
        <v>3.2</v>
      </c>
      <c r="SO44" s="17">
        <v>3.5</v>
      </c>
      <c r="SP44" s="17">
        <v>3.5</v>
      </c>
      <c r="SQ44" s="17">
        <v>-0.3</v>
      </c>
      <c r="SR44" s="17">
        <v>4.5</v>
      </c>
      <c r="SS44" s="17">
        <v>5</v>
      </c>
      <c r="ST44" s="17">
        <v>5</v>
      </c>
      <c r="SU44" s="17">
        <v>-0.5</v>
      </c>
      <c r="SV44" s="17">
        <v>10</v>
      </c>
      <c r="SW44" s="17">
        <v>10</v>
      </c>
      <c r="SX44" s="17">
        <v>10</v>
      </c>
      <c r="SY44" s="17">
        <v>0</v>
      </c>
      <c r="SZ44" s="17">
        <v>6.8</v>
      </c>
      <c r="TA44" s="17">
        <v>8.9</v>
      </c>
      <c r="TB44" s="17">
        <v>12.79</v>
      </c>
      <c r="TC44" s="17">
        <v>-5.99</v>
      </c>
      <c r="TD44" s="17">
        <v>75.400000000000006</v>
      </c>
      <c r="TE44" s="17">
        <v>65.8</v>
      </c>
      <c r="TF44" s="17">
        <v>56.582999999999998</v>
      </c>
      <c r="TG44" s="17">
        <v>18.817</v>
      </c>
      <c r="TH44" s="17">
        <v>0</v>
      </c>
      <c r="TI44" s="17"/>
      <c r="TJ44" s="17"/>
      <c r="TK44" s="17">
        <v>0</v>
      </c>
      <c r="TL44" s="17">
        <v>27.5</v>
      </c>
      <c r="TM44" s="17">
        <v>29.8</v>
      </c>
      <c r="TN44" s="17">
        <v>36.151000000000003</v>
      </c>
      <c r="TO44" s="17">
        <v>-8.6509999999999998</v>
      </c>
      <c r="TP44" s="17">
        <v>34.9</v>
      </c>
      <c r="TQ44" s="17">
        <v>53.2</v>
      </c>
      <c r="TR44" s="17">
        <v>59.84</v>
      </c>
      <c r="TS44" s="17">
        <v>-24.94</v>
      </c>
      <c r="TT44" s="17">
        <v>5.4</v>
      </c>
      <c r="TU44" s="17">
        <v>3.6930000000000001</v>
      </c>
      <c r="TV44" s="17">
        <v>3.6930000000000001</v>
      </c>
      <c r="TW44" s="17">
        <v>1.7070000000000001</v>
      </c>
      <c r="TX44" s="17">
        <v>2.7</v>
      </c>
      <c r="TY44" s="17">
        <v>3.1019999999999999</v>
      </c>
      <c r="TZ44" s="17">
        <v>3.1019999999999999</v>
      </c>
      <c r="UA44" s="17">
        <v>-0.40200000000000002</v>
      </c>
      <c r="UB44" s="17">
        <v>4.0999999999999996</v>
      </c>
      <c r="UC44" s="17">
        <v>6</v>
      </c>
      <c r="UD44" s="17">
        <v>6</v>
      </c>
      <c r="UE44" s="17">
        <v>-1.9</v>
      </c>
      <c r="UF44" s="17">
        <v>1.8</v>
      </c>
      <c r="UG44" s="17">
        <v>2</v>
      </c>
      <c r="UH44" s="17">
        <v>2</v>
      </c>
      <c r="UI44" s="17">
        <v>-0.2</v>
      </c>
      <c r="UJ44" s="17">
        <v>7.1</v>
      </c>
      <c r="UK44" s="17">
        <v>7</v>
      </c>
      <c r="UL44" s="17">
        <v>7</v>
      </c>
      <c r="UM44" s="17">
        <v>0.1</v>
      </c>
      <c r="UN44" s="17">
        <v>3.6</v>
      </c>
      <c r="UO44" s="17">
        <v>4</v>
      </c>
      <c r="UP44" s="17">
        <v>4</v>
      </c>
      <c r="UQ44" s="17">
        <v>-0.4</v>
      </c>
      <c r="UR44" s="17">
        <v>4</v>
      </c>
      <c r="US44" s="17">
        <v>4</v>
      </c>
      <c r="UT44" s="17">
        <v>4</v>
      </c>
      <c r="UU44" s="17">
        <v>0</v>
      </c>
      <c r="UV44" s="17">
        <v>4.0999999999999996</v>
      </c>
      <c r="UW44" s="17">
        <v>4.2</v>
      </c>
      <c r="UX44" s="17">
        <v>4.2</v>
      </c>
      <c r="UY44" s="17">
        <v>-0.1</v>
      </c>
      <c r="UZ44" s="17">
        <v>0</v>
      </c>
      <c r="VA44" s="17">
        <v>6.1</v>
      </c>
      <c r="VB44" s="17">
        <v>6.2130000000000001</v>
      </c>
      <c r="VC44" s="17">
        <v>-6.2130000000000001</v>
      </c>
      <c r="VD44" s="17">
        <v>0</v>
      </c>
      <c r="VE44" s="17">
        <v>8.5000000000000006E-2</v>
      </c>
      <c r="VF44" s="17">
        <v>8.5000000000000006E-2</v>
      </c>
      <c r="VG44" s="17">
        <v>-8.5000000000000006E-2</v>
      </c>
      <c r="VH44" s="17">
        <v>0</v>
      </c>
      <c r="VI44" s="17">
        <v>9.7000000000000003E-2</v>
      </c>
      <c r="VJ44" s="17">
        <v>9.7000000000000003E-2</v>
      </c>
      <c r="VK44" s="17">
        <v>-9.7000000000000003E-2</v>
      </c>
      <c r="VL44" s="17">
        <v>0</v>
      </c>
      <c r="VM44" s="17">
        <v>3.4000000000000002E-2</v>
      </c>
      <c r="VN44" s="17">
        <v>3.4000000000000002E-2</v>
      </c>
      <c r="VO44" s="17">
        <v>-3.4000000000000002E-2</v>
      </c>
      <c r="VP44" s="17">
        <v>0.6</v>
      </c>
      <c r="VQ44" s="17">
        <v>0.6</v>
      </c>
      <c r="VR44" s="17">
        <v>0.6</v>
      </c>
      <c r="VS44" s="17">
        <v>0</v>
      </c>
      <c r="VT44" s="17">
        <v>116.8</v>
      </c>
      <c r="VU44" s="17">
        <v>106.1</v>
      </c>
      <c r="VV44" s="17">
        <v>119</v>
      </c>
      <c r="VW44" s="17">
        <v>-2.2000000000000002</v>
      </c>
      <c r="VX44" s="17">
        <v>105.3</v>
      </c>
      <c r="VY44" s="17">
        <v>99.8</v>
      </c>
      <c r="VZ44" s="17">
        <v>113</v>
      </c>
      <c r="WA44" s="17">
        <v>-7.7</v>
      </c>
      <c r="WB44" s="17">
        <v>0</v>
      </c>
      <c r="WC44" s="17">
        <v>7.0000000000000007E-2</v>
      </c>
      <c r="WD44" s="17">
        <v>7.0000000000000007E-2</v>
      </c>
      <c r="WE44" s="17">
        <v>-7.0000000000000007E-2</v>
      </c>
      <c r="WF44" s="17">
        <v>2.9</v>
      </c>
      <c r="WG44" s="17">
        <v>3</v>
      </c>
      <c r="WH44" s="17">
        <v>3</v>
      </c>
      <c r="WI44" s="17">
        <v>-0.1</v>
      </c>
      <c r="WJ44" s="17">
        <v>2.4</v>
      </c>
      <c r="WK44" s="17">
        <v>1.2</v>
      </c>
      <c r="WL44" s="17">
        <v>1.2</v>
      </c>
      <c r="WM44" s="17">
        <v>1.2</v>
      </c>
      <c r="WN44" s="17">
        <v>2.4</v>
      </c>
      <c r="WO44" s="17">
        <v>2.4</v>
      </c>
      <c r="WP44" s="17">
        <v>2.4</v>
      </c>
      <c r="WQ44" s="17">
        <v>0</v>
      </c>
      <c r="WR44" s="17">
        <v>2.5</v>
      </c>
      <c r="WS44" s="17">
        <v>2.8</v>
      </c>
      <c r="WT44" s="17">
        <v>2.8</v>
      </c>
      <c r="WU44" s="17">
        <v>-0.3</v>
      </c>
      <c r="WV44" s="17">
        <v>0</v>
      </c>
      <c r="WW44" s="17">
        <v>0.111</v>
      </c>
      <c r="WX44" s="17">
        <v>0.111</v>
      </c>
      <c r="WY44" s="17">
        <v>-0.111</v>
      </c>
      <c r="WZ44" s="17">
        <v>7.6</v>
      </c>
      <c r="XA44" s="17">
        <v>7.2</v>
      </c>
      <c r="XB44" s="17">
        <v>7.2</v>
      </c>
      <c r="XC44" s="17">
        <v>0.4</v>
      </c>
      <c r="XD44" s="17">
        <v>20</v>
      </c>
      <c r="XE44" s="17">
        <v>19.223299999999998</v>
      </c>
      <c r="XF44" s="17">
        <v>19.223299999999998</v>
      </c>
      <c r="XG44" s="17">
        <v>0.77669999999999995</v>
      </c>
      <c r="XH44" s="17">
        <v>9.4</v>
      </c>
      <c r="XI44" s="17">
        <v>10.8</v>
      </c>
      <c r="XJ44" s="17">
        <v>10.8</v>
      </c>
      <c r="XK44" s="17">
        <v>-1.4</v>
      </c>
      <c r="XL44" s="17">
        <v>29.4</v>
      </c>
      <c r="XM44" s="17">
        <v>29</v>
      </c>
      <c r="XN44" s="17">
        <v>29</v>
      </c>
      <c r="XO44" s="17">
        <v>0.4</v>
      </c>
      <c r="XP44" s="17">
        <v>26.8</v>
      </c>
      <c r="XQ44" s="17">
        <v>29</v>
      </c>
      <c r="XR44" s="17">
        <v>29</v>
      </c>
      <c r="XS44" s="17">
        <v>-2.2000000000000002</v>
      </c>
      <c r="XT44" s="17">
        <v>15.4</v>
      </c>
      <c r="XU44" s="17">
        <v>14</v>
      </c>
      <c r="XV44" s="17">
        <v>14</v>
      </c>
      <c r="XW44" s="17">
        <v>1.4</v>
      </c>
      <c r="XX44" s="17">
        <v>19.7</v>
      </c>
      <c r="XY44" s="17">
        <v>20</v>
      </c>
      <c r="XZ44" s="17">
        <v>20</v>
      </c>
      <c r="YA44" s="17">
        <v>-0.3</v>
      </c>
      <c r="YB44" s="17">
        <v>8.5</v>
      </c>
      <c r="YC44" s="17">
        <v>7.96</v>
      </c>
      <c r="YD44" s="17">
        <v>7.96</v>
      </c>
      <c r="YE44" s="17">
        <v>0.54</v>
      </c>
      <c r="YF44" s="17">
        <v>11</v>
      </c>
      <c r="YG44" s="17">
        <v>11</v>
      </c>
      <c r="YH44" s="17">
        <v>11</v>
      </c>
      <c r="YI44" s="17">
        <v>0</v>
      </c>
    </row>
    <row r="45" spans="1:659" ht="24" customHeight="1" x14ac:dyDescent="0.3">
      <c r="A45" s="1"/>
      <c r="B45" s="16" t="s">
        <v>66</v>
      </c>
      <c r="C45" s="16" t="s">
        <v>821</v>
      </c>
      <c r="D45" s="17">
        <v>141.69999999999999</v>
      </c>
      <c r="E45" s="17">
        <v>146</v>
      </c>
      <c r="F45" s="17">
        <v>137.38317000000001</v>
      </c>
      <c r="G45" s="17">
        <v>4.3168300000000004</v>
      </c>
      <c r="H45" s="17">
        <v>627.70000000000005</v>
      </c>
      <c r="I45" s="17">
        <v>635.88252999999997</v>
      </c>
      <c r="J45" s="17">
        <v>635.88252999999997</v>
      </c>
      <c r="K45" s="17">
        <v>-8.1825299999999999</v>
      </c>
      <c r="L45" s="17">
        <v>216</v>
      </c>
      <c r="M45" s="17">
        <v>206.86389</v>
      </c>
      <c r="N45" s="17">
        <v>206.86389</v>
      </c>
      <c r="O45" s="17">
        <v>9.1361100000000004</v>
      </c>
      <c r="P45" s="17"/>
      <c r="Q45" s="17"/>
      <c r="R45" s="17"/>
      <c r="S45" s="17">
        <v>0</v>
      </c>
      <c r="T45" s="17"/>
      <c r="U45" s="17"/>
      <c r="V45" s="17"/>
      <c r="W45" s="17">
        <v>0</v>
      </c>
      <c r="X45" s="17">
        <v>59.9</v>
      </c>
      <c r="Y45" s="17">
        <v>61.228160000000003</v>
      </c>
      <c r="Z45" s="17">
        <v>61.228149999999999</v>
      </c>
      <c r="AA45" s="17">
        <v>-1.3281499999999999</v>
      </c>
      <c r="AB45" s="17">
        <v>90.8</v>
      </c>
      <c r="AC45" s="17">
        <v>86.093000000000004</v>
      </c>
      <c r="AD45" s="17">
        <v>82.578999999999994</v>
      </c>
      <c r="AE45" s="17">
        <v>8.2210000000000001</v>
      </c>
      <c r="AF45" s="17"/>
      <c r="AG45" s="17"/>
      <c r="AH45" s="17"/>
      <c r="AI45" s="17">
        <v>0</v>
      </c>
      <c r="AJ45" s="17"/>
      <c r="AK45" s="17"/>
      <c r="AL45" s="17"/>
      <c r="AM45" s="17">
        <v>0</v>
      </c>
      <c r="AN45" s="17">
        <v>186.1</v>
      </c>
      <c r="AO45" s="17">
        <v>196.22801999999999</v>
      </c>
      <c r="AP45" s="17">
        <v>196.22801999999999</v>
      </c>
      <c r="AQ45" s="17">
        <v>-10.128019999999999</v>
      </c>
      <c r="AR45" s="17">
        <v>206.4</v>
      </c>
      <c r="AS45" s="17">
        <v>196.22801999999999</v>
      </c>
      <c r="AT45" s="17">
        <v>196.22801999999999</v>
      </c>
      <c r="AU45" s="17">
        <v>10.17198</v>
      </c>
      <c r="AV45" s="17">
        <v>208.8</v>
      </c>
      <c r="AW45" s="17">
        <v>196.22801999999999</v>
      </c>
      <c r="AX45" s="17">
        <v>196.22801999999999</v>
      </c>
      <c r="AY45" s="17">
        <v>12.57198</v>
      </c>
      <c r="AZ45" s="17">
        <v>289.2</v>
      </c>
      <c r="BA45" s="17">
        <v>295.22593999999998</v>
      </c>
      <c r="BB45" s="17">
        <v>295.22593999999998</v>
      </c>
      <c r="BC45" s="17">
        <v>-6.0259400000000003</v>
      </c>
      <c r="BD45" s="17">
        <v>213.8</v>
      </c>
      <c r="BE45" s="17">
        <v>207.04164</v>
      </c>
      <c r="BF45" s="17">
        <v>207.04164</v>
      </c>
      <c r="BG45" s="17">
        <v>6.7583599999999997</v>
      </c>
      <c r="BH45" s="17">
        <v>110.3</v>
      </c>
      <c r="BI45" s="17">
        <v>103.8317</v>
      </c>
      <c r="BJ45" s="17">
        <v>103.8317</v>
      </c>
      <c r="BK45" s="17">
        <v>6.4683000000000002</v>
      </c>
      <c r="BL45" s="17">
        <v>552.79999999999995</v>
      </c>
      <c r="BM45" s="17">
        <v>556.06311000000005</v>
      </c>
      <c r="BN45" s="17">
        <v>565.53980000000001</v>
      </c>
      <c r="BO45" s="17">
        <v>-12.739800000000001</v>
      </c>
      <c r="BP45" s="17">
        <v>3</v>
      </c>
      <c r="BQ45" s="17">
        <v>3.4527100000000002</v>
      </c>
      <c r="BR45" s="17">
        <v>3.4527100000000002</v>
      </c>
      <c r="BS45" s="17">
        <v>-0.45271</v>
      </c>
      <c r="BT45" s="17"/>
      <c r="BU45" s="17"/>
      <c r="BV45" s="17"/>
      <c r="BW45" s="17">
        <v>0</v>
      </c>
      <c r="BX45" s="17"/>
      <c r="BY45" s="17"/>
      <c r="BZ45" s="17"/>
      <c r="CA45" s="17">
        <v>0</v>
      </c>
      <c r="CB45" s="17"/>
      <c r="CC45" s="17"/>
      <c r="CD45" s="17"/>
      <c r="CE45" s="17">
        <v>0</v>
      </c>
      <c r="CF45" s="17"/>
      <c r="CG45" s="17"/>
      <c r="CH45" s="17"/>
      <c r="CI45" s="17">
        <v>0</v>
      </c>
      <c r="CJ45" s="17">
        <v>116.5</v>
      </c>
      <c r="CK45" s="17">
        <v>115.52854000000001</v>
      </c>
      <c r="CL45" s="17">
        <v>114.29546000000001</v>
      </c>
      <c r="CM45" s="17">
        <v>2.2045400000000002</v>
      </c>
      <c r="CN45" s="17">
        <v>8.2189999999999994</v>
      </c>
      <c r="CO45" s="17">
        <v>5.1333399999999996</v>
      </c>
      <c r="CP45" s="17">
        <v>5.1333399999999996</v>
      </c>
      <c r="CQ45" s="17">
        <v>3.0856599999999998</v>
      </c>
      <c r="CR45" s="17">
        <v>5.8879999999999999</v>
      </c>
      <c r="CS45" s="17">
        <v>2.8177599999999998</v>
      </c>
      <c r="CT45" s="17">
        <v>2.8177599999999998</v>
      </c>
      <c r="CU45" s="17">
        <v>3.0702400000000001</v>
      </c>
      <c r="CV45" s="17"/>
      <c r="CW45" s="17"/>
      <c r="CX45" s="17"/>
      <c r="CY45" s="17">
        <v>0</v>
      </c>
      <c r="CZ45" s="17">
        <v>6.9</v>
      </c>
      <c r="DA45" s="17">
        <v>6.8787000000000003</v>
      </c>
      <c r="DB45" s="17">
        <v>6.8787000000000003</v>
      </c>
      <c r="DC45" s="17">
        <v>2.1299999999999999E-2</v>
      </c>
      <c r="DD45" s="17">
        <v>13.3</v>
      </c>
      <c r="DE45" s="17">
        <v>14.919420000000001</v>
      </c>
      <c r="DF45" s="17">
        <v>14.919420000000001</v>
      </c>
      <c r="DG45" s="17">
        <v>-1.6194200000000001</v>
      </c>
      <c r="DH45" s="17">
        <v>124.9</v>
      </c>
      <c r="DI45" s="17">
        <v>113.57805999999999</v>
      </c>
      <c r="DJ45" s="17">
        <v>120.23327999999999</v>
      </c>
      <c r="DK45" s="17">
        <v>4.6667199999999998</v>
      </c>
      <c r="DL45" s="17"/>
      <c r="DM45" s="17"/>
      <c r="DN45" s="17"/>
      <c r="DO45" s="17">
        <v>0</v>
      </c>
      <c r="DP45" s="17">
        <v>0</v>
      </c>
      <c r="DQ45" s="17"/>
      <c r="DR45" s="17"/>
      <c r="DS45" s="17">
        <v>0</v>
      </c>
      <c r="DT45" s="17">
        <v>0</v>
      </c>
      <c r="DU45" s="17"/>
      <c r="DV45" s="17"/>
      <c r="DW45" s="17">
        <v>0</v>
      </c>
      <c r="DX45" s="17"/>
      <c r="DY45" s="17"/>
      <c r="DZ45" s="17"/>
      <c r="EA45" s="17">
        <v>0</v>
      </c>
      <c r="EB45" s="17">
        <v>109.8</v>
      </c>
      <c r="EC45" s="17">
        <v>98.368530000000007</v>
      </c>
      <c r="ED45" s="17">
        <v>91.520709999999994</v>
      </c>
      <c r="EE45" s="17">
        <v>18.27929</v>
      </c>
      <c r="EF45" s="17">
        <v>192.1</v>
      </c>
      <c r="EG45" s="17">
        <v>161.05169000000001</v>
      </c>
      <c r="EH45" s="17">
        <v>144.87057999999999</v>
      </c>
      <c r="EI45" s="17">
        <v>47.229419999999998</v>
      </c>
      <c r="EJ45" s="17"/>
      <c r="EK45" s="17"/>
      <c r="EL45" s="17"/>
      <c r="EM45" s="17">
        <v>0</v>
      </c>
      <c r="EN45" s="17"/>
      <c r="EO45" s="17"/>
      <c r="EP45" s="17"/>
      <c r="EQ45" s="17">
        <v>0</v>
      </c>
      <c r="ER45" s="17"/>
      <c r="ES45" s="17"/>
      <c r="ET45" s="17"/>
      <c r="EU45" s="17">
        <v>0</v>
      </c>
      <c r="EV45" s="17">
        <v>6.5</v>
      </c>
      <c r="EW45" s="17">
        <v>6.39</v>
      </c>
      <c r="EX45" s="17">
        <v>6.39</v>
      </c>
      <c r="EY45" s="17">
        <v>0.11</v>
      </c>
      <c r="EZ45" s="17">
        <v>294.89999999999998</v>
      </c>
      <c r="FA45" s="17">
        <v>305.93572</v>
      </c>
      <c r="FB45" s="17">
        <v>295.49770999999998</v>
      </c>
      <c r="FC45" s="17">
        <v>-0.59770999999999996</v>
      </c>
      <c r="FD45" s="17">
        <v>22.4</v>
      </c>
      <c r="FE45" s="17">
        <v>27.99183</v>
      </c>
      <c r="FF45" s="17">
        <v>27.99183</v>
      </c>
      <c r="FG45" s="17">
        <v>-5.5918299999999999</v>
      </c>
      <c r="FH45" s="17">
        <v>68.7</v>
      </c>
      <c r="FI45" s="17">
        <v>140.78351000000001</v>
      </c>
      <c r="FJ45" s="17">
        <v>137.08689000000001</v>
      </c>
      <c r="FK45" s="17">
        <v>-68.386889999999994</v>
      </c>
      <c r="FL45" s="17"/>
      <c r="FM45" s="17"/>
      <c r="FN45" s="17"/>
      <c r="FO45" s="17">
        <v>0</v>
      </c>
      <c r="FP45" s="17">
        <v>18</v>
      </c>
      <c r="FQ45" s="17">
        <v>16.68403</v>
      </c>
      <c r="FR45" s="17">
        <v>16.68403</v>
      </c>
      <c r="FS45" s="17">
        <v>1.3159700000000001</v>
      </c>
      <c r="FT45" s="17">
        <v>9.5</v>
      </c>
      <c r="FU45" s="17">
        <v>9.5</v>
      </c>
      <c r="FV45" s="17">
        <v>9.5</v>
      </c>
      <c r="FW45" s="17">
        <v>0</v>
      </c>
      <c r="FX45" s="17">
        <v>57</v>
      </c>
      <c r="FY45" s="17">
        <v>63.12914</v>
      </c>
      <c r="FZ45" s="17">
        <v>62.455329999999996</v>
      </c>
      <c r="GA45" s="17">
        <v>-5.45533</v>
      </c>
      <c r="GB45" s="17">
        <v>181.9</v>
      </c>
      <c r="GC45" s="17">
        <v>184.91498000000001</v>
      </c>
      <c r="GD45" s="17">
        <v>184.91498000000001</v>
      </c>
      <c r="GE45" s="17">
        <v>-3.01498</v>
      </c>
      <c r="GF45" s="17">
        <v>182</v>
      </c>
      <c r="GG45" s="17">
        <v>184.91498000000001</v>
      </c>
      <c r="GH45" s="17">
        <v>184.91498000000001</v>
      </c>
      <c r="GI45" s="17">
        <v>-2.9149799999999999</v>
      </c>
      <c r="GJ45" s="17">
        <v>184.1</v>
      </c>
      <c r="GK45" s="17">
        <v>185.47028</v>
      </c>
      <c r="GL45" s="17">
        <v>185.47028</v>
      </c>
      <c r="GM45" s="17">
        <v>-1.3702799999999999</v>
      </c>
      <c r="GN45" s="17">
        <v>80.400000000000006</v>
      </c>
      <c r="GO45" s="17">
        <v>78.118020000000001</v>
      </c>
      <c r="GP45" s="17">
        <v>88.410179999999997</v>
      </c>
      <c r="GQ45" s="17">
        <v>-8.0101800000000001</v>
      </c>
      <c r="GR45" s="17">
        <v>7.6</v>
      </c>
      <c r="GS45" s="17">
        <v>7.9823300000000001</v>
      </c>
      <c r="GT45" s="17">
        <v>7.9823300000000001</v>
      </c>
      <c r="GU45" s="17">
        <v>-0.38233</v>
      </c>
      <c r="GV45" s="17">
        <v>8.9</v>
      </c>
      <c r="GW45" s="17">
        <v>8.3742199999999993</v>
      </c>
      <c r="GX45" s="17">
        <v>8.3742199999999993</v>
      </c>
      <c r="GY45" s="17">
        <v>0.52578000000000003</v>
      </c>
      <c r="GZ45" s="17">
        <v>23.4</v>
      </c>
      <c r="HA45" s="17">
        <v>18</v>
      </c>
      <c r="HB45" s="17">
        <v>15.067500000000001</v>
      </c>
      <c r="HC45" s="17">
        <v>8.3324999999999996</v>
      </c>
      <c r="HD45" s="17">
        <v>0</v>
      </c>
      <c r="HE45" s="17"/>
      <c r="HF45" s="17"/>
      <c r="HG45" s="17">
        <v>0</v>
      </c>
      <c r="HH45" s="17">
        <v>2</v>
      </c>
      <c r="HI45" s="17">
        <v>1.97359</v>
      </c>
      <c r="HJ45" s="17">
        <v>1.97359</v>
      </c>
      <c r="HK45" s="17">
        <v>2.6409999999999999E-2</v>
      </c>
      <c r="HL45" s="17">
        <v>12</v>
      </c>
      <c r="HM45" s="17">
        <v>26.262589999999999</v>
      </c>
      <c r="HN45" s="17">
        <v>26.262589999999999</v>
      </c>
      <c r="HO45" s="17">
        <v>-14.262589999999999</v>
      </c>
      <c r="HP45" s="17">
        <v>81.599999999999994</v>
      </c>
      <c r="HQ45" s="17">
        <v>82.474230000000006</v>
      </c>
      <c r="HR45" s="17">
        <v>82.474220000000003</v>
      </c>
      <c r="HS45" s="17">
        <v>-0.87422</v>
      </c>
      <c r="HT45" s="17"/>
      <c r="HU45" s="17"/>
      <c r="HV45" s="17"/>
      <c r="HW45" s="17">
        <v>0</v>
      </c>
      <c r="HX45" s="17"/>
      <c r="HY45" s="17"/>
      <c r="HZ45" s="17"/>
      <c r="IA45" s="17">
        <v>0</v>
      </c>
      <c r="IB45" s="17">
        <v>85.98</v>
      </c>
      <c r="IC45" s="17">
        <v>85.482579999999999</v>
      </c>
      <c r="ID45" s="17">
        <v>85.482579999999999</v>
      </c>
      <c r="IE45" s="17">
        <v>0.49741999999999997</v>
      </c>
      <c r="IF45" s="17"/>
      <c r="IG45" s="17"/>
      <c r="IH45" s="17"/>
      <c r="II45" s="17">
        <v>0</v>
      </c>
      <c r="IJ45" s="17"/>
      <c r="IK45" s="17"/>
      <c r="IL45" s="17"/>
      <c r="IM45" s="17">
        <v>0</v>
      </c>
      <c r="IN45" s="17"/>
      <c r="IO45" s="17"/>
      <c r="IP45" s="17"/>
      <c r="IQ45" s="17">
        <v>0</v>
      </c>
      <c r="IR45" s="17"/>
      <c r="IS45" s="17"/>
      <c r="IT45" s="17"/>
      <c r="IU45" s="17">
        <v>0</v>
      </c>
      <c r="IV45" s="17"/>
      <c r="IW45" s="17"/>
      <c r="IX45" s="17"/>
      <c r="IY45" s="17">
        <v>0</v>
      </c>
      <c r="IZ45" s="17"/>
      <c r="JA45" s="17"/>
      <c r="JB45" s="17"/>
      <c r="JC45" s="17">
        <v>0</v>
      </c>
      <c r="JD45" s="17">
        <v>65.400000000000006</v>
      </c>
      <c r="JE45" s="17">
        <v>66.386279999999999</v>
      </c>
      <c r="JF45" s="17">
        <v>79.833709999999996</v>
      </c>
      <c r="JG45" s="17">
        <v>-14.43371</v>
      </c>
      <c r="JH45" s="17">
        <v>174.8</v>
      </c>
      <c r="JI45" s="17">
        <v>185.36338000000001</v>
      </c>
      <c r="JJ45" s="17">
        <v>185.36338000000001</v>
      </c>
      <c r="JK45" s="17">
        <v>-10.56338</v>
      </c>
      <c r="JL45" s="17">
        <v>173.1</v>
      </c>
      <c r="JM45" s="17">
        <v>185.36338000000001</v>
      </c>
      <c r="JN45" s="17">
        <v>185.36338000000001</v>
      </c>
      <c r="JO45" s="17">
        <v>-12.26338</v>
      </c>
      <c r="JP45" s="17">
        <v>208.2</v>
      </c>
      <c r="JQ45" s="17">
        <v>185.36338000000001</v>
      </c>
      <c r="JR45" s="17">
        <v>185.36338000000001</v>
      </c>
      <c r="JS45" s="17">
        <v>22.83662</v>
      </c>
      <c r="JT45" s="17">
        <v>271.2</v>
      </c>
      <c r="JU45" s="17">
        <v>278.88004000000001</v>
      </c>
      <c r="JV45" s="17">
        <v>278.88004000000001</v>
      </c>
      <c r="JW45" s="17">
        <v>-7.68004</v>
      </c>
      <c r="JX45" s="17">
        <v>74.900000000000006</v>
      </c>
      <c r="JY45" s="17">
        <v>73.590999999999994</v>
      </c>
      <c r="JZ45" s="17">
        <v>73.590999999999994</v>
      </c>
      <c r="KA45" s="17">
        <v>1.3089999999999999</v>
      </c>
      <c r="KB45" s="17">
        <v>36</v>
      </c>
      <c r="KC45" s="17">
        <v>36.905999999999999</v>
      </c>
      <c r="KD45" s="17">
        <v>36.905999999999999</v>
      </c>
      <c r="KE45" s="17">
        <v>-0.90600000000000003</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0.6</v>
      </c>
      <c r="LE45" s="17">
        <v>0.37169999999999997</v>
      </c>
      <c r="LF45" s="17">
        <v>0.37169999999999997</v>
      </c>
      <c r="LG45" s="17">
        <v>0.2283</v>
      </c>
      <c r="LH45" s="17">
        <v>157.80000000000001</v>
      </c>
      <c r="LI45" s="17">
        <v>131.98267999999999</v>
      </c>
      <c r="LJ45" s="17">
        <v>154.35901000000001</v>
      </c>
      <c r="LK45" s="17">
        <v>3.4409900000000002</v>
      </c>
      <c r="LL45" s="17">
        <v>90.4</v>
      </c>
      <c r="LM45" s="17">
        <v>89.902529999999999</v>
      </c>
      <c r="LN45" s="17">
        <v>90.274330000000006</v>
      </c>
      <c r="LO45" s="17">
        <v>0.12567</v>
      </c>
      <c r="LP45" s="17">
        <v>61.9</v>
      </c>
      <c r="LQ45" s="17">
        <v>67.133979999999994</v>
      </c>
      <c r="LR45" s="17">
        <v>67.133979999999994</v>
      </c>
      <c r="LS45" s="17">
        <v>-5.2339799999999999</v>
      </c>
      <c r="LT45" s="17">
        <v>70.599999999999994</v>
      </c>
      <c r="LU45" s="17">
        <v>71.12988</v>
      </c>
      <c r="LV45" s="17">
        <v>70.832070000000002</v>
      </c>
      <c r="LW45" s="17">
        <v>-0.23207</v>
      </c>
      <c r="LX45" s="17">
        <v>28.8</v>
      </c>
      <c r="LY45" s="17">
        <v>29.951460000000001</v>
      </c>
      <c r="LZ45" s="17">
        <v>29.951460000000001</v>
      </c>
      <c r="MA45" s="17">
        <v>-1.1514599999999999</v>
      </c>
      <c r="MB45" s="17"/>
      <c r="MC45" s="17"/>
      <c r="MD45" s="17"/>
      <c r="ME45" s="17">
        <v>0</v>
      </c>
      <c r="MF45" s="17"/>
      <c r="MG45" s="17"/>
      <c r="MH45" s="17"/>
      <c r="MI45" s="17">
        <v>0</v>
      </c>
      <c r="MJ45" s="17"/>
      <c r="MK45" s="17"/>
      <c r="ML45" s="17"/>
      <c r="MM45" s="17">
        <v>0</v>
      </c>
      <c r="MN45" s="17">
        <v>145.4</v>
      </c>
      <c r="MO45" s="17">
        <v>151.08876000000001</v>
      </c>
      <c r="MP45" s="17">
        <v>151.38300000000001</v>
      </c>
      <c r="MQ45" s="17">
        <v>-5.9829999999999997</v>
      </c>
      <c r="MR45" s="17">
        <v>148.1</v>
      </c>
      <c r="MS45" s="17">
        <v>151.08876000000001</v>
      </c>
      <c r="MT45" s="17">
        <v>151.38300000000001</v>
      </c>
      <c r="MU45" s="17">
        <v>-3.2829999999999999</v>
      </c>
      <c r="MV45" s="17">
        <v>149.5</v>
      </c>
      <c r="MW45" s="17">
        <v>151.54248000000001</v>
      </c>
      <c r="MX45" s="17">
        <v>151.83760000000001</v>
      </c>
      <c r="MY45" s="17">
        <v>-2.3376000000000001</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c r="NU45" s="17"/>
      <c r="NV45" s="17"/>
      <c r="NW45" s="17">
        <v>0</v>
      </c>
      <c r="NX45" s="17"/>
      <c r="NY45" s="17"/>
      <c r="NZ45" s="17"/>
      <c r="OA45" s="17">
        <v>0</v>
      </c>
      <c r="OB45" s="17">
        <v>0</v>
      </c>
      <c r="OC45" s="17"/>
      <c r="OD45" s="17"/>
      <c r="OE45" s="17">
        <v>0</v>
      </c>
      <c r="OF45" s="17">
        <v>66.5</v>
      </c>
      <c r="OG45" s="17">
        <v>82.1</v>
      </c>
      <c r="OH45" s="17">
        <v>65.64</v>
      </c>
      <c r="OI45" s="17">
        <v>0.86</v>
      </c>
      <c r="OJ45" s="17">
        <v>0</v>
      </c>
      <c r="OK45" s="17"/>
      <c r="OL45" s="17"/>
      <c r="OM45" s="17">
        <v>0</v>
      </c>
      <c r="ON45" s="17">
        <v>0.5</v>
      </c>
      <c r="OO45" s="17">
        <v>9.1999999999999993</v>
      </c>
      <c r="OP45" s="17">
        <v>8.4350000000000005</v>
      </c>
      <c r="OQ45" s="17">
        <v>-7.9349999999999996</v>
      </c>
      <c r="OR45" s="17">
        <v>0</v>
      </c>
      <c r="OS45" s="17"/>
      <c r="OT45" s="17"/>
      <c r="OU45" s="17">
        <v>0</v>
      </c>
      <c r="OV45" s="17">
        <v>4</v>
      </c>
      <c r="OW45" s="17">
        <v>3.8</v>
      </c>
      <c r="OX45" s="17">
        <v>3.8</v>
      </c>
      <c r="OY45" s="17">
        <v>0.2</v>
      </c>
      <c r="OZ45" s="17"/>
      <c r="PA45" s="17"/>
      <c r="PB45" s="17"/>
      <c r="PC45" s="17">
        <v>0</v>
      </c>
      <c r="PD45" s="17">
        <v>9.9</v>
      </c>
      <c r="PE45" s="17">
        <v>9</v>
      </c>
      <c r="PF45" s="17">
        <v>9</v>
      </c>
      <c r="PG45" s="17">
        <v>0.9</v>
      </c>
      <c r="PH45" s="17">
        <v>4.8</v>
      </c>
      <c r="PI45" s="17">
        <v>4.6569799999999999</v>
      </c>
      <c r="PJ45" s="17">
        <v>4.6569799999999999</v>
      </c>
      <c r="PK45" s="17">
        <v>0.14302000000000001</v>
      </c>
      <c r="PL45" s="17">
        <v>0</v>
      </c>
      <c r="PM45" s="17"/>
      <c r="PN45" s="17"/>
      <c r="PO45" s="17">
        <v>0</v>
      </c>
      <c r="PP45" s="17">
        <v>0.2</v>
      </c>
      <c r="PQ45" s="17">
        <v>1</v>
      </c>
      <c r="PR45" s="17">
        <v>1</v>
      </c>
      <c r="PS45" s="17">
        <v>-0.8</v>
      </c>
      <c r="PT45" s="17">
        <v>1.35</v>
      </c>
      <c r="PU45" s="17">
        <v>1.2</v>
      </c>
      <c r="PV45" s="17">
        <v>1.2</v>
      </c>
      <c r="PW45" s="17">
        <v>0.15</v>
      </c>
      <c r="PX45" s="17">
        <v>4.3</v>
      </c>
      <c r="PY45" s="17">
        <v>4.2</v>
      </c>
      <c r="PZ45" s="17">
        <v>4.2</v>
      </c>
      <c r="QA45" s="17">
        <v>0.1</v>
      </c>
      <c r="QB45" s="17">
        <v>18.899999999999999</v>
      </c>
      <c r="QC45" s="17">
        <v>18.4466</v>
      </c>
      <c r="QD45" s="17">
        <v>18.4466</v>
      </c>
      <c r="QE45" s="17">
        <v>0.45340000000000003</v>
      </c>
      <c r="QF45" s="17">
        <v>8.6999999999999993</v>
      </c>
      <c r="QG45" s="17">
        <v>3.2</v>
      </c>
      <c r="QH45" s="17">
        <v>3.2</v>
      </c>
      <c r="QI45" s="17">
        <v>5.5</v>
      </c>
      <c r="QJ45" s="17">
        <v>5.0999999999999996</v>
      </c>
      <c r="QK45" s="17">
        <v>6</v>
      </c>
      <c r="QL45" s="17">
        <v>6</v>
      </c>
      <c r="QM45" s="17">
        <v>-0.9</v>
      </c>
      <c r="QN45" s="17">
        <v>3.4</v>
      </c>
      <c r="QO45" s="17">
        <v>3.4</v>
      </c>
      <c r="QP45" s="17">
        <v>3.4</v>
      </c>
      <c r="QQ45" s="17">
        <v>0</v>
      </c>
      <c r="QR45" s="17">
        <v>17.7</v>
      </c>
      <c r="QS45" s="17">
        <v>17.475729999999999</v>
      </c>
      <c r="QT45" s="17">
        <v>17.475729999999999</v>
      </c>
      <c r="QU45" s="17">
        <v>0.22427</v>
      </c>
      <c r="QV45" s="17">
        <v>0</v>
      </c>
      <c r="QW45" s="17"/>
      <c r="QX45" s="17"/>
      <c r="QY45" s="17">
        <v>0</v>
      </c>
      <c r="QZ45" s="17">
        <v>0</v>
      </c>
      <c r="RA45" s="17"/>
      <c r="RB45" s="17"/>
      <c r="RC45" s="17">
        <v>0</v>
      </c>
      <c r="RD45" s="17">
        <v>15.9</v>
      </c>
      <c r="RE45" s="17">
        <v>19.100000000000001</v>
      </c>
      <c r="RF45" s="17">
        <v>15.519</v>
      </c>
      <c r="RG45" s="17">
        <v>0.38100000000000001</v>
      </c>
      <c r="RH45" s="17">
        <v>54.2</v>
      </c>
      <c r="RI45" s="17">
        <v>57.6</v>
      </c>
      <c r="RJ45" s="17">
        <v>52.808</v>
      </c>
      <c r="RK45" s="17">
        <v>1.3919999999999999</v>
      </c>
      <c r="RL45" s="17">
        <v>0</v>
      </c>
      <c r="RM45" s="17"/>
      <c r="RN45" s="17"/>
      <c r="RO45" s="17">
        <v>0</v>
      </c>
      <c r="RP45" s="17">
        <v>1.9</v>
      </c>
      <c r="RQ45" s="17">
        <v>1.7490000000000001</v>
      </c>
      <c r="RR45" s="17">
        <v>1.7490000000000001</v>
      </c>
      <c r="RS45" s="17">
        <v>0.151</v>
      </c>
      <c r="RT45" s="17">
        <v>19.8</v>
      </c>
      <c r="RU45" s="17">
        <v>19.772790000000001</v>
      </c>
      <c r="RV45" s="17">
        <v>19.772790000000001</v>
      </c>
      <c r="RW45" s="17">
        <v>2.7210000000000002E-2</v>
      </c>
      <c r="RX45" s="17">
        <v>1.6</v>
      </c>
      <c r="RY45" s="17">
        <v>1.24</v>
      </c>
      <c r="RZ45" s="17">
        <v>1.24</v>
      </c>
      <c r="SA45" s="17">
        <v>0.36</v>
      </c>
      <c r="SB45" s="17"/>
      <c r="SC45" s="17">
        <v>0.4</v>
      </c>
      <c r="SD45" s="17">
        <v>0.4</v>
      </c>
      <c r="SE45" s="17">
        <v>-0.4</v>
      </c>
      <c r="SF45" s="17">
        <v>3.4</v>
      </c>
      <c r="SG45" s="17">
        <v>4.0999999999999996</v>
      </c>
      <c r="SH45" s="17">
        <v>4.0999999999999996</v>
      </c>
      <c r="SI45" s="17">
        <v>-0.7</v>
      </c>
      <c r="SJ45" s="17">
        <v>2</v>
      </c>
      <c r="SK45" s="17">
        <v>2.2999999999999998</v>
      </c>
      <c r="SL45" s="17">
        <v>2.2999999999999998</v>
      </c>
      <c r="SM45" s="17">
        <v>-0.3</v>
      </c>
      <c r="SN45" s="17">
        <v>3</v>
      </c>
      <c r="SO45" s="17">
        <v>3.5</v>
      </c>
      <c r="SP45" s="17">
        <v>3.5</v>
      </c>
      <c r="SQ45" s="17">
        <v>-0.5</v>
      </c>
      <c r="SR45" s="17">
        <v>4.4000000000000004</v>
      </c>
      <c r="SS45" s="17">
        <v>5</v>
      </c>
      <c r="ST45" s="17">
        <v>5</v>
      </c>
      <c r="SU45" s="17">
        <v>-0.6</v>
      </c>
      <c r="SV45" s="17">
        <v>10</v>
      </c>
      <c r="SW45" s="17">
        <v>10</v>
      </c>
      <c r="SX45" s="17">
        <v>10</v>
      </c>
      <c r="SY45" s="17">
        <v>0</v>
      </c>
      <c r="SZ45" s="17">
        <v>7</v>
      </c>
      <c r="TA45" s="17">
        <v>8.6</v>
      </c>
      <c r="TB45" s="17">
        <v>12.661</v>
      </c>
      <c r="TC45" s="17">
        <v>-5.6609999999999996</v>
      </c>
      <c r="TD45" s="17">
        <v>73.599999999999994</v>
      </c>
      <c r="TE45" s="17">
        <v>59.6</v>
      </c>
      <c r="TF45" s="17">
        <v>54.814999999999998</v>
      </c>
      <c r="TG45" s="17">
        <v>18.785</v>
      </c>
      <c r="TH45" s="17">
        <v>0</v>
      </c>
      <c r="TI45" s="17"/>
      <c r="TJ45" s="17"/>
      <c r="TK45" s="17">
        <v>0</v>
      </c>
      <c r="TL45" s="17">
        <v>23.8</v>
      </c>
      <c r="TM45" s="17">
        <v>32.4</v>
      </c>
      <c r="TN45" s="17">
        <v>36.42</v>
      </c>
      <c r="TO45" s="17">
        <v>-12.62</v>
      </c>
      <c r="TP45" s="17">
        <v>42.4</v>
      </c>
      <c r="TQ45" s="17">
        <v>57.1</v>
      </c>
      <c r="TR45" s="17">
        <v>61.262</v>
      </c>
      <c r="TS45" s="17">
        <v>-18.861999999999998</v>
      </c>
      <c r="TT45" s="17">
        <v>6.5</v>
      </c>
      <c r="TU45" s="17">
        <v>3.4369999999999998</v>
      </c>
      <c r="TV45" s="17">
        <v>3.4369999999999998</v>
      </c>
      <c r="TW45" s="17">
        <v>3.0630000000000002</v>
      </c>
      <c r="TX45" s="17">
        <v>3.6</v>
      </c>
      <c r="TY45" s="17">
        <v>2.7789999999999999</v>
      </c>
      <c r="TZ45" s="17">
        <v>2.7789999999999999</v>
      </c>
      <c r="UA45" s="17">
        <v>0.82099999999999995</v>
      </c>
      <c r="UB45" s="17">
        <v>4.3</v>
      </c>
      <c r="UC45" s="17">
        <v>6</v>
      </c>
      <c r="UD45" s="17">
        <v>6</v>
      </c>
      <c r="UE45" s="17">
        <v>-1.7</v>
      </c>
      <c r="UF45" s="17">
        <v>1.8</v>
      </c>
      <c r="UG45" s="17">
        <v>2</v>
      </c>
      <c r="UH45" s="17">
        <v>2</v>
      </c>
      <c r="UI45" s="17">
        <v>-0.2</v>
      </c>
      <c r="UJ45" s="17">
        <v>7</v>
      </c>
      <c r="UK45" s="17">
        <v>7</v>
      </c>
      <c r="UL45" s="17">
        <v>7</v>
      </c>
      <c r="UM45" s="17">
        <v>0</v>
      </c>
      <c r="UN45" s="17">
        <v>3.6</v>
      </c>
      <c r="UO45" s="17">
        <v>4</v>
      </c>
      <c r="UP45" s="17">
        <v>4</v>
      </c>
      <c r="UQ45" s="17">
        <v>-0.4</v>
      </c>
      <c r="UR45" s="17">
        <v>4.0999999999999996</v>
      </c>
      <c r="US45" s="17">
        <v>4</v>
      </c>
      <c r="UT45" s="17">
        <v>4</v>
      </c>
      <c r="UU45" s="17">
        <v>0.1</v>
      </c>
      <c r="UV45" s="17">
        <v>4.0999999999999996</v>
      </c>
      <c r="UW45" s="17">
        <v>4.2</v>
      </c>
      <c r="UX45" s="17">
        <v>4.2</v>
      </c>
      <c r="UY45" s="17">
        <v>-0.1</v>
      </c>
      <c r="UZ45" s="17">
        <v>0</v>
      </c>
      <c r="VA45" s="17">
        <v>5.9</v>
      </c>
      <c r="VB45" s="17">
        <v>6.492</v>
      </c>
      <c r="VC45" s="17">
        <v>-6.492</v>
      </c>
      <c r="VD45" s="17">
        <v>0</v>
      </c>
      <c r="VE45" s="17"/>
      <c r="VF45" s="17"/>
      <c r="VG45" s="17">
        <v>0</v>
      </c>
      <c r="VH45" s="17">
        <v>0</v>
      </c>
      <c r="VI45" s="17"/>
      <c r="VJ45" s="17"/>
      <c r="VK45" s="17">
        <v>0</v>
      </c>
      <c r="VL45" s="17">
        <v>0</v>
      </c>
      <c r="VM45" s="17"/>
      <c r="VN45" s="17"/>
      <c r="VO45" s="17">
        <v>0</v>
      </c>
      <c r="VP45" s="17">
        <v>0.6</v>
      </c>
      <c r="VQ45" s="17">
        <v>0.6</v>
      </c>
      <c r="VR45" s="17">
        <v>0.6</v>
      </c>
      <c r="VS45" s="17">
        <v>0</v>
      </c>
      <c r="VT45" s="17">
        <v>104.2</v>
      </c>
      <c r="VU45" s="17">
        <v>94.4</v>
      </c>
      <c r="VV45" s="17">
        <v>113</v>
      </c>
      <c r="VW45" s="17">
        <v>-8.8000000000000007</v>
      </c>
      <c r="VX45" s="17">
        <v>91.7</v>
      </c>
      <c r="VY45" s="17">
        <v>86.1</v>
      </c>
      <c r="VZ45" s="17">
        <v>103</v>
      </c>
      <c r="WA45" s="17">
        <v>-11.3</v>
      </c>
      <c r="WB45" s="17">
        <v>0</v>
      </c>
      <c r="WC45" s="17"/>
      <c r="WD45" s="17"/>
      <c r="WE45" s="17">
        <v>0</v>
      </c>
      <c r="WF45" s="17">
        <v>2.9</v>
      </c>
      <c r="WG45" s="17">
        <v>3</v>
      </c>
      <c r="WH45" s="17">
        <v>3</v>
      </c>
      <c r="WI45" s="17">
        <v>-0.1</v>
      </c>
      <c r="WJ45" s="17">
        <v>2.4</v>
      </c>
      <c r="WK45" s="17">
        <v>1.2</v>
      </c>
      <c r="WL45" s="17">
        <v>1.2</v>
      </c>
      <c r="WM45" s="17">
        <v>1.2</v>
      </c>
      <c r="WN45" s="17">
        <v>2.4</v>
      </c>
      <c r="WO45" s="17">
        <v>2.4</v>
      </c>
      <c r="WP45" s="17">
        <v>2.4</v>
      </c>
      <c r="WQ45" s="17">
        <v>0</v>
      </c>
      <c r="WR45" s="17">
        <v>2.5</v>
      </c>
      <c r="WS45" s="17">
        <v>2.8</v>
      </c>
      <c r="WT45" s="17">
        <v>2.8</v>
      </c>
      <c r="WU45" s="17">
        <v>-0.3</v>
      </c>
      <c r="WV45" s="17">
        <v>0</v>
      </c>
      <c r="WW45" s="17"/>
      <c r="WX45" s="17"/>
      <c r="WY45" s="17">
        <v>0</v>
      </c>
      <c r="WZ45" s="17">
        <v>7.6</v>
      </c>
      <c r="XA45" s="17">
        <v>7.2</v>
      </c>
      <c r="XB45" s="17">
        <v>7.2</v>
      </c>
      <c r="XC45" s="17">
        <v>0.4</v>
      </c>
      <c r="XD45" s="17">
        <v>20</v>
      </c>
      <c r="XE45" s="17">
        <v>19.223299999999998</v>
      </c>
      <c r="XF45" s="17">
        <v>19.223299999999998</v>
      </c>
      <c r="XG45" s="17">
        <v>0.77669999999999995</v>
      </c>
      <c r="XH45" s="17">
        <v>9.4</v>
      </c>
      <c r="XI45" s="17">
        <v>10.8</v>
      </c>
      <c r="XJ45" s="17">
        <v>10.8</v>
      </c>
      <c r="XK45" s="17">
        <v>-1.4</v>
      </c>
      <c r="XL45" s="17">
        <v>29.41</v>
      </c>
      <c r="XM45" s="17">
        <v>29</v>
      </c>
      <c r="XN45" s="17">
        <v>29</v>
      </c>
      <c r="XO45" s="17">
        <v>0.41</v>
      </c>
      <c r="XP45" s="17">
        <v>26.93</v>
      </c>
      <c r="XQ45" s="17">
        <v>29</v>
      </c>
      <c r="XR45" s="17">
        <v>29</v>
      </c>
      <c r="XS45" s="17">
        <v>-2.0699999999999998</v>
      </c>
      <c r="XT45" s="17">
        <v>15.2</v>
      </c>
      <c r="XU45" s="17">
        <v>14</v>
      </c>
      <c r="XV45" s="17">
        <v>14</v>
      </c>
      <c r="XW45" s="17">
        <v>1.2</v>
      </c>
      <c r="XX45" s="17">
        <v>19.7</v>
      </c>
      <c r="XY45" s="17">
        <v>20</v>
      </c>
      <c r="XZ45" s="17">
        <v>20</v>
      </c>
      <c r="YA45" s="17">
        <v>-0.3</v>
      </c>
      <c r="YB45" s="17">
        <v>9.6</v>
      </c>
      <c r="YC45" s="17">
        <v>7.96</v>
      </c>
      <c r="YD45" s="17">
        <v>7.96</v>
      </c>
      <c r="YE45" s="17">
        <v>1.64</v>
      </c>
      <c r="YF45" s="17">
        <v>11</v>
      </c>
      <c r="YG45" s="17">
        <v>11</v>
      </c>
      <c r="YH45" s="17">
        <v>11</v>
      </c>
      <c r="YI45" s="17">
        <v>0</v>
      </c>
    </row>
    <row r="46" spans="1:659" ht="24" customHeight="1" x14ac:dyDescent="0.3">
      <c r="A46" s="1"/>
      <c r="B46" s="16" t="s">
        <v>66</v>
      </c>
      <c r="C46" s="16" t="s">
        <v>822</v>
      </c>
      <c r="D46" s="17">
        <v>144</v>
      </c>
      <c r="E46" s="17">
        <v>146</v>
      </c>
      <c r="F46" s="17">
        <v>138.22668999999999</v>
      </c>
      <c r="G46" s="17">
        <v>5.7733100000000004</v>
      </c>
      <c r="H46" s="17">
        <v>631.29999999999995</v>
      </c>
      <c r="I46" s="17">
        <v>635.88252999999997</v>
      </c>
      <c r="J46" s="17">
        <v>635.88252999999997</v>
      </c>
      <c r="K46" s="17">
        <v>-4.5825300000000002</v>
      </c>
      <c r="L46" s="17">
        <v>216.8</v>
      </c>
      <c r="M46" s="17">
        <v>206.86389</v>
      </c>
      <c r="N46" s="17">
        <v>206.86389</v>
      </c>
      <c r="O46" s="17">
        <v>9.9361099999999993</v>
      </c>
      <c r="P46" s="17"/>
      <c r="Q46" s="17"/>
      <c r="R46" s="17"/>
      <c r="S46" s="17">
        <v>0</v>
      </c>
      <c r="T46" s="17"/>
      <c r="U46" s="17"/>
      <c r="V46" s="17"/>
      <c r="W46" s="17">
        <v>0</v>
      </c>
      <c r="X46" s="17">
        <v>60</v>
      </c>
      <c r="Y46" s="17">
        <v>61.228160000000003</v>
      </c>
      <c r="Z46" s="17">
        <v>61.228149999999999</v>
      </c>
      <c r="AA46" s="17">
        <v>-1.2281500000000001</v>
      </c>
      <c r="AB46" s="17">
        <v>88.3</v>
      </c>
      <c r="AC46" s="17">
        <v>86.093000000000004</v>
      </c>
      <c r="AD46" s="17">
        <v>82.578999999999994</v>
      </c>
      <c r="AE46" s="17">
        <v>5.7210000000000001</v>
      </c>
      <c r="AF46" s="17"/>
      <c r="AG46" s="17"/>
      <c r="AH46" s="17"/>
      <c r="AI46" s="17">
        <v>0</v>
      </c>
      <c r="AJ46" s="17"/>
      <c r="AK46" s="17"/>
      <c r="AL46" s="17"/>
      <c r="AM46" s="17">
        <v>0</v>
      </c>
      <c r="AN46" s="17">
        <v>185.6</v>
      </c>
      <c r="AO46" s="17">
        <v>196.22801999999999</v>
      </c>
      <c r="AP46" s="17">
        <v>196.22801999999999</v>
      </c>
      <c r="AQ46" s="17">
        <v>-10.628019999999999</v>
      </c>
      <c r="AR46" s="17">
        <v>207.4</v>
      </c>
      <c r="AS46" s="17">
        <v>196.22801999999999</v>
      </c>
      <c r="AT46" s="17">
        <v>196.22801999999999</v>
      </c>
      <c r="AU46" s="17">
        <v>11.17198</v>
      </c>
      <c r="AV46" s="17">
        <v>209.6</v>
      </c>
      <c r="AW46" s="17">
        <v>196.22801999999999</v>
      </c>
      <c r="AX46" s="17">
        <v>196.22801999999999</v>
      </c>
      <c r="AY46" s="17">
        <v>13.371980000000001</v>
      </c>
      <c r="AZ46" s="17">
        <v>289</v>
      </c>
      <c r="BA46" s="17">
        <v>295.22593999999998</v>
      </c>
      <c r="BB46" s="17">
        <v>295.22593999999998</v>
      </c>
      <c r="BC46" s="17">
        <v>-6.2259399999999996</v>
      </c>
      <c r="BD46" s="17">
        <v>214.7</v>
      </c>
      <c r="BE46" s="17">
        <v>207.04164</v>
      </c>
      <c r="BF46" s="17">
        <v>207.04164</v>
      </c>
      <c r="BG46" s="17">
        <v>7.6583600000000001</v>
      </c>
      <c r="BH46" s="17">
        <v>110.6</v>
      </c>
      <c r="BI46" s="17">
        <v>103.8317</v>
      </c>
      <c r="BJ46" s="17">
        <v>103.8317</v>
      </c>
      <c r="BK46" s="17">
        <v>6.7683</v>
      </c>
      <c r="BL46" s="17">
        <v>557.5</v>
      </c>
      <c r="BM46" s="17">
        <v>565.53980999999999</v>
      </c>
      <c r="BN46" s="17">
        <v>565.53980000000001</v>
      </c>
      <c r="BO46" s="17">
        <v>-8.0397999999999996</v>
      </c>
      <c r="BP46" s="17">
        <v>3</v>
      </c>
      <c r="BQ46" s="17">
        <v>3.4527100000000002</v>
      </c>
      <c r="BR46" s="17">
        <v>3.4527100000000002</v>
      </c>
      <c r="BS46" s="17">
        <v>-0.45271</v>
      </c>
      <c r="BT46" s="17"/>
      <c r="BU46" s="17"/>
      <c r="BV46" s="17"/>
      <c r="BW46" s="17">
        <v>0</v>
      </c>
      <c r="BX46" s="17"/>
      <c r="BY46" s="17"/>
      <c r="BZ46" s="17"/>
      <c r="CA46" s="17">
        <v>0</v>
      </c>
      <c r="CB46" s="17"/>
      <c r="CC46" s="17"/>
      <c r="CD46" s="17"/>
      <c r="CE46" s="17">
        <v>0</v>
      </c>
      <c r="CF46" s="17"/>
      <c r="CG46" s="17"/>
      <c r="CH46" s="17"/>
      <c r="CI46" s="17">
        <v>0</v>
      </c>
      <c r="CJ46" s="17">
        <v>114.8</v>
      </c>
      <c r="CK46" s="17">
        <v>115.52854000000001</v>
      </c>
      <c r="CL46" s="17">
        <v>114.29546000000001</v>
      </c>
      <c r="CM46" s="17">
        <v>0.50453999999999999</v>
      </c>
      <c r="CN46" s="17">
        <v>8.3049999999999997</v>
      </c>
      <c r="CO46" s="17">
        <v>5.1333399999999996</v>
      </c>
      <c r="CP46" s="17">
        <v>5.1333399999999996</v>
      </c>
      <c r="CQ46" s="17">
        <v>3.1716600000000001</v>
      </c>
      <c r="CR46" s="17">
        <v>6.5720000000000001</v>
      </c>
      <c r="CS46" s="17">
        <v>2.8177599999999998</v>
      </c>
      <c r="CT46" s="17">
        <v>2.8177599999999998</v>
      </c>
      <c r="CU46" s="17">
        <v>3.7542399999999998</v>
      </c>
      <c r="CV46" s="17"/>
      <c r="CW46" s="17"/>
      <c r="CX46" s="17"/>
      <c r="CY46" s="17">
        <v>0</v>
      </c>
      <c r="CZ46" s="17">
        <v>6.9</v>
      </c>
      <c r="DA46" s="17">
        <v>6.8787000000000003</v>
      </c>
      <c r="DB46" s="17">
        <v>6.8787000000000003</v>
      </c>
      <c r="DC46" s="17">
        <v>2.1299999999999999E-2</v>
      </c>
      <c r="DD46" s="17">
        <v>14.3</v>
      </c>
      <c r="DE46" s="17">
        <v>14.919420000000001</v>
      </c>
      <c r="DF46" s="17">
        <v>14.919420000000001</v>
      </c>
      <c r="DG46" s="17">
        <v>-0.61941999999999997</v>
      </c>
      <c r="DH46" s="17">
        <v>140.9</v>
      </c>
      <c r="DI46" s="17">
        <v>116.82159</v>
      </c>
      <c r="DJ46" s="17">
        <v>123.11819</v>
      </c>
      <c r="DK46" s="17">
        <v>17.78181</v>
      </c>
      <c r="DL46" s="17"/>
      <c r="DM46" s="17"/>
      <c r="DN46" s="17"/>
      <c r="DO46" s="17">
        <v>0</v>
      </c>
      <c r="DP46" s="17">
        <v>0</v>
      </c>
      <c r="DQ46" s="17"/>
      <c r="DR46" s="17"/>
      <c r="DS46" s="17">
        <v>0</v>
      </c>
      <c r="DT46" s="17">
        <v>0</v>
      </c>
      <c r="DU46" s="17"/>
      <c r="DV46" s="17"/>
      <c r="DW46" s="17">
        <v>0</v>
      </c>
      <c r="DX46" s="17"/>
      <c r="DY46" s="17"/>
      <c r="DZ46" s="17"/>
      <c r="EA46" s="17">
        <v>0</v>
      </c>
      <c r="EB46" s="17">
        <v>110</v>
      </c>
      <c r="EC46" s="17">
        <v>96.750799999999998</v>
      </c>
      <c r="ED46" s="17">
        <v>89.661680000000004</v>
      </c>
      <c r="EE46" s="17">
        <v>20.33832</v>
      </c>
      <c r="EF46" s="17">
        <v>159.1</v>
      </c>
      <c r="EG46" s="17">
        <v>162.63878</v>
      </c>
      <c r="EH46" s="17">
        <v>148.47125</v>
      </c>
      <c r="EI46" s="17">
        <v>10.62875</v>
      </c>
      <c r="EJ46" s="17"/>
      <c r="EK46" s="17"/>
      <c r="EL46" s="17"/>
      <c r="EM46" s="17">
        <v>0</v>
      </c>
      <c r="EN46" s="17"/>
      <c r="EO46" s="17"/>
      <c r="EP46" s="17"/>
      <c r="EQ46" s="17">
        <v>0</v>
      </c>
      <c r="ER46" s="17"/>
      <c r="ES46" s="17"/>
      <c r="ET46" s="17"/>
      <c r="EU46" s="17">
        <v>0</v>
      </c>
      <c r="EV46" s="17">
        <v>6.5</v>
      </c>
      <c r="EW46" s="17">
        <v>6.39</v>
      </c>
      <c r="EX46" s="17">
        <v>6.39</v>
      </c>
      <c r="EY46" s="17">
        <v>0.11</v>
      </c>
      <c r="EZ46" s="17">
        <v>294.8</v>
      </c>
      <c r="FA46" s="17">
        <v>308.35728</v>
      </c>
      <c r="FB46" s="17">
        <v>297.67854999999997</v>
      </c>
      <c r="FC46" s="17">
        <v>-2.8785500000000002</v>
      </c>
      <c r="FD46" s="17">
        <v>22</v>
      </c>
      <c r="FE46" s="17">
        <v>27.99183</v>
      </c>
      <c r="FF46" s="17">
        <v>27.99183</v>
      </c>
      <c r="FG46" s="17">
        <v>-5.9918300000000002</v>
      </c>
      <c r="FH46" s="17">
        <v>132.9</v>
      </c>
      <c r="FI46" s="17">
        <v>144.61512999999999</v>
      </c>
      <c r="FJ46" s="17">
        <v>141.77763999999999</v>
      </c>
      <c r="FK46" s="17">
        <v>-8.8776399999999995</v>
      </c>
      <c r="FL46" s="17"/>
      <c r="FM46" s="17"/>
      <c r="FN46" s="17"/>
      <c r="FO46" s="17">
        <v>0</v>
      </c>
      <c r="FP46" s="17">
        <v>18</v>
      </c>
      <c r="FQ46" s="17">
        <v>16.68403</v>
      </c>
      <c r="FR46" s="17">
        <v>16.68403</v>
      </c>
      <c r="FS46" s="17">
        <v>1.3159700000000001</v>
      </c>
      <c r="FT46" s="17">
        <v>9.5</v>
      </c>
      <c r="FU46" s="17">
        <v>9.5</v>
      </c>
      <c r="FV46" s="17">
        <v>9.5</v>
      </c>
      <c r="FW46" s="17">
        <v>0</v>
      </c>
      <c r="FX46" s="17">
        <v>60.3</v>
      </c>
      <c r="FY46" s="17">
        <v>63.12914</v>
      </c>
      <c r="FZ46" s="17">
        <v>62.455329999999996</v>
      </c>
      <c r="GA46" s="17">
        <v>-2.1553300000000002</v>
      </c>
      <c r="GB46" s="17">
        <v>183.7</v>
      </c>
      <c r="GC46" s="17">
        <v>184.91498000000001</v>
      </c>
      <c r="GD46" s="17">
        <v>184.91498000000001</v>
      </c>
      <c r="GE46" s="17">
        <v>-1.2149799999999999</v>
      </c>
      <c r="GF46" s="17">
        <v>183.8</v>
      </c>
      <c r="GG46" s="17">
        <v>184.91498000000001</v>
      </c>
      <c r="GH46" s="17">
        <v>184.91498000000001</v>
      </c>
      <c r="GI46" s="17">
        <v>-1.1149800000000001</v>
      </c>
      <c r="GJ46" s="17">
        <v>184.7</v>
      </c>
      <c r="GK46" s="17">
        <v>185.47028</v>
      </c>
      <c r="GL46" s="17">
        <v>185.47028</v>
      </c>
      <c r="GM46" s="17">
        <v>-0.77027999999999996</v>
      </c>
      <c r="GN46" s="17">
        <v>81.3</v>
      </c>
      <c r="GO46" s="17">
        <v>78.118020000000001</v>
      </c>
      <c r="GP46" s="17">
        <v>88.410179999999997</v>
      </c>
      <c r="GQ46" s="17">
        <v>-7.1101799999999997</v>
      </c>
      <c r="GR46" s="17">
        <v>7.6</v>
      </c>
      <c r="GS46" s="17">
        <v>7.9823300000000001</v>
      </c>
      <c r="GT46" s="17">
        <v>7.9823300000000001</v>
      </c>
      <c r="GU46" s="17">
        <v>-0.38233</v>
      </c>
      <c r="GV46" s="17">
        <v>8.9</v>
      </c>
      <c r="GW46" s="17">
        <v>8.3742199999999993</v>
      </c>
      <c r="GX46" s="17">
        <v>8.3742199999999993</v>
      </c>
      <c r="GY46" s="17">
        <v>0.52578000000000003</v>
      </c>
      <c r="GZ46" s="17">
        <v>18.100000000000001</v>
      </c>
      <c r="HA46" s="17">
        <v>18</v>
      </c>
      <c r="HB46" s="17">
        <v>15.067500000000001</v>
      </c>
      <c r="HC46" s="17">
        <v>3.0325000000000002</v>
      </c>
      <c r="HD46" s="17">
        <v>0</v>
      </c>
      <c r="HE46" s="17"/>
      <c r="HF46" s="17"/>
      <c r="HG46" s="17">
        <v>0</v>
      </c>
      <c r="HH46" s="17">
        <v>2</v>
      </c>
      <c r="HI46" s="17">
        <v>1.97359</v>
      </c>
      <c r="HJ46" s="17">
        <v>1.97359</v>
      </c>
      <c r="HK46" s="17">
        <v>2.6409999999999999E-2</v>
      </c>
      <c r="HL46" s="17">
        <v>30.2</v>
      </c>
      <c r="HM46" s="17">
        <v>26.262589999999999</v>
      </c>
      <c r="HN46" s="17">
        <v>26.262589999999999</v>
      </c>
      <c r="HO46" s="17">
        <v>3.9374099999999999</v>
      </c>
      <c r="HP46" s="17">
        <v>65</v>
      </c>
      <c r="HQ46" s="17">
        <v>85</v>
      </c>
      <c r="HR46" s="17">
        <v>82.474239999999995</v>
      </c>
      <c r="HS46" s="17">
        <v>-17.474240000000002</v>
      </c>
      <c r="HT46" s="17"/>
      <c r="HU46" s="17"/>
      <c r="HV46" s="17"/>
      <c r="HW46" s="17">
        <v>0</v>
      </c>
      <c r="HX46" s="17"/>
      <c r="HY46" s="17"/>
      <c r="HZ46" s="17"/>
      <c r="IA46" s="17">
        <v>0</v>
      </c>
      <c r="IB46" s="17">
        <v>86.22</v>
      </c>
      <c r="IC46" s="17">
        <v>85.482579999999999</v>
      </c>
      <c r="ID46" s="17">
        <v>85.482579999999999</v>
      </c>
      <c r="IE46" s="17">
        <v>0.73741999999999996</v>
      </c>
      <c r="IF46" s="17"/>
      <c r="IG46" s="17"/>
      <c r="IH46" s="17"/>
      <c r="II46" s="17">
        <v>0</v>
      </c>
      <c r="IJ46" s="17"/>
      <c r="IK46" s="17"/>
      <c r="IL46" s="17"/>
      <c r="IM46" s="17">
        <v>0</v>
      </c>
      <c r="IN46" s="17"/>
      <c r="IO46" s="17"/>
      <c r="IP46" s="17"/>
      <c r="IQ46" s="17">
        <v>0</v>
      </c>
      <c r="IR46" s="17"/>
      <c r="IS46" s="17"/>
      <c r="IT46" s="17"/>
      <c r="IU46" s="17">
        <v>0</v>
      </c>
      <c r="IV46" s="17"/>
      <c r="IW46" s="17"/>
      <c r="IX46" s="17"/>
      <c r="IY46" s="17">
        <v>0</v>
      </c>
      <c r="IZ46" s="17"/>
      <c r="JA46" s="17"/>
      <c r="JB46" s="17"/>
      <c r="JC46" s="17">
        <v>0</v>
      </c>
      <c r="JD46" s="17">
        <v>65.8</v>
      </c>
      <c r="JE46" s="17">
        <v>66.386279999999999</v>
      </c>
      <c r="JF46" s="17">
        <v>79.833709999999996</v>
      </c>
      <c r="JG46" s="17">
        <v>-14.033709999999999</v>
      </c>
      <c r="JH46" s="17">
        <v>175.4</v>
      </c>
      <c r="JI46" s="17">
        <v>185.33663000000001</v>
      </c>
      <c r="JJ46" s="17">
        <v>185.33663000000001</v>
      </c>
      <c r="JK46" s="17">
        <v>-9.9366299999999992</v>
      </c>
      <c r="JL46" s="17">
        <v>173.8</v>
      </c>
      <c r="JM46" s="17">
        <v>185.33663000000001</v>
      </c>
      <c r="JN46" s="17">
        <v>185.33663000000001</v>
      </c>
      <c r="JO46" s="17">
        <v>-11.536630000000001</v>
      </c>
      <c r="JP46" s="17">
        <v>209.1</v>
      </c>
      <c r="JQ46" s="17">
        <v>185.33663000000001</v>
      </c>
      <c r="JR46" s="17">
        <v>185.33663000000001</v>
      </c>
      <c r="JS46" s="17">
        <v>23.763369999999998</v>
      </c>
      <c r="JT46" s="17">
        <v>271.3</v>
      </c>
      <c r="JU46" s="17">
        <v>278.83978999999999</v>
      </c>
      <c r="JV46" s="17">
        <v>278.83978999999999</v>
      </c>
      <c r="JW46" s="17">
        <v>-7.53979</v>
      </c>
      <c r="JX46" s="17">
        <v>75</v>
      </c>
      <c r="JY46" s="17">
        <v>73.590999999999994</v>
      </c>
      <c r="JZ46" s="17">
        <v>73.590999999999994</v>
      </c>
      <c r="KA46" s="17">
        <v>1.409</v>
      </c>
      <c r="KB46" s="17">
        <v>36.5</v>
      </c>
      <c r="KC46" s="17">
        <v>36.905999999999999</v>
      </c>
      <c r="KD46" s="17">
        <v>36.905999999999999</v>
      </c>
      <c r="KE46" s="17">
        <v>-0.40600000000000003</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0.6</v>
      </c>
      <c r="LE46" s="17">
        <v>0.37169999999999997</v>
      </c>
      <c r="LF46" s="17">
        <v>0.37169999999999997</v>
      </c>
      <c r="LG46" s="17">
        <v>0.2283</v>
      </c>
      <c r="LH46" s="17">
        <v>121.3</v>
      </c>
      <c r="LI46" s="17">
        <v>142.79239999999999</v>
      </c>
      <c r="LJ46" s="17">
        <v>154.35900000000001</v>
      </c>
      <c r="LK46" s="17">
        <v>-33.058999999999997</v>
      </c>
      <c r="LL46" s="17">
        <v>80.7</v>
      </c>
      <c r="LM46" s="17">
        <v>90.025469999999999</v>
      </c>
      <c r="LN46" s="17">
        <v>91.216560000000001</v>
      </c>
      <c r="LO46" s="17">
        <v>-10.51656</v>
      </c>
      <c r="LP46" s="17">
        <v>62</v>
      </c>
      <c r="LQ46" s="17">
        <v>67.133979999999994</v>
      </c>
      <c r="LR46" s="17">
        <v>67.133979999999994</v>
      </c>
      <c r="LS46" s="17">
        <v>-5.1339800000000002</v>
      </c>
      <c r="LT46" s="17">
        <v>70.900000000000006</v>
      </c>
      <c r="LU46" s="17">
        <v>71.236069999999998</v>
      </c>
      <c r="LV46" s="17">
        <v>71.2898</v>
      </c>
      <c r="LW46" s="17">
        <v>-0.38979999999999998</v>
      </c>
      <c r="LX46" s="17">
        <v>30.1</v>
      </c>
      <c r="LY46" s="17">
        <v>29.951460000000001</v>
      </c>
      <c r="LZ46" s="17">
        <v>29.951460000000001</v>
      </c>
      <c r="MA46" s="17">
        <v>0.14854000000000001</v>
      </c>
      <c r="MB46" s="17"/>
      <c r="MC46" s="17"/>
      <c r="MD46" s="17"/>
      <c r="ME46" s="17">
        <v>0</v>
      </c>
      <c r="MF46" s="17"/>
      <c r="MG46" s="17"/>
      <c r="MH46" s="17"/>
      <c r="MI46" s="17">
        <v>0</v>
      </c>
      <c r="MJ46" s="17"/>
      <c r="MK46" s="17"/>
      <c r="ML46" s="17"/>
      <c r="MM46" s="17">
        <v>0</v>
      </c>
      <c r="MN46" s="17">
        <v>146.69999999999999</v>
      </c>
      <c r="MO46" s="17">
        <v>151.08876000000001</v>
      </c>
      <c r="MP46" s="17">
        <v>154.02168</v>
      </c>
      <c r="MQ46" s="17">
        <v>-7.3216799999999997</v>
      </c>
      <c r="MR46" s="17">
        <v>148.80000000000001</v>
      </c>
      <c r="MS46" s="17">
        <v>151.08876000000001</v>
      </c>
      <c r="MT46" s="17">
        <v>154.02168</v>
      </c>
      <c r="MU46" s="17">
        <v>-5.2216800000000001</v>
      </c>
      <c r="MV46" s="17">
        <v>150.1</v>
      </c>
      <c r="MW46" s="17">
        <v>151.54248000000001</v>
      </c>
      <c r="MX46" s="17">
        <v>154.48420999999999</v>
      </c>
      <c r="MY46" s="17">
        <v>-4.3842100000000004</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c r="NU46" s="17"/>
      <c r="NV46" s="17"/>
      <c r="NW46" s="17">
        <v>0</v>
      </c>
      <c r="NX46" s="17"/>
      <c r="NY46" s="17"/>
      <c r="NZ46" s="17"/>
      <c r="OA46" s="17">
        <v>0</v>
      </c>
      <c r="OB46" s="17">
        <v>0</v>
      </c>
      <c r="OC46" s="17"/>
      <c r="OD46" s="17"/>
      <c r="OE46" s="17">
        <v>0</v>
      </c>
      <c r="OF46" s="17">
        <v>67</v>
      </c>
      <c r="OG46" s="17">
        <v>80.599999999999994</v>
      </c>
      <c r="OH46" s="17">
        <v>63.5</v>
      </c>
      <c r="OI46" s="17">
        <v>3.5</v>
      </c>
      <c r="OJ46" s="17">
        <v>0</v>
      </c>
      <c r="OK46" s="17"/>
      <c r="OL46" s="17"/>
      <c r="OM46" s="17">
        <v>0</v>
      </c>
      <c r="ON46" s="17">
        <v>2.9</v>
      </c>
      <c r="OO46" s="17">
        <v>8.8000000000000007</v>
      </c>
      <c r="OP46" s="17">
        <v>9.2449999999999992</v>
      </c>
      <c r="OQ46" s="17">
        <v>-6.3449999999999998</v>
      </c>
      <c r="OR46" s="17">
        <v>0</v>
      </c>
      <c r="OS46" s="17"/>
      <c r="OT46" s="17"/>
      <c r="OU46" s="17">
        <v>0</v>
      </c>
      <c r="OV46" s="17">
        <v>4.2</v>
      </c>
      <c r="OW46" s="17">
        <v>3.8</v>
      </c>
      <c r="OX46" s="17">
        <v>3.8</v>
      </c>
      <c r="OY46" s="17">
        <v>0.4</v>
      </c>
      <c r="OZ46" s="17"/>
      <c r="PA46" s="17"/>
      <c r="PB46" s="17"/>
      <c r="PC46" s="17">
        <v>0</v>
      </c>
      <c r="PD46" s="17">
        <v>9.9</v>
      </c>
      <c r="PE46" s="17">
        <v>9</v>
      </c>
      <c r="PF46" s="17">
        <v>9</v>
      </c>
      <c r="PG46" s="17">
        <v>0.9</v>
      </c>
      <c r="PH46" s="17">
        <v>4.8</v>
      </c>
      <c r="PI46" s="17">
        <v>4.6569799999999999</v>
      </c>
      <c r="PJ46" s="17">
        <v>4.6569799999999999</v>
      </c>
      <c r="PK46" s="17">
        <v>0.14302000000000001</v>
      </c>
      <c r="PL46" s="17">
        <v>0</v>
      </c>
      <c r="PM46" s="17"/>
      <c r="PN46" s="17"/>
      <c r="PO46" s="17">
        <v>0</v>
      </c>
      <c r="PP46" s="17">
        <v>0.2</v>
      </c>
      <c r="PQ46" s="17">
        <v>1</v>
      </c>
      <c r="PR46" s="17">
        <v>1</v>
      </c>
      <c r="PS46" s="17">
        <v>-0.8</v>
      </c>
      <c r="PT46" s="17">
        <v>1.35</v>
      </c>
      <c r="PU46" s="17">
        <v>1.2</v>
      </c>
      <c r="PV46" s="17">
        <v>1.2</v>
      </c>
      <c r="PW46" s="17">
        <v>0.15</v>
      </c>
      <c r="PX46" s="17">
        <v>4.3</v>
      </c>
      <c r="PY46" s="17">
        <v>4.2</v>
      </c>
      <c r="PZ46" s="17">
        <v>4.2</v>
      </c>
      <c r="QA46" s="17">
        <v>0.1</v>
      </c>
      <c r="QB46" s="17">
        <v>19</v>
      </c>
      <c r="QC46" s="17">
        <v>18.4466</v>
      </c>
      <c r="QD46" s="17">
        <v>18.4466</v>
      </c>
      <c r="QE46" s="17">
        <v>0.5534</v>
      </c>
      <c r="QF46" s="17">
        <v>8.3000000000000007</v>
      </c>
      <c r="QG46" s="17">
        <v>3.2</v>
      </c>
      <c r="QH46" s="17">
        <v>3.2</v>
      </c>
      <c r="QI46" s="17">
        <v>5.0999999999999996</v>
      </c>
      <c r="QJ46" s="17">
        <v>5.0999999999999996</v>
      </c>
      <c r="QK46" s="17">
        <v>6</v>
      </c>
      <c r="QL46" s="17">
        <v>6</v>
      </c>
      <c r="QM46" s="17">
        <v>-0.9</v>
      </c>
      <c r="QN46" s="17">
        <v>3.4</v>
      </c>
      <c r="QO46" s="17">
        <v>3.4</v>
      </c>
      <c r="QP46" s="17">
        <v>3.4</v>
      </c>
      <c r="QQ46" s="17">
        <v>0</v>
      </c>
      <c r="QR46" s="17">
        <v>17.7</v>
      </c>
      <c r="QS46" s="17">
        <v>17.475729999999999</v>
      </c>
      <c r="QT46" s="17">
        <v>17.475729999999999</v>
      </c>
      <c r="QU46" s="17">
        <v>0.22427</v>
      </c>
      <c r="QV46" s="17">
        <v>0</v>
      </c>
      <c r="QW46" s="17"/>
      <c r="QX46" s="17"/>
      <c r="QY46" s="17">
        <v>0</v>
      </c>
      <c r="QZ46" s="17">
        <v>0</v>
      </c>
      <c r="RA46" s="17"/>
      <c r="RB46" s="17"/>
      <c r="RC46" s="17">
        <v>0</v>
      </c>
      <c r="RD46" s="17">
        <v>12.8</v>
      </c>
      <c r="RE46" s="17">
        <v>19.3</v>
      </c>
      <c r="RF46" s="17">
        <v>15.428000000000001</v>
      </c>
      <c r="RG46" s="17">
        <v>-2.6280000000000001</v>
      </c>
      <c r="RH46" s="17">
        <v>45.4</v>
      </c>
      <c r="RI46" s="17">
        <v>55.4</v>
      </c>
      <c r="RJ46" s="17">
        <v>50.732999999999997</v>
      </c>
      <c r="RK46" s="17">
        <v>-5.3330000000000002</v>
      </c>
      <c r="RL46" s="17">
        <v>0</v>
      </c>
      <c r="RM46" s="17"/>
      <c r="RN46" s="17"/>
      <c r="RO46" s="17">
        <v>0</v>
      </c>
      <c r="RP46" s="17">
        <v>1.9</v>
      </c>
      <c r="RQ46" s="17">
        <v>1.7490000000000001</v>
      </c>
      <c r="RR46" s="17">
        <v>1.7490000000000001</v>
      </c>
      <c r="RS46" s="17">
        <v>0.151</v>
      </c>
      <c r="RT46" s="17">
        <v>20</v>
      </c>
      <c r="RU46" s="17">
        <v>19.772790000000001</v>
      </c>
      <c r="RV46" s="17">
        <v>19.772790000000001</v>
      </c>
      <c r="RW46" s="17">
        <v>0.22721</v>
      </c>
      <c r="RX46" s="17">
        <v>1.56</v>
      </c>
      <c r="RY46" s="17">
        <v>1.28</v>
      </c>
      <c r="RZ46" s="17">
        <v>1.28</v>
      </c>
      <c r="SA46" s="17">
        <v>0.28000000000000003</v>
      </c>
      <c r="SB46" s="17"/>
      <c r="SC46" s="17">
        <v>0.4</v>
      </c>
      <c r="SD46" s="17">
        <v>0.4</v>
      </c>
      <c r="SE46" s="17">
        <v>-0.4</v>
      </c>
      <c r="SF46" s="17">
        <v>3.4</v>
      </c>
      <c r="SG46" s="17">
        <v>4.0999999999999996</v>
      </c>
      <c r="SH46" s="17">
        <v>4.0999999999999996</v>
      </c>
      <c r="SI46" s="17">
        <v>-0.7</v>
      </c>
      <c r="SJ46" s="17">
        <v>2.2999999999999998</v>
      </c>
      <c r="SK46" s="17">
        <v>2.2999999999999998</v>
      </c>
      <c r="SL46" s="17">
        <v>2.2999999999999998</v>
      </c>
      <c r="SM46" s="17">
        <v>0</v>
      </c>
      <c r="SN46" s="17">
        <v>3.2</v>
      </c>
      <c r="SO46" s="17">
        <v>3.5</v>
      </c>
      <c r="SP46" s="17">
        <v>3.5</v>
      </c>
      <c r="SQ46" s="17">
        <v>-0.3</v>
      </c>
      <c r="SR46" s="17">
        <v>4.5999999999999996</v>
      </c>
      <c r="SS46" s="17">
        <v>5</v>
      </c>
      <c r="ST46" s="17">
        <v>5</v>
      </c>
      <c r="SU46" s="17">
        <v>-0.4</v>
      </c>
      <c r="SV46" s="17">
        <v>10</v>
      </c>
      <c r="SW46" s="17">
        <v>10</v>
      </c>
      <c r="SX46" s="17">
        <v>10</v>
      </c>
      <c r="SY46" s="17">
        <v>0</v>
      </c>
      <c r="SZ46" s="17">
        <v>9.5</v>
      </c>
      <c r="TA46" s="17">
        <v>8.3000000000000007</v>
      </c>
      <c r="TB46" s="17">
        <v>11.897</v>
      </c>
      <c r="TC46" s="17">
        <v>-2.3969999999999998</v>
      </c>
      <c r="TD46" s="17">
        <v>72.8</v>
      </c>
      <c r="TE46" s="17">
        <v>53.5</v>
      </c>
      <c r="TF46" s="17">
        <v>54.098999999999997</v>
      </c>
      <c r="TG46" s="17">
        <v>18.701000000000001</v>
      </c>
      <c r="TH46" s="17">
        <v>0</v>
      </c>
      <c r="TI46" s="17"/>
      <c r="TJ46" s="17"/>
      <c r="TK46" s="17">
        <v>0</v>
      </c>
      <c r="TL46" s="17">
        <v>26.7</v>
      </c>
      <c r="TM46" s="17">
        <v>35</v>
      </c>
      <c r="TN46" s="17">
        <v>38.084000000000003</v>
      </c>
      <c r="TO46" s="17">
        <v>-11.384</v>
      </c>
      <c r="TP46" s="17">
        <v>51.6</v>
      </c>
      <c r="TQ46" s="17">
        <v>60.7</v>
      </c>
      <c r="TR46" s="17">
        <v>62.603000000000002</v>
      </c>
      <c r="TS46" s="17">
        <v>-11.003</v>
      </c>
      <c r="TT46" s="17">
        <v>5.2</v>
      </c>
      <c r="TU46" s="17">
        <v>3.423</v>
      </c>
      <c r="TV46" s="17">
        <v>3.423</v>
      </c>
      <c r="TW46" s="17">
        <v>1.7769999999999999</v>
      </c>
      <c r="TX46" s="17">
        <v>3.2</v>
      </c>
      <c r="TY46" s="17">
        <v>2.6139999999999999</v>
      </c>
      <c r="TZ46" s="17">
        <v>2.6139999999999999</v>
      </c>
      <c r="UA46" s="17">
        <v>0.58599999999999997</v>
      </c>
      <c r="UB46" s="17">
        <v>5.4</v>
      </c>
      <c r="UC46" s="17">
        <v>6</v>
      </c>
      <c r="UD46" s="17">
        <v>6</v>
      </c>
      <c r="UE46" s="17">
        <v>-0.6</v>
      </c>
      <c r="UF46" s="17">
        <v>1.8</v>
      </c>
      <c r="UG46" s="17">
        <v>2</v>
      </c>
      <c r="UH46" s="17">
        <v>2</v>
      </c>
      <c r="UI46" s="17">
        <v>-0.2</v>
      </c>
      <c r="UJ46" s="17">
        <v>7.1</v>
      </c>
      <c r="UK46" s="17">
        <v>7</v>
      </c>
      <c r="UL46" s="17">
        <v>7</v>
      </c>
      <c r="UM46" s="17">
        <v>0.1</v>
      </c>
      <c r="UN46" s="17">
        <v>3.6</v>
      </c>
      <c r="UO46" s="17">
        <v>4</v>
      </c>
      <c r="UP46" s="17">
        <v>4</v>
      </c>
      <c r="UQ46" s="17">
        <v>-0.4</v>
      </c>
      <c r="UR46" s="17">
        <v>4.2</v>
      </c>
      <c r="US46" s="17">
        <v>4</v>
      </c>
      <c r="UT46" s="17">
        <v>4</v>
      </c>
      <c r="UU46" s="17">
        <v>0.2</v>
      </c>
      <c r="UV46" s="17">
        <v>4.2</v>
      </c>
      <c r="UW46" s="17">
        <v>4.2</v>
      </c>
      <c r="UX46" s="17">
        <v>4.2</v>
      </c>
      <c r="UY46" s="17">
        <v>0</v>
      </c>
      <c r="UZ46" s="17">
        <v>2.2999999999999998</v>
      </c>
      <c r="VA46" s="17">
        <v>5.9</v>
      </c>
      <c r="VB46" s="17">
        <v>6.8630000000000004</v>
      </c>
      <c r="VC46" s="17">
        <v>-4.5629999999999997</v>
      </c>
      <c r="VD46" s="17">
        <v>0</v>
      </c>
      <c r="VE46" s="17"/>
      <c r="VF46" s="17"/>
      <c r="VG46" s="17">
        <v>0</v>
      </c>
      <c r="VH46" s="17">
        <v>0</v>
      </c>
      <c r="VI46" s="17"/>
      <c r="VJ46" s="17"/>
      <c r="VK46" s="17">
        <v>0</v>
      </c>
      <c r="VL46" s="17">
        <v>0</v>
      </c>
      <c r="VM46" s="17"/>
      <c r="VN46" s="17"/>
      <c r="VO46" s="17">
        <v>0</v>
      </c>
      <c r="VP46" s="17">
        <v>0.6</v>
      </c>
      <c r="VQ46" s="17">
        <v>0.6</v>
      </c>
      <c r="VR46" s="17">
        <v>0.6</v>
      </c>
      <c r="VS46" s="17">
        <v>0</v>
      </c>
      <c r="VT46" s="17">
        <v>98.5</v>
      </c>
      <c r="VU46" s="17">
        <v>82.2</v>
      </c>
      <c r="VV46" s="17">
        <v>105</v>
      </c>
      <c r="VW46" s="17">
        <v>-6.5</v>
      </c>
      <c r="VX46" s="17">
        <v>84.1</v>
      </c>
      <c r="VY46" s="17">
        <v>71.099999999999994</v>
      </c>
      <c r="VZ46" s="17">
        <v>90</v>
      </c>
      <c r="WA46" s="17">
        <v>-5.9</v>
      </c>
      <c r="WB46" s="17">
        <v>0</v>
      </c>
      <c r="WC46" s="17"/>
      <c r="WD46" s="17"/>
      <c r="WE46" s="17">
        <v>0</v>
      </c>
      <c r="WF46" s="17">
        <v>2.9</v>
      </c>
      <c r="WG46" s="17">
        <v>3</v>
      </c>
      <c r="WH46" s="17">
        <v>3</v>
      </c>
      <c r="WI46" s="17">
        <v>-0.1</v>
      </c>
      <c r="WJ46" s="17">
        <v>2.4</v>
      </c>
      <c r="WK46" s="17">
        <v>1.2</v>
      </c>
      <c r="WL46" s="17">
        <v>1.2</v>
      </c>
      <c r="WM46" s="17">
        <v>1.2</v>
      </c>
      <c r="WN46" s="17">
        <v>2.4</v>
      </c>
      <c r="WO46" s="17">
        <v>2.4</v>
      </c>
      <c r="WP46" s="17">
        <v>2.4</v>
      </c>
      <c r="WQ46" s="17">
        <v>0</v>
      </c>
      <c r="WR46" s="17">
        <v>2.5</v>
      </c>
      <c r="WS46" s="17">
        <v>2.8</v>
      </c>
      <c r="WT46" s="17">
        <v>2.8</v>
      </c>
      <c r="WU46" s="17">
        <v>-0.3</v>
      </c>
      <c r="WV46" s="17">
        <v>0</v>
      </c>
      <c r="WW46" s="17"/>
      <c r="WX46" s="17"/>
      <c r="WY46" s="17">
        <v>0</v>
      </c>
      <c r="WZ46" s="17">
        <v>7.7</v>
      </c>
      <c r="XA46" s="17">
        <v>7.2</v>
      </c>
      <c r="XB46" s="17">
        <v>7.2</v>
      </c>
      <c r="XC46" s="17">
        <v>0.5</v>
      </c>
      <c r="XD46" s="17">
        <v>20</v>
      </c>
      <c r="XE46" s="17">
        <v>19.223299999999998</v>
      </c>
      <c r="XF46" s="17">
        <v>19.223299999999998</v>
      </c>
      <c r="XG46" s="17">
        <v>0.77669999999999995</v>
      </c>
      <c r="XH46" s="17">
        <v>9.3000000000000007</v>
      </c>
      <c r="XI46" s="17">
        <v>10.8</v>
      </c>
      <c r="XJ46" s="17">
        <v>10.8</v>
      </c>
      <c r="XK46" s="17">
        <v>-1.5</v>
      </c>
      <c r="XL46" s="17">
        <v>29.26</v>
      </c>
      <c r="XM46" s="17">
        <v>29</v>
      </c>
      <c r="XN46" s="17">
        <v>29</v>
      </c>
      <c r="XO46" s="17">
        <v>0.26</v>
      </c>
      <c r="XP46" s="17">
        <v>28.56</v>
      </c>
      <c r="XQ46" s="17">
        <v>29</v>
      </c>
      <c r="XR46" s="17">
        <v>29</v>
      </c>
      <c r="XS46" s="17">
        <v>-0.44</v>
      </c>
      <c r="XT46" s="17">
        <v>15.5</v>
      </c>
      <c r="XU46" s="17">
        <v>14</v>
      </c>
      <c r="XV46" s="17">
        <v>14</v>
      </c>
      <c r="XW46" s="17">
        <v>1.5</v>
      </c>
      <c r="XX46" s="17">
        <v>19.7</v>
      </c>
      <c r="XY46" s="17">
        <v>20</v>
      </c>
      <c r="XZ46" s="17">
        <v>20</v>
      </c>
      <c r="YA46" s="17">
        <v>-0.3</v>
      </c>
      <c r="YB46" s="17">
        <v>9.1999999999999993</v>
      </c>
      <c r="YC46" s="17">
        <v>7.96</v>
      </c>
      <c r="YD46" s="17">
        <v>7.96</v>
      </c>
      <c r="YE46" s="17">
        <v>1.24</v>
      </c>
      <c r="YF46" s="17">
        <v>11</v>
      </c>
      <c r="YG46" s="17">
        <v>11</v>
      </c>
      <c r="YH46" s="17">
        <v>11</v>
      </c>
      <c r="YI46" s="17">
        <v>0</v>
      </c>
    </row>
    <row r="47" spans="1:659" ht="24" customHeight="1" x14ac:dyDescent="0.3">
      <c r="A47" s="1"/>
      <c r="B47" s="16" t="s">
        <v>66</v>
      </c>
      <c r="C47" s="16" t="s">
        <v>823</v>
      </c>
      <c r="D47" s="17">
        <v>138.30000000000001</v>
      </c>
      <c r="E47" s="17">
        <v>146</v>
      </c>
      <c r="F47" s="17">
        <v>139.34198000000001</v>
      </c>
      <c r="G47" s="17">
        <v>-1.0419799999999999</v>
      </c>
      <c r="H47" s="17">
        <v>630.70000000000005</v>
      </c>
      <c r="I47" s="17">
        <v>635.88252999999997</v>
      </c>
      <c r="J47" s="17">
        <v>635.88252999999997</v>
      </c>
      <c r="K47" s="17">
        <v>-5.1825299999999999</v>
      </c>
      <c r="L47" s="17">
        <v>216.6</v>
      </c>
      <c r="M47" s="17">
        <v>206.86389</v>
      </c>
      <c r="N47" s="17">
        <v>206.86389</v>
      </c>
      <c r="O47" s="17">
        <v>9.73611</v>
      </c>
      <c r="P47" s="17"/>
      <c r="Q47" s="17"/>
      <c r="R47" s="17"/>
      <c r="S47" s="17">
        <v>0</v>
      </c>
      <c r="T47" s="17"/>
      <c r="U47" s="17"/>
      <c r="V47" s="17"/>
      <c r="W47" s="17">
        <v>0</v>
      </c>
      <c r="X47" s="17">
        <v>59.8</v>
      </c>
      <c r="Y47" s="17">
        <v>61.228160000000003</v>
      </c>
      <c r="Z47" s="17">
        <v>61.228149999999999</v>
      </c>
      <c r="AA47" s="17">
        <v>-1.42815</v>
      </c>
      <c r="AB47" s="17">
        <v>88</v>
      </c>
      <c r="AC47" s="17">
        <v>86.093000000000004</v>
      </c>
      <c r="AD47" s="17">
        <v>82.578999999999994</v>
      </c>
      <c r="AE47" s="17">
        <v>5.4210000000000003</v>
      </c>
      <c r="AF47" s="17"/>
      <c r="AG47" s="17"/>
      <c r="AH47" s="17"/>
      <c r="AI47" s="17">
        <v>0</v>
      </c>
      <c r="AJ47" s="17"/>
      <c r="AK47" s="17"/>
      <c r="AL47" s="17"/>
      <c r="AM47" s="17">
        <v>0</v>
      </c>
      <c r="AN47" s="17">
        <v>185.8</v>
      </c>
      <c r="AO47" s="17">
        <v>196.22801999999999</v>
      </c>
      <c r="AP47" s="17">
        <v>196.22801999999999</v>
      </c>
      <c r="AQ47" s="17">
        <v>-10.42802</v>
      </c>
      <c r="AR47" s="17">
        <v>206.7</v>
      </c>
      <c r="AS47" s="17">
        <v>196.22801999999999</v>
      </c>
      <c r="AT47" s="17">
        <v>196.22801999999999</v>
      </c>
      <c r="AU47" s="17">
        <v>10.47198</v>
      </c>
      <c r="AV47" s="17">
        <v>208.7</v>
      </c>
      <c r="AW47" s="17">
        <v>196.22801999999999</v>
      </c>
      <c r="AX47" s="17">
        <v>196.22801999999999</v>
      </c>
      <c r="AY47" s="17">
        <v>12.47198</v>
      </c>
      <c r="AZ47" s="17">
        <v>285.60000000000002</v>
      </c>
      <c r="BA47" s="17">
        <v>295.22593999999998</v>
      </c>
      <c r="BB47" s="17">
        <v>295.22593999999998</v>
      </c>
      <c r="BC47" s="17">
        <v>-9.6259399999999999</v>
      </c>
      <c r="BD47" s="17">
        <v>214.4</v>
      </c>
      <c r="BE47" s="17">
        <v>207.04164</v>
      </c>
      <c r="BF47" s="17">
        <v>207.04164</v>
      </c>
      <c r="BG47" s="17">
        <v>7.3583600000000002</v>
      </c>
      <c r="BH47" s="17">
        <v>110.8</v>
      </c>
      <c r="BI47" s="17">
        <v>103.8317</v>
      </c>
      <c r="BJ47" s="17">
        <v>103.8317</v>
      </c>
      <c r="BK47" s="17">
        <v>6.9683000000000002</v>
      </c>
      <c r="BL47" s="17">
        <v>559</v>
      </c>
      <c r="BM47" s="17">
        <v>565.53980999999999</v>
      </c>
      <c r="BN47" s="17">
        <v>565.53980000000001</v>
      </c>
      <c r="BO47" s="17">
        <v>-6.5397999999999996</v>
      </c>
      <c r="BP47" s="17">
        <v>3</v>
      </c>
      <c r="BQ47" s="17">
        <v>3.4527100000000002</v>
      </c>
      <c r="BR47" s="17">
        <v>3.4527100000000002</v>
      </c>
      <c r="BS47" s="17">
        <v>-0.45271</v>
      </c>
      <c r="BT47" s="17"/>
      <c r="BU47" s="17"/>
      <c r="BV47" s="17"/>
      <c r="BW47" s="17">
        <v>0</v>
      </c>
      <c r="BX47" s="17"/>
      <c r="BY47" s="17"/>
      <c r="BZ47" s="17"/>
      <c r="CA47" s="17">
        <v>0</v>
      </c>
      <c r="CB47" s="17"/>
      <c r="CC47" s="17"/>
      <c r="CD47" s="17"/>
      <c r="CE47" s="17">
        <v>0</v>
      </c>
      <c r="CF47" s="17"/>
      <c r="CG47" s="17"/>
      <c r="CH47" s="17"/>
      <c r="CI47" s="17">
        <v>0</v>
      </c>
      <c r="CJ47" s="17">
        <v>117.2</v>
      </c>
      <c r="CK47" s="17">
        <v>115.52854000000001</v>
      </c>
      <c r="CL47" s="17">
        <v>114.29546000000001</v>
      </c>
      <c r="CM47" s="17">
        <v>2.9045399999999999</v>
      </c>
      <c r="CN47" s="17">
        <v>8.2590000000000003</v>
      </c>
      <c r="CO47" s="17">
        <v>5.1333399999999996</v>
      </c>
      <c r="CP47" s="17">
        <v>5.1333399999999996</v>
      </c>
      <c r="CQ47" s="17">
        <v>3.1256599999999999</v>
      </c>
      <c r="CR47" s="17">
        <v>6.7169999999999996</v>
      </c>
      <c r="CS47" s="17">
        <v>2.8177599999999998</v>
      </c>
      <c r="CT47" s="17">
        <v>2.8177599999999998</v>
      </c>
      <c r="CU47" s="17">
        <v>3.8992399999999998</v>
      </c>
      <c r="CV47" s="17"/>
      <c r="CW47" s="17"/>
      <c r="CX47" s="17"/>
      <c r="CY47" s="17">
        <v>0</v>
      </c>
      <c r="CZ47" s="17">
        <v>6.9</v>
      </c>
      <c r="DA47" s="17">
        <v>6.8787000000000003</v>
      </c>
      <c r="DB47" s="17">
        <v>6.8787000000000003</v>
      </c>
      <c r="DC47" s="17">
        <v>2.1299999999999999E-2</v>
      </c>
      <c r="DD47" s="17">
        <v>14.5</v>
      </c>
      <c r="DE47" s="17">
        <v>14.919420000000001</v>
      </c>
      <c r="DF47" s="17">
        <v>14.919420000000001</v>
      </c>
      <c r="DG47" s="17">
        <v>-0.41942000000000002</v>
      </c>
      <c r="DH47" s="17">
        <v>140.80000000000001</v>
      </c>
      <c r="DI47" s="17">
        <v>119.71241999999999</v>
      </c>
      <c r="DJ47" s="17">
        <v>124.55528</v>
      </c>
      <c r="DK47" s="17">
        <v>16.244720000000001</v>
      </c>
      <c r="DL47" s="17"/>
      <c r="DM47" s="17"/>
      <c r="DN47" s="17"/>
      <c r="DO47" s="17">
        <v>0</v>
      </c>
      <c r="DP47" s="17">
        <v>0</v>
      </c>
      <c r="DQ47" s="17"/>
      <c r="DR47" s="17"/>
      <c r="DS47" s="17">
        <v>0</v>
      </c>
      <c r="DT47" s="17">
        <v>0</v>
      </c>
      <c r="DU47" s="17"/>
      <c r="DV47" s="17"/>
      <c r="DW47" s="17">
        <v>0</v>
      </c>
      <c r="DX47" s="17"/>
      <c r="DY47" s="17"/>
      <c r="DZ47" s="17"/>
      <c r="EA47" s="17">
        <v>0</v>
      </c>
      <c r="EB47" s="17">
        <v>109.8</v>
      </c>
      <c r="EC47" s="17">
        <v>94.895439999999994</v>
      </c>
      <c r="ED47" s="17">
        <v>87.294970000000006</v>
      </c>
      <c r="EE47" s="17">
        <v>22.505030000000001</v>
      </c>
      <c r="EF47" s="17">
        <v>190.6</v>
      </c>
      <c r="EG47" s="17">
        <v>169.21974</v>
      </c>
      <c r="EH47" s="17">
        <v>159.26867999999999</v>
      </c>
      <c r="EI47" s="17">
        <v>31.331320000000002</v>
      </c>
      <c r="EJ47" s="17"/>
      <c r="EK47" s="17"/>
      <c r="EL47" s="17"/>
      <c r="EM47" s="17">
        <v>0</v>
      </c>
      <c r="EN47" s="17"/>
      <c r="EO47" s="17"/>
      <c r="EP47" s="17"/>
      <c r="EQ47" s="17">
        <v>0</v>
      </c>
      <c r="ER47" s="17"/>
      <c r="ES47" s="17"/>
      <c r="ET47" s="17"/>
      <c r="EU47" s="17">
        <v>0</v>
      </c>
      <c r="EV47" s="17">
        <v>6.5</v>
      </c>
      <c r="EW47" s="17">
        <v>6.39</v>
      </c>
      <c r="EX47" s="17">
        <v>6.39</v>
      </c>
      <c r="EY47" s="17">
        <v>0.11</v>
      </c>
      <c r="EZ47" s="17">
        <v>147.4</v>
      </c>
      <c r="FA47" s="17">
        <v>309.70907</v>
      </c>
      <c r="FB47" s="17">
        <v>298.96722</v>
      </c>
      <c r="FC47" s="17">
        <v>-151.56721999999999</v>
      </c>
      <c r="FD47" s="17">
        <v>22</v>
      </c>
      <c r="FE47" s="17">
        <v>27.99183</v>
      </c>
      <c r="FF47" s="17">
        <v>27.99183</v>
      </c>
      <c r="FG47" s="17">
        <v>-5.9918300000000002</v>
      </c>
      <c r="FH47" s="17">
        <v>149.80000000000001</v>
      </c>
      <c r="FI47" s="17">
        <v>149.44547</v>
      </c>
      <c r="FJ47" s="17">
        <v>146.52431999999999</v>
      </c>
      <c r="FK47" s="17">
        <v>3.2756799999999999</v>
      </c>
      <c r="FL47" s="17"/>
      <c r="FM47" s="17"/>
      <c r="FN47" s="17"/>
      <c r="FO47" s="17">
        <v>0</v>
      </c>
      <c r="FP47" s="17">
        <v>18</v>
      </c>
      <c r="FQ47" s="17">
        <v>16.68403</v>
      </c>
      <c r="FR47" s="17">
        <v>16.68403</v>
      </c>
      <c r="FS47" s="17">
        <v>1.3159700000000001</v>
      </c>
      <c r="FT47" s="17">
        <v>9.5</v>
      </c>
      <c r="FU47" s="17">
        <v>9.5</v>
      </c>
      <c r="FV47" s="17">
        <v>9.5</v>
      </c>
      <c r="FW47" s="17">
        <v>0</v>
      </c>
      <c r="FX47" s="17">
        <v>60.9</v>
      </c>
      <c r="FY47" s="17">
        <v>63.12914</v>
      </c>
      <c r="FZ47" s="17">
        <v>62.455329999999996</v>
      </c>
      <c r="GA47" s="17">
        <v>-1.5553300000000001</v>
      </c>
      <c r="GB47" s="17">
        <v>181.3</v>
      </c>
      <c r="GC47" s="17">
        <v>184.91498000000001</v>
      </c>
      <c r="GD47" s="17">
        <v>184.91498000000001</v>
      </c>
      <c r="GE47" s="17">
        <v>-3.6149800000000001</v>
      </c>
      <c r="GF47" s="17">
        <v>181.5</v>
      </c>
      <c r="GG47" s="17">
        <v>184.91498000000001</v>
      </c>
      <c r="GH47" s="17">
        <v>184.91498000000001</v>
      </c>
      <c r="GI47" s="17">
        <v>-3.4149799999999999</v>
      </c>
      <c r="GJ47" s="17">
        <v>184.8</v>
      </c>
      <c r="GK47" s="17">
        <v>185.47028</v>
      </c>
      <c r="GL47" s="17">
        <v>185.47028</v>
      </c>
      <c r="GM47" s="17">
        <v>-0.67027999999999999</v>
      </c>
      <c r="GN47" s="17">
        <v>79.900000000000006</v>
      </c>
      <c r="GO47" s="17">
        <v>78.118020000000001</v>
      </c>
      <c r="GP47" s="17">
        <v>88.410179999999997</v>
      </c>
      <c r="GQ47" s="17">
        <v>-8.5101800000000001</v>
      </c>
      <c r="GR47" s="17">
        <v>7.6</v>
      </c>
      <c r="GS47" s="17">
        <v>7.9823300000000001</v>
      </c>
      <c r="GT47" s="17">
        <v>7.9823300000000001</v>
      </c>
      <c r="GU47" s="17">
        <v>-0.38233</v>
      </c>
      <c r="GV47" s="17">
        <v>9</v>
      </c>
      <c r="GW47" s="17">
        <v>8.3742199999999993</v>
      </c>
      <c r="GX47" s="17">
        <v>8.3742199999999993</v>
      </c>
      <c r="GY47" s="17">
        <v>0.62578</v>
      </c>
      <c r="GZ47" s="17">
        <v>24.1</v>
      </c>
      <c r="HA47" s="17">
        <v>18</v>
      </c>
      <c r="HB47" s="17">
        <v>15.067500000000001</v>
      </c>
      <c r="HC47" s="17">
        <v>9.0325000000000006</v>
      </c>
      <c r="HD47" s="17">
        <v>0</v>
      </c>
      <c r="HE47" s="17"/>
      <c r="HF47" s="17"/>
      <c r="HG47" s="17">
        <v>0</v>
      </c>
      <c r="HH47" s="17">
        <v>2</v>
      </c>
      <c r="HI47" s="17">
        <v>1.97359</v>
      </c>
      <c r="HJ47" s="17">
        <v>1.97359</v>
      </c>
      <c r="HK47" s="17">
        <v>2.6409999999999999E-2</v>
      </c>
      <c r="HL47" s="17">
        <v>29.2</v>
      </c>
      <c r="HM47" s="17">
        <v>26.262589999999999</v>
      </c>
      <c r="HN47" s="17">
        <v>26.262589999999999</v>
      </c>
      <c r="HO47" s="17">
        <v>2.9374099999999999</v>
      </c>
      <c r="HP47" s="17">
        <v>79.599999999999994</v>
      </c>
      <c r="HQ47" s="17">
        <v>87.116889999999998</v>
      </c>
      <c r="HR47" s="17">
        <v>82.474249999999998</v>
      </c>
      <c r="HS47" s="17">
        <v>-2.87425</v>
      </c>
      <c r="HT47" s="17"/>
      <c r="HU47" s="17"/>
      <c r="HV47" s="17"/>
      <c r="HW47" s="17">
        <v>0</v>
      </c>
      <c r="HX47" s="17"/>
      <c r="HY47" s="17"/>
      <c r="HZ47" s="17"/>
      <c r="IA47" s="17">
        <v>0</v>
      </c>
      <c r="IB47" s="17">
        <v>85.63</v>
      </c>
      <c r="IC47" s="17">
        <v>85.482579999999999</v>
      </c>
      <c r="ID47" s="17">
        <v>85.482579999999999</v>
      </c>
      <c r="IE47" s="17">
        <v>0.14742</v>
      </c>
      <c r="IF47" s="17"/>
      <c r="IG47" s="17"/>
      <c r="IH47" s="17"/>
      <c r="II47" s="17">
        <v>0</v>
      </c>
      <c r="IJ47" s="17"/>
      <c r="IK47" s="17"/>
      <c r="IL47" s="17"/>
      <c r="IM47" s="17">
        <v>0</v>
      </c>
      <c r="IN47" s="17"/>
      <c r="IO47" s="17"/>
      <c r="IP47" s="17"/>
      <c r="IQ47" s="17">
        <v>0</v>
      </c>
      <c r="IR47" s="17"/>
      <c r="IS47" s="17"/>
      <c r="IT47" s="17"/>
      <c r="IU47" s="17">
        <v>0</v>
      </c>
      <c r="IV47" s="17"/>
      <c r="IW47" s="17"/>
      <c r="IX47" s="17"/>
      <c r="IY47" s="17">
        <v>0</v>
      </c>
      <c r="IZ47" s="17"/>
      <c r="JA47" s="17"/>
      <c r="JB47" s="17"/>
      <c r="JC47" s="17">
        <v>0</v>
      </c>
      <c r="JD47" s="17">
        <v>65.5</v>
      </c>
      <c r="JE47" s="17">
        <v>66.386279999999999</v>
      </c>
      <c r="JF47" s="17">
        <v>79.833709999999996</v>
      </c>
      <c r="JG47" s="17">
        <v>-14.33371</v>
      </c>
      <c r="JH47" s="17">
        <v>175</v>
      </c>
      <c r="JI47" s="17">
        <v>185.36338000000001</v>
      </c>
      <c r="JJ47" s="17">
        <v>185.36338000000001</v>
      </c>
      <c r="JK47" s="17">
        <v>-10.363379999999999</v>
      </c>
      <c r="JL47" s="17">
        <v>173.3</v>
      </c>
      <c r="JM47" s="17">
        <v>185.36338000000001</v>
      </c>
      <c r="JN47" s="17">
        <v>185.36338000000001</v>
      </c>
      <c r="JO47" s="17">
        <v>-12.06338</v>
      </c>
      <c r="JP47" s="17">
        <v>209.3</v>
      </c>
      <c r="JQ47" s="17">
        <v>185.36338000000001</v>
      </c>
      <c r="JR47" s="17">
        <v>185.36338000000001</v>
      </c>
      <c r="JS47" s="17">
        <v>23.936620000000001</v>
      </c>
      <c r="JT47" s="17">
        <v>271.3</v>
      </c>
      <c r="JU47" s="17">
        <v>278.88004000000001</v>
      </c>
      <c r="JV47" s="17">
        <v>278.88004000000001</v>
      </c>
      <c r="JW47" s="17">
        <v>-7.5800400000000003</v>
      </c>
      <c r="JX47" s="17">
        <v>75</v>
      </c>
      <c r="JY47" s="17">
        <v>73.590999999999994</v>
      </c>
      <c r="JZ47" s="17">
        <v>73.590999999999994</v>
      </c>
      <c r="KA47" s="17">
        <v>1.409</v>
      </c>
      <c r="KB47" s="17">
        <v>36.6</v>
      </c>
      <c r="KC47" s="17">
        <v>36.905999999999999</v>
      </c>
      <c r="KD47" s="17">
        <v>36.905999999999999</v>
      </c>
      <c r="KE47" s="17">
        <v>-0.30599999999999999</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0.6</v>
      </c>
      <c r="LE47" s="17">
        <v>0.37169999999999997</v>
      </c>
      <c r="LF47" s="17">
        <v>0.37169999999999997</v>
      </c>
      <c r="LG47" s="17">
        <v>0.2283</v>
      </c>
      <c r="LH47" s="17">
        <v>188.5</v>
      </c>
      <c r="LI47" s="17">
        <v>155.88418999999999</v>
      </c>
      <c r="LJ47" s="17">
        <v>132.01901000000001</v>
      </c>
      <c r="LK47" s="17">
        <v>56.480989999999998</v>
      </c>
      <c r="LL47" s="17">
        <v>90.3</v>
      </c>
      <c r="LM47" s="17">
        <v>90.816569999999999</v>
      </c>
      <c r="LN47" s="17">
        <v>94.740080000000006</v>
      </c>
      <c r="LO47" s="17">
        <v>-4.44008</v>
      </c>
      <c r="LP47" s="17">
        <v>62</v>
      </c>
      <c r="LQ47" s="17">
        <v>67.133979999999994</v>
      </c>
      <c r="LR47" s="17">
        <v>67.133979999999994</v>
      </c>
      <c r="LS47" s="17">
        <v>-5.1339800000000002</v>
      </c>
      <c r="LT47" s="17">
        <v>70.8</v>
      </c>
      <c r="LU47" s="17">
        <v>72.153739999999999</v>
      </c>
      <c r="LV47" s="17">
        <v>73.382909999999995</v>
      </c>
      <c r="LW47" s="17">
        <v>-2.58291</v>
      </c>
      <c r="LX47" s="17">
        <v>29.9</v>
      </c>
      <c r="LY47" s="17">
        <v>29.951460000000001</v>
      </c>
      <c r="LZ47" s="17">
        <v>29.951460000000001</v>
      </c>
      <c r="MA47" s="17">
        <v>-5.1459999999999999E-2</v>
      </c>
      <c r="MB47" s="17"/>
      <c r="MC47" s="17"/>
      <c r="MD47" s="17"/>
      <c r="ME47" s="17">
        <v>0</v>
      </c>
      <c r="MF47" s="17"/>
      <c r="MG47" s="17"/>
      <c r="MH47" s="17"/>
      <c r="MI47" s="17">
        <v>0</v>
      </c>
      <c r="MJ47" s="17"/>
      <c r="MK47" s="17"/>
      <c r="ML47" s="17"/>
      <c r="MM47" s="17">
        <v>0</v>
      </c>
      <c r="MN47" s="17">
        <v>146.5</v>
      </c>
      <c r="MO47" s="17">
        <v>151.08876000000001</v>
      </c>
      <c r="MP47" s="17">
        <v>159.10794999999999</v>
      </c>
      <c r="MQ47" s="17">
        <v>-12.607950000000001</v>
      </c>
      <c r="MR47" s="17">
        <v>148.80000000000001</v>
      </c>
      <c r="MS47" s="17">
        <v>151.08876000000001</v>
      </c>
      <c r="MT47" s="17">
        <v>159.10794999999999</v>
      </c>
      <c r="MU47" s="17">
        <v>-10.30795</v>
      </c>
      <c r="MV47" s="17">
        <v>150.19999999999999</v>
      </c>
      <c r="MW47" s="17">
        <v>151.54248000000001</v>
      </c>
      <c r="MX47" s="17">
        <v>159.58575999999999</v>
      </c>
      <c r="MY47" s="17">
        <v>-9.3857599999999994</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c r="NU47" s="17"/>
      <c r="NV47" s="17"/>
      <c r="NW47" s="17">
        <v>0</v>
      </c>
      <c r="NX47" s="17"/>
      <c r="NY47" s="17"/>
      <c r="NZ47" s="17"/>
      <c r="OA47" s="17">
        <v>0</v>
      </c>
      <c r="OB47" s="17">
        <v>0</v>
      </c>
      <c r="OC47" s="17"/>
      <c r="OD47" s="17"/>
      <c r="OE47" s="17">
        <v>0</v>
      </c>
      <c r="OF47" s="17">
        <v>60.1</v>
      </c>
      <c r="OG47" s="17">
        <v>78.8</v>
      </c>
      <c r="OH47" s="17">
        <v>62.7</v>
      </c>
      <c r="OI47" s="17">
        <v>-2.6</v>
      </c>
      <c r="OJ47" s="17">
        <v>0</v>
      </c>
      <c r="OK47" s="17"/>
      <c r="OL47" s="17"/>
      <c r="OM47" s="17">
        <v>0</v>
      </c>
      <c r="ON47" s="17">
        <v>4.3</v>
      </c>
      <c r="OO47" s="17">
        <v>8.5</v>
      </c>
      <c r="OP47" s="17">
        <v>9.99</v>
      </c>
      <c r="OQ47" s="17">
        <v>-5.69</v>
      </c>
      <c r="OR47" s="17">
        <v>0</v>
      </c>
      <c r="OS47" s="17"/>
      <c r="OT47" s="17"/>
      <c r="OU47" s="17">
        <v>0</v>
      </c>
      <c r="OV47" s="17">
        <v>4.2</v>
      </c>
      <c r="OW47" s="17">
        <v>3.8</v>
      </c>
      <c r="OX47" s="17">
        <v>3.8</v>
      </c>
      <c r="OY47" s="17">
        <v>0.4</v>
      </c>
      <c r="OZ47" s="17"/>
      <c r="PA47" s="17"/>
      <c r="PB47" s="17"/>
      <c r="PC47" s="17">
        <v>0</v>
      </c>
      <c r="PD47" s="17">
        <v>9.9</v>
      </c>
      <c r="PE47" s="17">
        <v>9</v>
      </c>
      <c r="PF47" s="17">
        <v>9</v>
      </c>
      <c r="PG47" s="17">
        <v>0.9</v>
      </c>
      <c r="PH47" s="17">
        <v>4.8</v>
      </c>
      <c r="PI47" s="17">
        <v>4.6569799999999999</v>
      </c>
      <c r="PJ47" s="17">
        <v>4.6569799999999999</v>
      </c>
      <c r="PK47" s="17">
        <v>0.14302000000000001</v>
      </c>
      <c r="PL47" s="17">
        <v>0</v>
      </c>
      <c r="PM47" s="17"/>
      <c r="PN47" s="17"/>
      <c r="PO47" s="17">
        <v>0</v>
      </c>
      <c r="PP47" s="17">
        <v>0.2</v>
      </c>
      <c r="PQ47" s="17">
        <v>1</v>
      </c>
      <c r="PR47" s="17">
        <v>1</v>
      </c>
      <c r="PS47" s="17">
        <v>-0.8</v>
      </c>
      <c r="PT47" s="17">
        <v>1.35</v>
      </c>
      <c r="PU47" s="17">
        <v>1.2</v>
      </c>
      <c r="PV47" s="17">
        <v>1.2</v>
      </c>
      <c r="PW47" s="17">
        <v>0.15</v>
      </c>
      <c r="PX47" s="17">
        <v>4.3</v>
      </c>
      <c r="PY47" s="17">
        <v>4.2</v>
      </c>
      <c r="PZ47" s="17">
        <v>4.2</v>
      </c>
      <c r="QA47" s="17">
        <v>0.1</v>
      </c>
      <c r="QB47" s="17">
        <v>18.8</v>
      </c>
      <c r="QC47" s="17">
        <v>18.4466</v>
      </c>
      <c r="QD47" s="17">
        <v>18.4466</v>
      </c>
      <c r="QE47" s="17">
        <v>0.35339999999999999</v>
      </c>
      <c r="QF47" s="17">
        <v>8.3000000000000007</v>
      </c>
      <c r="QG47" s="17">
        <v>3.2</v>
      </c>
      <c r="QH47" s="17">
        <v>3.2</v>
      </c>
      <c r="QI47" s="17">
        <v>5.0999999999999996</v>
      </c>
      <c r="QJ47" s="17">
        <v>5.0999999999999996</v>
      </c>
      <c r="QK47" s="17">
        <v>6</v>
      </c>
      <c r="QL47" s="17">
        <v>6</v>
      </c>
      <c r="QM47" s="17">
        <v>-0.9</v>
      </c>
      <c r="QN47" s="17">
        <v>3.5</v>
      </c>
      <c r="QO47" s="17">
        <v>3.4</v>
      </c>
      <c r="QP47" s="17">
        <v>3.4</v>
      </c>
      <c r="QQ47" s="17">
        <v>0.1</v>
      </c>
      <c r="QR47" s="17">
        <v>17.7</v>
      </c>
      <c r="QS47" s="17">
        <v>17.475729999999999</v>
      </c>
      <c r="QT47" s="17">
        <v>17.475729999999999</v>
      </c>
      <c r="QU47" s="17">
        <v>0.22427</v>
      </c>
      <c r="QV47" s="17">
        <v>0</v>
      </c>
      <c r="QW47" s="17"/>
      <c r="QX47" s="17"/>
      <c r="QY47" s="17">
        <v>0</v>
      </c>
      <c r="QZ47" s="17">
        <v>0</v>
      </c>
      <c r="RA47" s="17"/>
      <c r="RB47" s="17"/>
      <c r="RC47" s="17">
        <v>0</v>
      </c>
      <c r="RD47" s="17">
        <v>15.1</v>
      </c>
      <c r="RE47" s="17">
        <v>18.899999999999999</v>
      </c>
      <c r="RF47" s="17">
        <v>15.366</v>
      </c>
      <c r="RG47" s="17">
        <v>-0.26600000000000001</v>
      </c>
      <c r="RH47" s="17">
        <v>43.9</v>
      </c>
      <c r="RI47" s="17">
        <v>53</v>
      </c>
      <c r="RJ47" s="17">
        <v>49.276000000000003</v>
      </c>
      <c r="RK47" s="17">
        <v>-5.3760000000000003</v>
      </c>
      <c r="RL47" s="17">
        <v>0</v>
      </c>
      <c r="RM47" s="17"/>
      <c r="RN47" s="17"/>
      <c r="RO47" s="17">
        <v>0</v>
      </c>
      <c r="RP47" s="17">
        <v>1.9</v>
      </c>
      <c r="RQ47" s="17">
        <v>1.7490000000000001</v>
      </c>
      <c r="RR47" s="17">
        <v>1.7490000000000001</v>
      </c>
      <c r="RS47" s="17">
        <v>0.151</v>
      </c>
      <c r="RT47" s="17">
        <v>20</v>
      </c>
      <c r="RU47" s="17">
        <v>19.772790000000001</v>
      </c>
      <c r="RV47" s="17">
        <v>19.772790000000001</v>
      </c>
      <c r="RW47" s="17">
        <v>0.22721</v>
      </c>
      <c r="RX47" s="17">
        <v>1.64</v>
      </c>
      <c r="RY47" s="17">
        <v>1.32</v>
      </c>
      <c r="RZ47" s="17">
        <v>1.32</v>
      </c>
      <c r="SA47" s="17">
        <v>0.32</v>
      </c>
      <c r="SB47" s="17"/>
      <c r="SC47" s="17">
        <v>0.4</v>
      </c>
      <c r="SD47" s="17">
        <v>0.4</v>
      </c>
      <c r="SE47" s="17">
        <v>-0.4</v>
      </c>
      <c r="SF47" s="17">
        <v>3.4</v>
      </c>
      <c r="SG47" s="17">
        <v>4.0999999999999996</v>
      </c>
      <c r="SH47" s="17">
        <v>4.0999999999999996</v>
      </c>
      <c r="SI47" s="17">
        <v>-0.7</v>
      </c>
      <c r="SJ47" s="17">
        <v>2.4</v>
      </c>
      <c r="SK47" s="17">
        <v>2.2999999999999998</v>
      </c>
      <c r="SL47" s="17">
        <v>2.2999999999999998</v>
      </c>
      <c r="SM47" s="17">
        <v>0.1</v>
      </c>
      <c r="SN47" s="17">
        <v>3.1</v>
      </c>
      <c r="SO47" s="17">
        <v>3.5</v>
      </c>
      <c r="SP47" s="17">
        <v>3.5</v>
      </c>
      <c r="SQ47" s="17">
        <v>-0.4</v>
      </c>
      <c r="SR47" s="17">
        <v>4.5</v>
      </c>
      <c r="SS47" s="17">
        <v>5</v>
      </c>
      <c r="ST47" s="17">
        <v>5</v>
      </c>
      <c r="SU47" s="17">
        <v>-0.5</v>
      </c>
      <c r="SV47" s="17">
        <v>10</v>
      </c>
      <c r="SW47" s="17">
        <v>10</v>
      </c>
      <c r="SX47" s="17">
        <v>10</v>
      </c>
      <c r="SY47" s="17">
        <v>0</v>
      </c>
      <c r="SZ47" s="17">
        <v>10.9</v>
      </c>
      <c r="TA47" s="17">
        <v>8</v>
      </c>
      <c r="TB47" s="17">
        <v>11.243</v>
      </c>
      <c r="TC47" s="17">
        <v>-0.34300000000000003</v>
      </c>
      <c r="TD47" s="17">
        <v>63.6</v>
      </c>
      <c r="TE47" s="17">
        <v>47.9</v>
      </c>
      <c r="TF47" s="17">
        <v>51.539000000000001</v>
      </c>
      <c r="TG47" s="17">
        <v>12.061</v>
      </c>
      <c r="TH47" s="17">
        <v>0</v>
      </c>
      <c r="TI47" s="17"/>
      <c r="TJ47" s="17"/>
      <c r="TK47" s="17">
        <v>0</v>
      </c>
      <c r="TL47" s="17">
        <v>46.6</v>
      </c>
      <c r="TM47" s="17">
        <v>37.1</v>
      </c>
      <c r="TN47" s="17">
        <v>39.536999999999999</v>
      </c>
      <c r="TO47" s="17">
        <v>7.0629999999999997</v>
      </c>
      <c r="TP47" s="17">
        <v>76.5</v>
      </c>
      <c r="TQ47" s="17">
        <v>63.5</v>
      </c>
      <c r="TR47" s="17">
        <v>63.874000000000002</v>
      </c>
      <c r="TS47" s="17">
        <v>12.625999999999999</v>
      </c>
      <c r="TT47" s="17">
        <v>5.4</v>
      </c>
      <c r="TU47" s="17">
        <v>3.4340000000000002</v>
      </c>
      <c r="TV47" s="17">
        <v>3.4340000000000002</v>
      </c>
      <c r="TW47" s="17">
        <v>1.966</v>
      </c>
      <c r="TX47" s="17">
        <v>2.8</v>
      </c>
      <c r="TY47" s="17">
        <v>2.5030000000000001</v>
      </c>
      <c r="TZ47" s="17">
        <v>2.5030000000000001</v>
      </c>
      <c r="UA47" s="17">
        <v>0.29699999999999999</v>
      </c>
      <c r="UB47" s="17">
        <v>5.4</v>
      </c>
      <c r="UC47" s="17">
        <v>6</v>
      </c>
      <c r="UD47" s="17">
        <v>6</v>
      </c>
      <c r="UE47" s="17">
        <v>-0.6</v>
      </c>
      <c r="UF47" s="17">
        <v>1.7</v>
      </c>
      <c r="UG47" s="17">
        <v>2</v>
      </c>
      <c r="UH47" s="17">
        <v>2</v>
      </c>
      <c r="UI47" s="17">
        <v>-0.3</v>
      </c>
      <c r="UJ47" s="17">
        <v>7.1</v>
      </c>
      <c r="UK47" s="17">
        <v>7</v>
      </c>
      <c r="UL47" s="17">
        <v>7</v>
      </c>
      <c r="UM47" s="17">
        <v>0.1</v>
      </c>
      <c r="UN47" s="17">
        <v>3.6</v>
      </c>
      <c r="UO47" s="17">
        <v>4</v>
      </c>
      <c r="UP47" s="17">
        <v>4</v>
      </c>
      <c r="UQ47" s="17">
        <v>-0.4</v>
      </c>
      <c r="UR47" s="17">
        <v>4.2</v>
      </c>
      <c r="US47" s="17">
        <v>4</v>
      </c>
      <c r="UT47" s="17">
        <v>4</v>
      </c>
      <c r="UU47" s="17">
        <v>0.2</v>
      </c>
      <c r="UV47" s="17">
        <v>4.2</v>
      </c>
      <c r="UW47" s="17">
        <v>4.2</v>
      </c>
      <c r="UX47" s="17">
        <v>4.2</v>
      </c>
      <c r="UY47" s="17">
        <v>0</v>
      </c>
      <c r="UZ47" s="17">
        <v>2.2999999999999998</v>
      </c>
      <c r="VA47" s="17">
        <v>5.9</v>
      </c>
      <c r="VB47" s="17">
        <v>7.2590000000000003</v>
      </c>
      <c r="VC47" s="17">
        <v>-4.9589999999999996</v>
      </c>
      <c r="VD47" s="17">
        <v>0</v>
      </c>
      <c r="VE47" s="17"/>
      <c r="VF47" s="17"/>
      <c r="VG47" s="17">
        <v>0</v>
      </c>
      <c r="VH47" s="17">
        <v>0</v>
      </c>
      <c r="VI47" s="17"/>
      <c r="VJ47" s="17"/>
      <c r="VK47" s="17">
        <v>0</v>
      </c>
      <c r="VL47" s="17">
        <v>0</v>
      </c>
      <c r="VM47" s="17"/>
      <c r="VN47" s="17"/>
      <c r="VO47" s="17">
        <v>0</v>
      </c>
      <c r="VP47" s="17">
        <v>0.6</v>
      </c>
      <c r="VQ47" s="17">
        <v>0.6</v>
      </c>
      <c r="VR47" s="17">
        <v>0.6</v>
      </c>
      <c r="VS47" s="17">
        <v>0</v>
      </c>
      <c r="VT47" s="17">
        <v>82.2</v>
      </c>
      <c r="VU47" s="17">
        <v>68.5</v>
      </c>
      <c r="VV47" s="17">
        <v>94</v>
      </c>
      <c r="VW47" s="17">
        <v>-11.8</v>
      </c>
      <c r="VX47" s="17">
        <v>64.3</v>
      </c>
      <c r="VY47" s="17">
        <v>52.5</v>
      </c>
      <c r="VZ47" s="17">
        <v>78</v>
      </c>
      <c r="WA47" s="17">
        <v>-13.7</v>
      </c>
      <c r="WB47" s="17">
        <v>0</v>
      </c>
      <c r="WC47" s="17"/>
      <c r="WD47" s="17"/>
      <c r="WE47" s="17">
        <v>0</v>
      </c>
      <c r="WF47" s="17">
        <v>2.9</v>
      </c>
      <c r="WG47" s="17">
        <v>3</v>
      </c>
      <c r="WH47" s="17">
        <v>3</v>
      </c>
      <c r="WI47" s="17">
        <v>-0.1</v>
      </c>
      <c r="WJ47" s="17">
        <v>2.4</v>
      </c>
      <c r="WK47" s="17">
        <v>1.2</v>
      </c>
      <c r="WL47" s="17">
        <v>1.2</v>
      </c>
      <c r="WM47" s="17">
        <v>1.2</v>
      </c>
      <c r="WN47" s="17">
        <v>2.4</v>
      </c>
      <c r="WO47" s="17">
        <v>2.4</v>
      </c>
      <c r="WP47" s="17">
        <v>2.4</v>
      </c>
      <c r="WQ47" s="17">
        <v>0</v>
      </c>
      <c r="WR47" s="17">
        <v>2.5</v>
      </c>
      <c r="WS47" s="17">
        <v>2.8</v>
      </c>
      <c r="WT47" s="17">
        <v>2.8</v>
      </c>
      <c r="WU47" s="17">
        <v>-0.3</v>
      </c>
      <c r="WV47" s="17">
        <v>0</v>
      </c>
      <c r="WW47" s="17"/>
      <c r="WX47" s="17"/>
      <c r="WY47" s="17">
        <v>0</v>
      </c>
      <c r="WZ47" s="17">
        <v>7.6</v>
      </c>
      <c r="XA47" s="17">
        <v>7.2</v>
      </c>
      <c r="XB47" s="17">
        <v>7.2</v>
      </c>
      <c r="XC47" s="17">
        <v>0.4</v>
      </c>
      <c r="XD47" s="17">
        <v>20</v>
      </c>
      <c r="XE47" s="17">
        <v>19.223299999999998</v>
      </c>
      <c r="XF47" s="17">
        <v>19.223299999999998</v>
      </c>
      <c r="XG47" s="17">
        <v>0.77669999999999995</v>
      </c>
      <c r="XH47" s="17">
        <v>9.1999999999999993</v>
      </c>
      <c r="XI47" s="17">
        <v>10.8</v>
      </c>
      <c r="XJ47" s="17">
        <v>10.8</v>
      </c>
      <c r="XK47" s="17">
        <v>-1.6</v>
      </c>
      <c r="XL47" s="17">
        <v>29.32</v>
      </c>
      <c r="XM47" s="17">
        <v>29</v>
      </c>
      <c r="XN47" s="17">
        <v>29</v>
      </c>
      <c r="XO47" s="17">
        <v>0.32</v>
      </c>
      <c r="XP47" s="17">
        <v>28.95</v>
      </c>
      <c r="XQ47" s="17">
        <v>29</v>
      </c>
      <c r="XR47" s="17">
        <v>29</v>
      </c>
      <c r="XS47" s="17">
        <v>-0.05</v>
      </c>
      <c r="XT47" s="17">
        <v>15.7</v>
      </c>
      <c r="XU47" s="17">
        <v>14</v>
      </c>
      <c r="XV47" s="17">
        <v>14</v>
      </c>
      <c r="XW47" s="17">
        <v>1.7</v>
      </c>
      <c r="XX47" s="17">
        <v>19.7</v>
      </c>
      <c r="XY47" s="17">
        <v>20</v>
      </c>
      <c r="XZ47" s="17">
        <v>20</v>
      </c>
      <c r="YA47" s="17">
        <v>-0.3</v>
      </c>
      <c r="YB47" s="17">
        <v>8.6</v>
      </c>
      <c r="YC47" s="17">
        <v>7.96</v>
      </c>
      <c r="YD47" s="17">
        <v>7.96</v>
      </c>
      <c r="YE47" s="17">
        <v>0.64</v>
      </c>
      <c r="YF47" s="17">
        <v>11</v>
      </c>
      <c r="YG47" s="17">
        <v>11</v>
      </c>
      <c r="YH47" s="17">
        <v>11</v>
      </c>
      <c r="YI47" s="17">
        <v>0</v>
      </c>
    </row>
    <row r="48" spans="1:659" ht="24" customHeight="1" x14ac:dyDescent="0.3">
      <c r="A48" s="1"/>
      <c r="B48" s="18" t="s">
        <v>66</v>
      </c>
      <c r="C48" s="18" t="s">
        <v>824</v>
      </c>
      <c r="D48" s="19">
        <v>136.80000000000001</v>
      </c>
      <c r="E48" s="19">
        <v>146</v>
      </c>
      <c r="F48" s="19">
        <v>142.04039</v>
      </c>
      <c r="G48" s="19">
        <v>-5.2403899999999997</v>
      </c>
      <c r="H48" s="19">
        <v>633</v>
      </c>
      <c r="I48" s="19">
        <v>635.88252999999997</v>
      </c>
      <c r="J48" s="19">
        <v>635.88252999999997</v>
      </c>
      <c r="K48" s="19">
        <v>-2.88253</v>
      </c>
      <c r="L48" s="19">
        <v>217.7</v>
      </c>
      <c r="M48" s="19">
        <v>206.86389</v>
      </c>
      <c r="N48" s="19">
        <v>206.86389</v>
      </c>
      <c r="O48" s="19">
        <v>10.83611</v>
      </c>
      <c r="P48" s="19"/>
      <c r="Q48" s="19"/>
      <c r="R48" s="19"/>
      <c r="S48" s="19">
        <v>0</v>
      </c>
      <c r="T48" s="19"/>
      <c r="U48" s="19"/>
      <c r="V48" s="19"/>
      <c r="W48" s="19">
        <v>0</v>
      </c>
      <c r="X48" s="19">
        <v>59</v>
      </c>
      <c r="Y48" s="19">
        <v>61.228160000000003</v>
      </c>
      <c r="Z48" s="19">
        <v>61.228149999999999</v>
      </c>
      <c r="AA48" s="19">
        <v>-2.2281499999999999</v>
      </c>
      <c r="AB48" s="19">
        <v>88.2</v>
      </c>
      <c r="AC48" s="19">
        <v>86.093000000000004</v>
      </c>
      <c r="AD48" s="19">
        <v>82.578999999999994</v>
      </c>
      <c r="AE48" s="19">
        <v>5.6210000000000004</v>
      </c>
      <c r="AF48" s="19"/>
      <c r="AG48" s="19"/>
      <c r="AH48" s="19"/>
      <c r="AI48" s="19">
        <v>0</v>
      </c>
      <c r="AJ48" s="19"/>
      <c r="AK48" s="19"/>
      <c r="AL48" s="19"/>
      <c r="AM48" s="19">
        <v>0</v>
      </c>
      <c r="AN48" s="19">
        <v>187.2</v>
      </c>
      <c r="AO48" s="19">
        <v>196.22801999999999</v>
      </c>
      <c r="AP48" s="19">
        <v>196.22801999999999</v>
      </c>
      <c r="AQ48" s="19">
        <v>-9.0280199999999997</v>
      </c>
      <c r="AR48" s="19">
        <v>207.6</v>
      </c>
      <c r="AS48" s="19">
        <v>196.22801999999999</v>
      </c>
      <c r="AT48" s="19">
        <v>196.22801999999999</v>
      </c>
      <c r="AU48" s="19">
        <v>11.371980000000001</v>
      </c>
      <c r="AV48" s="19">
        <v>211</v>
      </c>
      <c r="AW48" s="19">
        <v>196.22801999999999</v>
      </c>
      <c r="AX48" s="19">
        <v>196.22801999999999</v>
      </c>
      <c r="AY48" s="19">
        <v>14.771979999999999</v>
      </c>
      <c r="AZ48" s="19">
        <v>287.89999999999998</v>
      </c>
      <c r="BA48" s="19">
        <v>295.22593999999998</v>
      </c>
      <c r="BB48" s="19">
        <v>295.22593999999998</v>
      </c>
      <c r="BC48" s="19">
        <v>-7.3259400000000001</v>
      </c>
      <c r="BD48" s="19">
        <v>214.5</v>
      </c>
      <c r="BE48" s="19">
        <v>207.04164</v>
      </c>
      <c r="BF48" s="19">
        <v>207.04164</v>
      </c>
      <c r="BG48" s="19">
        <v>7.4583599999999999</v>
      </c>
      <c r="BH48" s="19">
        <v>111.1</v>
      </c>
      <c r="BI48" s="19">
        <v>103.8317</v>
      </c>
      <c r="BJ48" s="19">
        <v>103.8317</v>
      </c>
      <c r="BK48" s="19">
        <v>7.2683</v>
      </c>
      <c r="BL48" s="19">
        <v>561.20000000000005</v>
      </c>
      <c r="BM48" s="19">
        <v>565.53980999999999</v>
      </c>
      <c r="BN48" s="19">
        <v>565.53980000000001</v>
      </c>
      <c r="BO48" s="19">
        <v>-4.3398000000000003</v>
      </c>
      <c r="BP48" s="19">
        <v>2.9</v>
      </c>
      <c r="BQ48" s="19">
        <v>3.4527100000000002</v>
      </c>
      <c r="BR48" s="19">
        <v>3.4527100000000002</v>
      </c>
      <c r="BS48" s="19">
        <v>-0.55271000000000003</v>
      </c>
      <c r="BT48" s="19"/>
      <c r="BU48" s="19"/>
      <c r="BV48" s="19"/>
      <c r="BW48" s="19">
        <v>0</v>
      </c>
      <c r="BX48" s="19"/>
      <c r="BY48" s="19"/>
      <c r="BZ48" s="19"/>
      <c r="CA48" s="19">
        <v>0</v>
      </c>
      <c r="CB48" s="19"/>
      <c r="CC48" s="19"/>
      <c r="CD48" s="19"/>
      <c r="CE48" s="19">
        <v>0</v>
      </c>
      <c r="CF48" s="19"/>
      <c r="CG48" s="19"/>
      <c r="CH48" s="19"/>
      <c r="CI48" s="19">
        <v>0</v>
      </c>
      <c r="CJ48" s="19">
        <v>117.2</v>
      </c>
      <c r="CK48" s="19">
        <v>115.52854000000001</v>
      </c>
      <c r="CL48" s="19">
        <v>114.29546000000001</v>
      </c>
      <c r="CM48" s="19">
        <v>2.9045399999999999</v>
      </c>
      <c r="CN48" s="19">
        <v>8.2940000000000005</v>
      </c>
      <c r="CO48" s="19">
        <v>5.1333399999999996</v>
      </c>
      <c r="CP48" s="19">
        <v>5.1333399999999996</v>
      </c>
      <c r="CQ48" s="19">
        <v>3.16066</v>
      </c>
      <c r="CR48" s="19">
        <v>6.6040000000000001</v>
      </c>
      <c r="CS48" s="19">
        <v>2.8177599999999998</v>
      </c>
      <c r="CT48" s="19">
        <v>2.8177599999999998</v>
      </c>
      <c r="CU48" s="19">
        <v>3.7862399999999998</v>
      </c>
      <c r="CV48" s="19"/>
      <c r="CW48" s="19"/>
      <c r="CX48" s="19"/>
      <c r="CY48" s="19">
        <v>0</v>
      </c>
      <c r="CZ48" s="19">
        <v>6.9</v>
      </c>
      <c r="DA48" s="19">
        <v>6.8787000000000003</v>
      </c>
      <c r="DB48" s="19">
        <v>6.8787000000000003</v>
      </c>
      <c r="DC48" s="19">
        <v>2.1299999999999999E-2</v>
      </c>
      <c r="DD48" s="19">
        <v>14.5</v>
      </c>
      <c r="DE48" s="19">
        <v>14.919420000000001</v>
      </c>
      <c r="DF48" s="19">
        <v>14.919420000000001</v>
      </c>
      <c r="DG48" s="19">
        <v>-0.41942000000000002</v>
      </c>
      <c r="DH48" s="19">
        <v>141</v>
      </c>
      <c r="DI48" s="19">
        <v>130.92277000000001</v>
      </c>
      <c r="DJ48" s="19">
        <v>130.96548000000001</v>
      </c>
      <c r="DK48" s="19">
        <v>10.034520000000001</v>
      </c>
      <c r="DL48" s="19"/>
      <c r="DM48" s="19"/>
      <c r="DN48" s="19"/>
      <c r="DO48" s="19">
        <v>0</v>
      </c>
      <c r="DP48" s="19">
        <v>0</v>
      </c>
      <c r="DQ48" s="19"/>
      <c r="DR48" s="19"/>
      <c r="DS48" s="19">
        <v>0</v>
      </c>
      <c r="DT48" s="19">
        <v>0</v>
      </c>
      <c r="DU48" s="19"/>
      <c r="DV48" s="19"/>
      <c r="DW48" s="19">
        <v>0</v>
      </c>
      <c r="DX48" s="19"/>
      <c r="DY48" s="19"/>
      <c r="DZ48" s="19"/>
      <c r="EA48" s="19">
        <v>0</v>
      </c>
      <c r="EB48" s="19">
        <v>109.7</v>
      </c>
      <c r="EC48" s="19">
        <v>96.254260000000002</v>
      </c>
      <c r="ED48" s="19">
        <v>87.160790000000006</v>
      </c>
      <c r="EE48" s="19">
        <v>22.539210000000001</v>
      </c>
      <c r="EF48" s="19">
        <v>208.5</v>
      </c>
      <c r="EG48" s="19">
        <v>190.21063000000001</v>
      </c>
      <c r="EH48" s="19">
        <v>178.55994999999999</v>
      </c>
      <c r="EI48" s="19">
        <v>29.940049999999999</v>
      </c>
      <c r="EJ48" s="19"/>
      <c r="EK48" s="19"/>
      <c r="EL48" s="19"/>
      <c r="EM48" s="19">
        <v>0</v>
      </c>
      <c r="EN48" s="19"/>
      <c r="EO48" s="19"/>
      <c r="EP48" s="19"/>
      <c r="EQ48" s="19">
        <v>0</v>
      </c>
      <c r="ER48" s="19"/>
      <c r="ES48" s="19"/>
      <c r="ET48" s="19"/>
      <c r="EU48" s="19">
        <v>0</v>
      </c>
      <c r="EV48" s="19">
        <v>6.5</v>
      </c>
      <c r="EW48" s="19">
        <v>6.39</v>
      </c>
      <c r="EX48" s="19">
        <v>6.39</v>
      </c>
      <c r="EY48" s="19">
        <v>0.11</v>
      </c>
      <c r="EZ48" s="19">
        <v>165.3</v>
      </c>
      <c r="FA48" s="19">
        <v>319.30630000000002</v>
      </c>
      <c r="FB48" s="19">
        <v>302.66609999999997</v>
      </c>
      <c r="FC48" s="19">
        <v>-137.36609999999999</v>
      </c>
      <c r="FD48" s="19">
        <v>22</v>
      </c>
      <c r="FE48" s="19">
        <v>27.99183</v>
      </c>
      <c r="FF48" s="19">
        <v>27.99183</v>
      </c>
      <c r="FG48" s="19">
        <v>-5.9918300000000002</v>
      </c>
      <c r="FH48" s="19">
        <v>143.9</v>
      </c>
      <c r="FI48" s="19">
        <v>141.90469999999999</v>
      </c>
      <c r="FJ48" s="19">
        <v>151.21552</v>
      </c>
      <c r="FK48" s="19">
        <v>-7.3155200000000002</v>
      </c>
      <c r="FL48" s="19"/>
      <c r="FM48" s="19"/>
      <c r="FN48" s="19"/>
      <c r="FO48" s="19">
        <v>0</v>
      </c>
      <c r="FP48" s="19">
        <v>18</v>
      </c>
      <c r="FQ48" s="19">
        <v>16.68403</v>
      </c>
      <c r="FR48" s="19">
        <v>16.68403</v>
      </c>
      <c r="FS48" s="19">
        <v>1.3159700000000001</v>
      </c>
      <c r="FT48" s="19">
        <v>9.5</v>
      </c>
      <c r="FU48" s="19">
        <v>9.5</v>
      </c>
      <c r="FV48" s="19">
        <v>9.5</v>
      </c>
      <c r="FW48" s="19">
        <v>0</v>
      </c>
      <c r="FX48" s="19">
        <v>60.7</v>
      </c>
      <c r="FY48" s="19">
        <v>63.12914</v>
      </c>
      <c r="FZ48" s="19">
        <v>62.455329999999996</v>
      </c>
      <c r="GA48" s="19">
        <v>-1.7553300000000001</v>
      </c>
      <c r="GB48" s="19">
        <v>181.5</v>
      </c>
      <c r="GC48" s="19">
        <v>184.91498000000001</v>
      </c>
      <c r="GD48" s="19">
        <v>184.91498000000001</v>
      </c>
      <c r="GE48" s="19">
        <v>-3.4149799999999999</v>
      </c>
      <c r="GF48" s="19">
        <v>182.5</v>
      </c>
      <c r="GG48" s="19">
        <v>184.91498000000001</v>
      </c>
      <c r="GH48" s="19">
        <v>184.91498000000001</v>
      </c>
      <c r="GI48" s="19">
        <v>-2.4149799999999999</v>
      </c>
      <c r="GJ48" s="19">
        <v>185.9</v>
      </c>
      <c r="GK48" s="19">
        <v>185.47028</v>
      </c>
      <c r="GL48" s="19">
        <v>185.47028</v>
      </c>
      <c r="GM48" s="19">
        <v>0.42971999999999999</v>
      </c>
      <c r="GN48" s="19">
        <v>80</v>
      </c>
      <c r="GO48" s="19">
        <v>78.118020000000001</v>
      </c>
      <c r="GP48" s="19">
        <v>88.410179999999997</v>
      </c>
      <c r="GQ48" s="19">
        <v>-8.4101800000000004</v>
      </c>
      <c r="GR48" s="19">
        <v>7.5</v>
      </c>
      <c r="GS48" s="19">
        <v>7.9823300000000001</v>
      </c>
      <c r="GT48" s="19">
        <v>7.9823300000000001</v>
      </c>
      <c r="GU48" s="19">
        <v>-0.48232999999999998</v>
      </c>
      <c r="GV48" s="19">
        <v>8.9</v>
      </c>
      <c r="GW48" s="19">
        <v>8.3742199999999993</v>
      </c>
      <c r="GX48" s="19">
        <v>8.3742199999999993</v>
      </c>
      <c r="GY48" s="19">
        <v>0.52578000000000003</v>
      </c>
      <c r="GZ48" s="19">
        <v>27.5</v>
      </c>
      <c r="HA48" s="19">
        <v>18</v>
      </c>
      <c r="HB48" s="19">
        <v>18</v>
      </c>
      <c r="HC48" s="19">
        <v>9.5</v>
      </c>
      <c r="HD48" s="19">
        <v>0</v>
      </c>
      <c r="HE48" s="19"/>
      <c r="HF48" s="19"/>
      <c r="HG48" s="19">
        <v>0</v>
      </c>
      <c r="HH48" s="19">
        <v>2</v>
      </c>
      <c r="HI48" s="19">
        <v>1.97359</v>
      </c>
      <c r="HJ48" s="19">
        <v>1.97359</v>
      </c>
      <c r="HK48" s="19">
        <v>2.6409999999999999E-2</v>
      </c>
      <c r="HL48" s="19">
        <v>29.9</v>
      </c>
      <c r="HM48" s="19">
        <v>26.262589999999999</v>
      </c>
      <c r="HN48" s="19">
        <v>26.262589999999999</v>
      </c>
      <c r="HO48" s="19">
        <v>3.63741</v>
      </c>
      <c r="HP48" s="19">
        <v>80.599999999999994</v>
      </c>
      <c r="HQ48" s="19">
        <v>87.116889999999998</v>
      </c>
      <c r="HR48" s="19">
        <v>84.999970000000005</v>
      </c>
      <c r="HS48" s="19">
        <v>-4.3999699999999997</v>
      </c>
      <c r="HT48" s="19"/>
      <c r="HU48" s="19"/>
      <c r="HV48" s="19"/>
      <c r="HW48" s="19">
        <v>0</v>
      </c>
      <c r="HX48" s="19"/>
      <c r="HY48" s="19"/>
      <c r="HZ48" s="19"/>
      <c r="IA48" s="19">
        <v>0</v>
      </c>
      <c r="IB48" s="19">
        <v>85.64</v>
      </c>
      <c r="IC48" s="19">
        <v>85.482579999999999</v>
      </c>
      <c r="ID48" s="19">
        <v>85.482579999999999</v>
      </c>
      <c r="IE48" s="19">
        <v>0.15742</v>
      </c>
      <c r="IF48" s="19"/>
      <c r="IG48" s="19"/>
      <c r="IH48" s="19"/>
      <c r="II48" s="19">
        <v>0</v>
      </c>
      <c r="IJ48" s="19"/>
      <c r="IK48" s="19"/>
      <c r="IL48" s="19"/>
      <c r="IM48" s="19">
        <v>0</v>
      </c>
      <c r="IN48" s="19"/>
      <c r="IO48" s="19"/>
      <c r="IP48" s="19"/>
      <c r="IQ48" s="19">
        <v>0</v>
      </c>
      <c r="IR48" s="19"/>
      <c r="IS48" s="19"/>
      <c r="IT48" s="19"/>
      <c r="IU48" s="19">
        <v>0</v>
      </c>
      <c r="IV48" s="19"/>
      <c r="IW48" s="19"/>
      <c r="IX48" s="19"/>
      <c r="IY48" s="19">
        <v>0</v>
      </c>
      <c r="IZ48" s="19"/>
      <c r="JA48" s="19"/>
      <c r="JB48" s="19"/>
      <c r="JC48" s="19">
        <v>0</v>
      </c>
      <c r="JD48" s="19">
        <v>65.400000000000006</v>
      </c>
      <c r="JE48" s="19">
        <v>66.386279999999999</v>
      </c>
      <c r="JF48" s="19">
        <v>79.833709999999996</v>
      </c>
      <c r="JG48" s="19">
        <v>-14.43371</v>
      </c>
      <c r="JH48" s="19">
        <v>175.7</v>
      </c>
      <c r="JI48" s="19">
        <v>185.36338000000001</v>
      </c>
      <c r="JJ48" s="19">
        <v>185.36338000000001</v>
      </c>
      <c r="JK48" s="19">
        <v>-9.6633800000000001</v>
      </c>
      <c r="JL48" s="19">
        <v>174.9</v>
      </c>
      <c r="JM48" s="19">
        <v>185.36338000000001</v>
      </c>
      <c r="JN48" s="19">
        <v>185.36338000000001</v>
      </c>
      <c r="JO48" s="19">
        <v>-10.463380000000001</v>
      </c>
      <c r="JP48" s="19">
        <v>210.4</v>
      </c>
      <c r="JQ48" s="19">
        <v>185.36338000000001</v>
      </c>
      <c r="JR48" s="19">
        <v>185.36338000000001</v>
      </c>
      <c r="JS48" s="19">
        <v>25.036619999999999</v>
      </c>
      <c r="JT48" s="19">
        <v>272.10000000000002</v>
      </c>
      <c r="JU48" s="19">
        <v>278.88004000000001</v>
      </c>
      <c r="JV48" s="19">
        <v>278.88004000000001</v>
      </c>
      <c r="JW48" s="19">
        <v>-6.7800399999999996</v>
      </c>
      <c r="JX48" s="19">
        <v>76</v>
      </c>
      <c r="JY48" s="19">
        <v>73.590999999999994</v>
      </c>
      <c r="JZ48" s="19">
        <v>73.590999999999994</v>
      </c>
      <c r="KA48" s="19">
        <v>2.4089999999999998</v>
      </c>
      <c r="KB48" s="19">
        <v>36.799999999999997</v>
      </c>
      <c r="KC48" s="19">
        <v>36.905999999999999</v>
      </c>
      <c r="KD48" s="19">
        <v>36.905999999999999</v>
      </c>
      <c r="KE48" s="19">
        <v>-0.106</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0.6</v>
      </c>
      <c r="LE48" s="19">
        <v>0.37169999999999997</v>
      </c>
      <c r="LF48" s="19">
        <v>0.37169999999999997</v>
      </c>
      <c r="LG48" s="19">
        <v>0.2283</v>
      </c>
      <c r="LH48" s="19">
        <v>197</v>
      </c>
      <c r="LI48" s="19">
        <v>144.25371999999999</v>
      </c>
      <c r="LJ48" s="19">
        <v>129.61824999999999</v>
      </c>
      <c r="LK48" s="19">
        <v>67.381749999999997</v>
      </c>
      <c r="LL48" s="19">
        <v>96.1</v>
      </c>
      <c r="LM48" s="19">
        <v>110.9314</v>
      </c>
      <c r="LN48" s="19">
        <v>102.55813999999999</v>
      </c>
      <c r="LO48" s="19">
        <v>-6.4581400000000002</v>
      </c>
      <c r="LP48" s="19">
        <v>62.1</v>
      </c>
      <c r="LQ48" s="19">
        <v>67.133979999999994</v>
      </c>
      <c r="LR48" s="19">
        <v>67.133979999999994</v>
      </c>
      <c r="LS48" s="19">
        <v>-5.0339799999999997</v>
      </c>
      <c r="LT48" s="19">
        <v>70.900000000000006</v>
      </c>
      <c r="LU48" s="19">
        <v>77.776480000000006</v>
      </c>
      <c r="LV48" s="19">
        <v>75.651840000000007</v>
      </c>
      <c r="LW48" s="19">
        <v>-4.7518399999999996</v>
      </c>
      <c r="LX48" s="19">
        <v>29.9</v>
      </c>
      <c r="LY48" s="19">
        <v>29.951460000000001</v>
      </c>
      <c r="LZ48" s="19">
        <v>29.951460000000001</v>
      </c>
      <c r="MA48" s="19">
        <v>-5.1459999999999999E-2</v>
      </c>
      <c r="MB48" s="19"/>
      <c r="MC48" s="19"/>
      <c r="MD48" s="19"/>
      <c r="ME48" s="19">
        <v>0</v>
      </c>
      <c r="MF48" s="19"/>
      <c r="MG48" s="19"/>
      <c r="MH48" s="19"/>
      <c r="MI48" s="19">
        <v>0</v>
      </c>
      <c r="MJ48" s="19"/>
      <c r="MK48" s="19"/>
      <c r="ML48" s="19"/>
      <c r="MM48" s="19">
        <v>0</v>
      </c>
      <c r="MN48" s="19">
        <v>147.80000000000001</v>
      </c>
      <c r="MO48" s="19">
        <v>151.08876000000001</v>
      </c>
      <c r="MP48" s="19">
        <v>159.10805999999999</v>
      </c>
      <c r="MQ48" s="19">
        <v>-11.308059999999999</v>
      </c>
      <c r="MR48" s="19">
        <v>149.5</v>
      </c>
      <c r="MS48" s="19">
        <v>151.08876000000001</v>
      </c>
      <c r="MT48" s="19">
        <v>159.10805999999999</v>
      </c>
      <c r="MU48" s="19">
        <v>-9.60806</v>
      </c>
      <c r="MV48" s="19">
        <v>151.6</v>
      </c>
      <c r="MW48" s="19">
        <v>151.54248000000001</v>
      </c>
      <c r="MX48" s="19">
        <v>159.58586</v>
      </c>
      <c r="MY48" s="19">
        <v>-7.9858599999999997</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c r="NU48" s="19"/>
      <c r="NV48" s="19"/>
      <c r="NW48" s="19">
        <v>0</v>
      </c>
      <c r="NX48" s="19"/>
      <c r="NY48" s="19"/>
      <c r="NZ48" s="19"/>
      <c r="OA48" s="19">
        <v>0</v>
      </c>
      <c r="OB48" s="19">
        <v>0</v>
      </c>
      <c r="OC48" s="19"/>
      <c r="OD48" s="19"/>
      <c r="OE48" s="19">
        <v>0</v>
      </c>
      <c r="OF48" s="19">
        <v>58.1</v>
      </c>
      <c r="OG48" s="19">
        <v>77.5</v>
      </c>
      <c r="OH48" s="19">
        <v>61.91</v>
      </c>
      <c r="OI48" s="19">
        <v>-3.81</v>
      </c>
      <c r="OJ48" s="19">
        <v>0</v>
      </c>
      <c r="OK48" s="19"/>
      <c r="OL48" s="19"/>
      <c r="OM48" s="19">
        <v>0</v>
      </c>
      <c r="ON48" s="19">
        <v>5.4</v>
      </c>
      <c r="OO48" s="19">
        <v>8.6</v>
      </c>
      <c r="OP48" s="19">
        <v>10.542</v>
      </c>
      <c r="OQ48" s="19">
        <v>-5.1420000000000003</v>
      </c>
      <c r="OR48" s="19">
        <v>0</v>
      </c>
      <c r="OS48" s="19"/>
      <c r="OT48" s="19"/>
      <c r="OU48" s="19">
        <v>0</v>
      </c>
      <c r="OV48" s="19">
        <v>4.2</v>
      </c>
      <c r="OW48" s="19">
        <v>3.8</v>
      </c>
      <c r="OX48" s="19">
        <v>3.8</v>
      </c>
      <c r="OY48" s="19">
        <v>0.4</v>
      </c>
      <c r="OZ48" s="19"/>
      <c r="PA48" s="19"/>
      <c r="PB48" s="19"/>
      <c r="PC48" s="19">
        <v>0</v>
      </c>
      <c r="PD48" s="19">
        <v>9.9</v>
      </c>
      <c r="PE48" s="19">
        <v>9</v>
      </c>
      <c r="PF48" s="19">
        <v>9</v>
      </c>
      <c r="PG48" s="19">
        <v>0.9</v>
      </c>
      <c r="PH48" s="19">
        <v>4.9000000000000004</v>
      </c>
      <c r="PI48" s="19">
        <v>4.6569799999999999</v>
      </c>
      <c r="PJ48" s="19">
        <v>4.6569799999999999</v>
      </c>
      <c r="PK48" s="19">
        <v>0.24302000000000001</v>
      </c>
      <c r="PL48" s="19">
        <v>0</v>
      </c>
      <c r="PM48" s="19"/>
      <c r="PN48" s="19"/>
      <c r="PO48" s="19">
        <v>0</v>
      </c>
      <c r="PP48" s="19">
        <v>0.2</v>
      </c>
      <c r="PQ48" s="19">
        <v>1</v>
      </c>
      <c r="PR48" s="19">
        <v>1</v>
      </c>
      <c r="PS48" s="19">
        <v>-0.8</v>
      </c>
      <c r="PT48" s="19">
        <v>1.35</v>
      </c>
      <c r="PU48" s="19">
        <v>1.2</v>
      </c>
      <c r="PV48" s="19">
        <v>1.2</v>
      </c>
      <c r="PW48" s="19">
        <v>0.15</v>
      </c>
      <c r="PX48" s="19">
        <v>4.2</v>
      </c>
      <c r="PY48" s="19">
        <v>4.2</v>
      </c>
      <c r="PZ48" s="19">
        <v>4.2</v>
      </c>
      <c r="QA48" s="19">
        <v>0</v>
      </c>
      <c r="QB48" s="19">
        <v>19.100000000000001</v>
      </c>
      <c r="QC48" s="19">
        <v>18.4466</v>
      </c>
      <c r="QD48" s="19">
        <v>18.4466</v>
      </c>
      <c r="QE48" s="19">
        <v>0.65339999999999998</v>
      </c>
      <c r="QF48" s="19">
        <v>9</v>
      </c>
      <c r="QG48" s="19">
        <v>3.2</v>
      </c>
      <c r="QH48" s="19">
        <v>3.2</v>
      </c>
      <c r="QI48" s="19">
        <v>5.8</v>
      </c>
      <c r="QJ48" s="19">
        <v>5.0999999999999996</v>
      </c>
      <c r="QK48" s="19">
        <v>6</v>
      </c>
      <c r="QL48" s="19">
        <v>6</v>
      </c>
      <c r="QM48" s="19">
        <v>-0.9</v>
      </c>
      <c r="QN48" s="19">
        <v>3.5</v>
      </c>
      <c r="QO48" s="19">
        <v>3.4</v>
      </c>
      <c r="QP48" s="19">
        <v>3.4</v>
      </c>
      <c r="QQ48" s="19">
        <v>0.1</v>
      </c>
      <c r="QR48" s="19">
        <v>17.7</v>
      </c>
      <c r="QS48" s="19">
        <v>17.475729999999999</v>
      </c>
      <c r="QT48" s="19">
        <v>17.475729999999999</v>
      </c>
      <c r="QU48" s="19">
        <v>0.22427</v>
      </c>
      <c r="QV48" s="19">
        <v>0</v>
      </c>
      <c r="QW48" s="19"/>
      <c r="QX48" s="19"/>
      <c r="QY48" s="19">
        <v>0</v>
      </c>
      <c r="QZ48" s="19">
        <v>0</v>
      </c>
      <c r="RA48" s="19"/>
      <c r="RB48" s="19"/>
      <c r="RC48" s="19">
        <v>0</v>
      </c>
      <c r="RD48" s="19">
        <v>14.3</v>
      </c>
      <c r="RE48" s="19">
        <v>18.600000000000001</v>
      </c>
      <c r="RF48" s="19">
        <v>15.333</v>
      </c>
      <c r="RG48" s="19">
        <v>-1.0329999999999999</v>
      </c>
      <c r="RH48" s="19">
        <v>41.1</v>
      </c>
      <c r="RI48" s="19">
        <v>50.9</v>
      </c>
      <c r="RJ48" s="19">
        <v>48.435000000000002</v>
      </c>
      <c r="RK48" s="19">
        <v>-7.335</v>
      </c>
      <c r="RL48" s="19">
        <v>0</v>
      </c>
      <c r="RM48" s="19"/>
      <c r="RN48" s="19"/>
      <c r="RO48" s="19">
        <v>0</v>
      </c>
      <c r="RP48" s="19">
        <v>2</v>
      </c>
      <c r="RQ48" s="19">
        <v>1.7490000000000001</v>
      </c>
      <c r="RR48" s="19">
        <v>1.7490000000000001</v>
      </c>
      <c r="RS48" s="19">
        <v>0.251</v>
      </c>
      <c r="RT48" s="19">
        <v>20.2</v>
      </c>
      <c r="RU48" s="19">
        <v>19.772790000000001</v>
      </c>
      <c r="RV48" s="19">
        <v>19.772790000000001</v>
      </c>
      <c r="RW48" s="19">
        <v>0.42720999999999998</v>
      </c>
      <c r="RX48" s="19">
        <v>1.68</v>
      </c>
      <c r="RY48" s="19">
        <v>1.4</v>
      </c>
      <c r="RZ48" s="19">
        <v>1.4</v>
      </c>
      <c r="SA48" s="19">
        <v>0.28000000000000003</v>
      </c>
      <c r="SB48" s="19"/>
      <c r="SC48" s="19">
        <v>0.4</v>
      </c>
      <c r="SD48" s="19">
        <v>0.4</v>
      </c>
      <c r="SE48" s="19">
        <v>-0.4</v>
      </c>
      <c r="SF48" s="19">
        <v>3.7</v>
      </c>
      <c r="SG48" s="19">
        <v>4.0999999999999996</v>
      </c>
      <c r="SH48" s="19">
        <v>4.0999999999999996</v>
      </c>
      <c r="SI48" s="19">
        <v>-0.4</v>
      </c>
      <c r="SJ48" s="19">
        <v>2.8</v>
      </c>
      <c r="SK48" s="19">
        <v>2.2999999999999998</v>
      </c>
      <c r="SL48" s="19">
        <v>2.2999999999999998</v>
      </c>
      <c r="SM48" s="19">
        <v>0.5</v>
      </c>
      <c r="SN48" s="19">
        <v>3.2</v>
      </c>
      <c r="SO48" s="19">
        <v>3.5</v>
      </c>
      <c r="SP48" s="19">
        <v>3.5</v>
      </c>
      <c r="SQ48" s="19">
        <v>-0.3</v>
      </c>
      <c r="SR48" s="19">
        <v>4.4000000000000004</v>
      </c>
      <c r="SS48" s="19">
        <v>5</v>
      </c>
      <c r="ST48" s="19">
        <v>5</v>
      </c>
      <c r="SU48" s="19">
        <v>-0.6</v>
      </c>
      <c r="SV48" s="19">
        <v>10</v>
      </c>
      <c r="SW48" s="19">
        <v>10</v>
      </c>
      <c r="SX48" s="19">
        <v>10</v>
      </c>
      <c r="SY48" s="19">
        <v>0</v>
      </c>
      <c r="SZ48" s="19">
        <v>13.3</v>
      </c>
      <c r="TA48" s="19">
        <v>7.7</v>
      </c>
      <c r="TB48" s="19">
        <v>10.917</v>
      </c>
      <c r="TC48" s="19">
        <v>2.383</v>
      </c>
      <c r="TD48" s="19">
        <v>52.3</v>
      </c>
      <c r="TE48" s="19">
        <v>42</v>
      </c>
      <c r="TF48" s="19">
        <v>43.448</v>
      </c>
      <c r="TG48" s="19">
        <v>8.8520000000000003</v>
      </c>
      <c r="TH48" s="19">
        <v>0</v>
      </c>
      <c r="TI48" s="19"/>
      <c r="TJ48" s="19"/>
      <c r="TK48" s="19">
        <v>0</v>
      </c>
      <c r="TL48" s="19">
        <v>53.6</v>
      </c>
      <c r="TM48" s="19">
        <v>38.799999999999997</v>
      </c>
      <c r="TN48" s="19">
        <v>40.353999999999999</v>
      </c>
      <c r="TO48" s="19">
        <v>13.246</v>
      </c>
      <c r="TP48" s="19">
        <v>87.8</v>
      </c>
      <c r="TQ48" s="19">
        <v>65.400000000000006</v>
      </c>
      <c r="TR48" s="19">
        <v>64.936000000000007</v>
      </c>
      <c r="TS48" s="19">
        <v>22.864000000000001</v>
      </c>
      <c r="TT48" s="19">
        <v>7.2</v>
      </c>
      <c r="TU48" s="19">
        <v>3.52</v>
      </c>
      <c r="TV48" s="19">
        <v>3.52</v>
      </c>
      <c r="TW48" s="19">
        <v>3.68</v>
      </c>
      <c r="TX48" s="19">
        <v>4.4000000000000004</v>
      </c>
      <c r="TY48" s="19">
        <v>2.5529999999999999</v>
      </c>
      <c r="TZ48" s="19">
        <v>2.5529999999999999</v>
      </c>
      <c r="UA48" s="19">
        <v>1.847</v>
      </c>
      <c r="UB48" s="19">
        <v>5.4</v>
      </c>
      <c r="UC48" s="19">
        <v>6</v>
      </c>
      <c r="UD48" s="19">
        <v>6</v>
      </c>
      <c r="UE48" s="19">
        <v>-0.6</v>
      </c>
      <c r="UF48" s="19">
        <v>1.7</v>
      </c>
      <c r="UG48" s="19">
        <v>2</v>
      </c>
      <c r="UH48" s="19">
        <v>2</v>
      </c>
      <c r="UI48" s="19">
        <v>-0.3</v>
      </c>
      <c r="UJ48" s="19">
        <v>7.1</v>
      </c>
      <c r="UK48" s="19">
        <v>7</v>
      </c>
      <c r="UL48" s="19">
        <v>7</v>
      </c>
      <c r="UM48" s="19">
        <v>0.1</v>
      </c>
      <c r="UN48" s="19">
        <v>3.6</v>
      </c>
      <c r="UO48" s="19">
        <v>4</v>
      </c>
      <c r="UP48" s="19">
        <v>4</v>
      </c>
      <c r="UQ48" s="19">
        <v>-0.4</v>
      </c>
      <c r="UR48" s="19">
        <v>4.2</v>
      </c>
      <c r="US48" s="19">
        <v>4</v>
      </c>
      <c r="UT48" s="19">
        <v>4</v>
      </c>
      <c r="UU48" s="19">
        <v>0.2</v>
      </c>
      <c r="UV48" s="19">
        <v>4.2</v>
      </c>
      <c r="UW48" s="19">
        <v>4.2</v>
      </c>
      <c r="UX48" s="19">
        <v>4.2</v>
      </c>
      <c r="UY48" s="19">
        <v>0</v>
      </c>
      <c r="UZ48" s="19">
        <v>3.5</v>
      </c>
      <c r="VA48" s="19">
        <v>6</v>
      </c>
      <c r="VB48" s="19">
        <v>7.7270000000000003</v>
      </c>
      <c r="VC48" s="19">
        <v>-4.2270000000000003</v>
      </c>
      <c r="VD48" s="19">
        <v>0</v>
      </c>
      <c r="VE48" s="19"/>
      <c r="VF48" s="19"/>
      <c r="VG48" s="19">
        <v>0</v>
      </c>
      <c r="VH48" s="19">
        <v>0</v>
      </c>
      <c r="VI48" s="19"/>
      <c r="VJ48" s="19"/>
      <c r="VK48" s="19">
        <v>0</v>
      </c>
      <c r="VL48" s="19">
        <v>0</v>
      </c>
      <c r="VM48" s="19"/>
      <c r="VN48" s="19"/>
      <c r="VO48" s="19">
        <v>0</v>
      </c>
      <c r="VP48" s="19">
        <v>0.6</v>
      </c>
      <c r="VQ48" s="19">
        <v>0.6</v>
      </c>
      <c r="VR48" s="19">
        <v>0.6</v>
      </c>
      <c r="VS48" s="19">
        <v>0</v>
      </c>
      <c r="VT48" s="19">
        <v>48</v>
      </c>
      <c r="VU48" s="19">
        <v>58.1</v>
      </c>
      <c r="VV48" s="19">
        <v>82</v>
      </c>
      <c r="VW48" s="19">
        <v>-34</v>
      </c>
      <c r="VX48" s="19">
        <v>41.6</v>
      </c>
      <c r="VY48" s="19">
        <v>38.799999999999997</v>
      </c>
      <c r="VZ48" s="19">
        <v>67</v>
      </c>
      <c r="WA48" s="19">
        <v>-25.4</v>
      </c>
      <c r="WB48" s="19">
        <v>0</v>
      </c>
      <c r="WC48" s="19"/>
      <c r="WD48" s="19"/>
      <c r="WE48" s="19">
        <v>0</v>
      </c>
      <c r="WF48" s="19">
        <v>2.9</v>
      </c>
      <c r="WG48" s="19">
        <v>3</v>
      </c>
      <c r="WH48" s="19">
        <v>3</v>
      </c>
      <c r="WI48" s="19">
        <v>-0.1</v>
      </c>
      <c r="WJ48" s="19">
        <v>2.4</v>
      </c>
      <c r="WK48" s="19">
        <v>1.2</v>
      </c>
      <c r="WL48" s="19">
        <v>1.2</v>
      </c>
      <c r="WM48" s="19">
        <v>1.2</v>
      </c>
      <c r="WN48" s="19">
        <v>2.4</v>
      </c>
      <c r="WO48" s="19">
        <v>2.4</v>
      </c>
      <c r="WP48" s="19">
        <v>2.4</v>
      </c>
      <c r="WQ48" s="19">
        <v>0</v>
      </c>
      <c r="WR48" s="19">
        <v>2.5</v>
      </c>
      <c r="WS48" s="19">
        <v>2.8</v>
      </c>
      <c r="WT48" s="19">
        <v>2.8</v>
      </c>
      <c r="WU48" s="19">
        <v>-0.3</v>
      </c>
      <c r="WV48" s="19">
        <v>0</v>
      </c>
      <c r="WW48" s="19"/>
      <c r="WX48" s="19"/>
      <c r="WY48" s="19">
        <v>0</v>
      </c>
      <c r="WZ48" s="19">
        <v>7.6</v>
      </c>
      <c r="XA48" s="19">
        <v>7.2</v>
      </c>
      <c r="XB48" s="19">
        <v>7.2</v>
      </c>
      <c r="XC48" s="19">
        <v>0.4</v>
      </c>
      <c r="XD48" s="19">
        <v>20.100000000000001</v>
      </c>
      <c r="XE48" s="19">
        <v>19.223299999999998</v>
      </c>
      <c r="XF48" s="19">
        <v>19.223299999999998</v>
      </c>
      <c r="XG48" s="19">
        <v>0.87670000000000003</v>
      </c>
      <c r="XH48" s="19">
        <v>9.1999999999999993</v>
      </c>
      <c r="XI48" s="19">
        <v>10.8</v>
      </c>
      <c r="XJ48" s="19">
        <v>10.8</v>
      </c>
      <c r="XK48" s="19">
        <v>-1.6</v>
      </c>
      <c r="XL48" s="19">
        <v>29.45</v>
      </c>
      <c r="XM48" s="19">
        <v>29</v>
      </c>
      <c r="XN48" s="19">
        <v>29</v>
      </c>
      <c r="XO48" s="19">
        <v>0.45</v>
      </c>
      <c r="XP48" s="19">
        <v>28.88</v>
      </c>
      <c r="XQ48" s="19">
        <v>29</v>
      </c>
      <c r="XR48" s="19">
        <v>29</v>
      </c>
      <c r="XS48" s="19">
        <v>-0.12</v>
      </c>
      <c r="XT48" s="19">
        <v>15.8</v>
      </c>
      <c r="XU48" s="19">
        <v>14</v>
      </c>
      <c r="XV48" s="19">
        <v>14</v>
      </c>
      <c r="XW48" s="19">
        <v>1.8</v>
      </c>
      <c r="XX48" s="19">
        <v>19.7</v>
      </c>
      <c r="XY48" s="19">
        <v>20</v>
      </c>
      <c r="XZ48" s="19">
        <v>20</v>
      </c>
      <c r="YA48" s="19">
        <v>-0.3</v>
      </c>
      <c r="YB48" s="19">
        <v>9.5</v>
      </c>
      <c r="YC48" s="19">
        <v>7.96</v>
      </c>
      <c r="YD48" s="19">
        <v>7.96</v>
      </c>
      <c r="YE48" s="19">
        <v>1.54</v>
      </c>
      <c r="YF48" s="19">
        <v>10.9</v>
      </c>
      <c r="YG48" s="19">
        <v>11</v>
      </c>
      <c r="YH48" s="19">
        <v>11</v>
      </c>
      <c r="YI48" s="19">
        <v>-0.1</v>
      </c>
    </row>
    <row r="49" spans="1:659" ht="24" customHeight="1" x14ac:dyDescent="0.3">
      <c r="A49" s="1"/>
      <c r="B49" s="13" t="s">
        <v>66</v>
      </c>
      <c r="C49" s="13" t="s">
        <v>825</v>
      </c>
      <c r="D49" s="14">
        <v>143.30000000000001</v>
      </c>
      <c r="E49" s="14">
        <v>146</v>
      </c>
      <c r="F49" s="14">
        <v>143.62585000000001</v>
      </c>
      <c r="G49" s="14">
        <v>-0.32584999999999997</v>
      </c>
      <c r="H49" s="14">
        <v>630.6</v>
      </c>
      <c r="I49" s="14">
        <v>635.88252999999997</v>
      </c>
      <c r="J49" s="14">
        <v>635.88252999999997</v>
      </c>
      <c r="K49" s="14">
        <v>-5.2825300000000004</v>
      </c>
      <c r="L49" s="14">
        <v>216.3</v>
      </c>
      <c r="M49" s="14">
        <v>206.86389</v>
      </c>
      <c r="N49" s="14">
        <v>206.86389</v>
      </c>
      <c r="O49" s="14">
        <v>9.4361099999999993</v>
      </c>
      <c r="P49" s="14"/>
      <c r="Q49" s="14"/>
      <c r="R49" s="14"/>
      <c r="S49" s="14">
        <v>0</v>
      </c>
      <c r="T49" s="14"/>
      <c r="U49" s="14"/>
      <c r="V49" s="14"/>
      <c r="W49" s="14">
        <v>0</v>
      </c>
      <c r="X49" s="14">
        <v>60.1</v>
      </c>
      <c r="Y49" s="14">
        <v>61.228160000000003</v>
      </c>
      <c r="Z49" s="14">
        <v>61.228149999999999</v>
      </c>
      <c r="AA49" s="14">
        <v>-1.12815</v>
      </c>
      <c r="AB49" s="14">
        <v>88.3</v>
      </c>
      <c r="AC49" s="14">
        <v>86.093000000000004</v>
      </c>
      <c r="AD49" s="14">
        <v>82.578999999999994</v>
      </c>
      <c r="AE49" s="14">
        <v>5.7210000000000001</v>
      </c>
      <c r="AF49" s="14"/>
      <c r="AG49" s="14"/>
      <c r="AH49" s="14"/>
      <c r="AI49" s="14">
        <v>0</v>
      </c>
      <c r="AJ49" s="14"/>
      <c r="AK49" s="14"/>
      <c r="AL49" s="14"/>
      <c r="AM49" s="14">
        <v>0</v>
      </c>
      <c r="AN49" s="14">
        <v>186.6</v>
      </c>
      <c r="AO49" s="14">
        <v>196.22801999999999</v>
      </c>
      <c r="AP49" s="14">
        <v>196.22801999999999</v>
      </c>
      <c r="AQ49" s="14">
        <v>-9.6280199999999994</v>
      </c>
      <c r="AR49" s="14">
        <v>206.8</v>
      </c>
      <c r="AS49" s="14">
        <v>196.22801999999999</v>
      </c>
      <c r="AT49" s="14">
        <v>196.22801999999999</v>
      </c>
      <c r="AU49" s="14">
        <v>10.57198</v>
      </c>
      <c r="AV49" s="14">
        <v>208.9</v>
      </c>
      <c r="AW49" s="14">
        <v>196.22801999999999</v>
      </c>
      <c r="AX49" s="14">
        <v>196.22801999999999</v>
      </c>
      <c r="AY49" s="14">
        <v>12.67198</v>
      </c>
      <c r="AZ49" s="14">
        <v>289.5</v>
      </c>
      <c r="BA49" s="14">
        <v>295.22593999999998</v>
      </c>
      <c r="BB49" s="14">
        <v>295.22593999999998</v>
      </c>
      <c r="BC49" s="14">
        <v>-5.7259399999999996</v>
      </c>
      <c r="BD49" s="14">
        <v>214.5</v>
      </c>
      <c r="BE49" s="14">
        <v>207.04164</v>
      </c>
      <c r="BF49" s="14">
        <v>207.04164</v>
      </c>
      <c r="BG49" s="14">
        <v>7.4583599999999999</v>
      </c>
      <c r="BH49" s="14">
        <v>110.7</v>
      </c>
      <c r="BI49" s="14">
        <v>103.8317</v>
      </c>
      <c r="BJ49" s="14">
        <v>103.8317</v>
      </c>
      <c r="BK49" s="14">
        <v>6.8682999999999996</v>
      </c>
      <c r="BL49" s="14">
        <v>557.1</v>
      </c>
      <c r="BM49" s="14">
        <v>565.53980999999999</v>
      </c>
      <c r="BN49" s="14">
        <v>565.53980000000001</v>
      </c>
      <c r="BO49" s="14">
        <v>-8.4398</v>
      </c>
      <c r="BP49" s="14">
        <v>3</v>
      </c>
      <c r="BQ49" s="14">
        <v>3.4527100000000002</v>
      </c>
      <c r="BR49" s="14">
        <v>3.4527100000000002</v>
      </c>
      <c r="BS49" s="14">
        <v>-0.45271</v>
      </c>
      <c r="BT49" s="14"/>
      <c r="BU49" s="14"/>
      <c r="BV49" s="14"/>
      <c r="BW49" s="14">
        <v>0</v>
      </c>
      <c r="BX49" s="14"/>
      <c r="BY49" s="14"/>
      <c r="BZ49" s="14"/>
      <c r="CA49" s="14">
        <v>0</v>
      </c>
      <c r="CB49" s="14"/>
      <c r="CC49" s="14"/>
      <c r="CD49" s="14"/>
      <c r="CE49" s="14">
        <v>0</v>
      </c>
      <c r="CF49" s="14"/>
      <c r="CG49" s="14"/>
      <c r="CH49" s="14"/>
      <c r="CI49" s="14">
        <v>0</v>
      </c>
      <c r="CJ49" s="14">
        <v>119.7</v>
      </c>
      <c r="CK49" s="14">
        <v>115.52854000000001</v>
      </c>
      <c r="CL49" s="14">
        <v>114.29546000000001</v>
      </c>
      <c r="CM49" s="14">
        <v>5.4045399999999999</v>
      </c>
      <c r="CN49" s="14">
        <v>8.3279999999999994</v>
      </c>
      <c r="CO49" s="14">
        <v>5.1333399999999996</v>
      </c>
      <c r="CP49" s="14">
        <v>5.1333399999999996</v>
      </c>
      <c r="CQ49" s="14">
        <v>3.1946599999999998</v>
      </c>
      <c r="CR49" s="14">
        <v>6.4980000000000002</v>
      </c>
      <c r="CS49" s="14">
        <v>2.8177599999999998</v>
      </c>
      <c r="CT49" s="14">
        <v>2.8177599999999998</v>
      </c>
      <c r="CU49" s="14">
        <v>3.68024</v>
      </c>
      <c r="CV49" s="14"/>
      <c r="CW49" s="14"/>
      <c r="CX49" s="14"/>
      <c r="CY49" s="14">
        <v>0</v>
      </c>
      <c r="CZ49" s="14">
        <v>6.9</v>
      </c>
      <c r="DA49" s="14">
        <v>6.8787000000000003</v>
      </c>
      <c r="DB49" s="14">
        <v>6.8787000000000003</v>
      </c>
      <c r="DC49" s="14">
        <v>2.1299999999999999E-2</v>
      </c>
      <c r="DD49" s="14">
        <v>14.7</v>
      </c>
      <c r="DE49" s="14">
        <v>14.919420000000001</v>
      </c>
      <c r="DF49" s="14">
        <v>14.919420000000001</v>
      </c>
      <c r="DG49" s="14">
        <v>-0.21942</v>
      </c>
      <c r="DH49" s="14">
        <v>140.80000000000001</v>
      </c>
      <c r="DI49" s="14">
        <v>127.18653</v>
      </c>
      <c r="DJ49" s="14">
        <v>135.80994999999999</v>
      </c>
      <c r="DK49" s="14">
        <v>4.9900500000000001</v>
      </c>
      <c r="DL49" s="14"/>
      <c r="DM49" s="14"/>
      <c r="DN49" s="14"/>
      <c r="DO49" s="14">
        <v>0</v>
      </c>
      <c r="DP49" s="14">
        <v>0</v>
      </c>
      <c r="DQ49" s="14"/>
      <c r="DR49" s="14"/>
      <c r="DS49" s="14">
        <v>0</v>
      </c>
      <c r="DT49" s="14">
        <v>0</v>
      </c>
      <c r="DU49" s="14"/>
      <c r="DV49" s="14"/>
      <c r="DW49" s="14">
        <v>0</v>
      </c>
      <c r="DX49" s="14"/>
      <c r="DY49" s="14"/>
      <c r="DZ49" s="14"/>
      <c r="EA49" s="14">
        <v>0</v>
      </c>
      <c r="EB49" s="14">
        <v>109.7</v>
      </c>
      <c r="EC49" s="14">
        <v>94.744990000000001</v>
      </c>
      <c r="ED49" s="14">
        <v>87.032049999999998</v>
      </c>
      <c r="EE49" s="14">
        <v>22.667950000000001</v>
      </c>
      <c r="EF49" s="14">
        <v>183</v>
      </c>
      <c r="EG49" s="14">
        <v>174.13598999999999</v>
      </c>
      <c r="EH49" s="14">
        <v>161.18832</v>
      </c>
      <c r="EI49" s="14">
        <v>21.811679999999999</v>
      </c>
      <c r="EJ49" s="14"/>
      <c r="EK49" s="14"/>
      <c r="EL49" s="14"/>
      <c r="EM49" s="14">
        <v>0</v>
      </c>
      <c r="EN49" s="14"/>
      <c r="EO49" s="14"/>
      <c r="EP49" s="14"/>
      <c r="EQ49" s="14">
        <v>0</v>
      </c>
      <c r="ER49" s="14"/>
      <c r="ES49" s="14"/>
      <c r="ET49" s="14"/>
      <c r="EU49" s="14">
        <v>0</v>
      </c>
      <c r="EV49" s="14">
        <v>6.5</v>
      </c>
      <c r="EW49" s="14">
        <v>6.39</v>
      </c>
      <c r="EX49" s="14">
        <v>6.39</v>
      </c>
      <c r="EY49" s="14">
        <v>0.11</v>
      </c>
      <c r="EZ49" s="14">
        <v>157.69999999999999</v>
      </c>
      <c r="FA49" s="14">
        <v>311.90974999999997</v>
      </c>
      <c r="FB49" s="14">
        <v>304.16640999999998</v>
      </c>
      <c r="FC49" s="14">
        <v>-146.46641</v>
      </c>
      <c r="FD49" s="14">
        <v>21.7</v>
      </c>
      <c r="FE49" s="14">
        <v>27.99183</v>
      </c>
      <c r="FF49" s="14">
        <v>27.99183</v>
      </c>
      <c r="FG49" s="14">
        <v>-6.29183</v>
      </c>
      <c r="FH49" s="14">
        <v>143.5</v>
      </c>
      <c r="FI49" s="14">
        <v>151.21556000000001</v>
      </c>
      <c r="FJ49" s="14">
        <v>149.91437999999999</v>
      </c>
      <c r="FK49" s="14">
        <v>-6.4143800000000004</v>
      </c>
      <c r="FL49" s="14"/>
      <c r="FM49" s="14"/>
      <c r="FN49" s="14"/>
      <c r="FO49" s="14">
        <v>0</v>
      </c>
      <c r="FP49" s="14">
        <v>18</v>
      </c>
      <c r="FQ49" s="14">
        <v>16.68403</v>
      </c>
      <c r="FR49" s="14">
        <v>16.68403</v>
      </c>
      <c r="FS49" s="14">
        <v>1.3159700000000001</v>
      </c>
      <c r="FT49" s="14">
        <v>9.4</v>
      </c>
      <c r="FU49" s="14">
        <v>9.5</v>
      </c>
      <c r="FV49" s="14">
        <v>9.5</v>
      </c>
      <c r="FW49" s="14">
        <v>-0.1</v>
      </c>
      <c r="FX49" s="14">
        <v>61.3</v>
      </c>
      <c r="FY49" s="14">
        <v>63.12914</v>
      </c>
      <c r="FZ49" s="14">
        <v>62.455329999999996</v>
      </c>
      <c r="GA49" s="14">
        <v>-1.15533</v>
      </c>
      <c r="GB49" s="14">
        <v>183.2</v>
      </c>
      <c r="GC49" s="14">
        <v>184.91498000000001</v>
      </c>
      <c r="GD49" s="14">
        <v>184.91498000000001</v>
      </c>
      <c r="GE49" s="14">
        <v>-1.7149799999999999</v>
      </c>
      <c r="GF49" s="14">
        <v>183.4</v>
      </c>
      <c r="GG49" s="14">
        <v>184.91498000000001</v>
      </c>
      <c r="GH49" s="14">
        <v>184.91498000000001</v>
      </c>
      <c r="GI49" s="14">
        <v>-1.51498</v>
      </c>
      <c r="GJ49" s="14">
        <v>184.5</v>
      </c>
      <c r="GK49" s="14">
        <v>185.47028</v>
      </c>
      <c r="GL49" s="14">
        <v>185.47028</v>
      </c>
      <c r="GM49" s="14">
        <v>-0.97028000000000003</v>
      </c>
      <c r="GN49" s="14">
        <v>84.7</v>
      </c>
      <c r="GO49" s="14">
        <v>78.118020000000001</v>
      </c>
      <c r="GP49" s="14">
        <v>88.410179999999997</v>
      </c>
      <c r="GQ49" s="14">
        <v>-3.7101799999999998</v>
      </c>
      <c r="GR49" s="14">
        <v>7.5</v>
      </c>
      <c r="GS49" s="14">
        <v>7.9823300000000001</v>
      </c>
      <c r="GT49" s="14">
        <v>7.9823300000000001</v>
      </c>
      <c r="GU49" s="14">
        <v>-0.48232999999999998</v>
      </c>
      <c r="GV49" s="14">
        <v>8.9</v>
      </c>
      <c r="GW49" s="14">
        <v>8.3742199999999993</v>
      </c>
      <c r="GX49" s="14">
        <v>8.3742199999999993</v>
      </c>
      <c r="GY49" s="14">
        <v>0.52578000000000003</v>
      </c>
      <c r="GZ49" s="14">
        <v>19.399999999999999</v>
      </c>
      <c r="HA49" s="14">
        <v>18</v>
      </c>
      <c r="HB49" s="14">
        <v>15.067500000000001</v>
      </c>
      <c r="HC49" s="14">
        <v>4.3324999999999996</v>
      </c>
      <c r="HD49" s="14">
        <v>18.5</v>
      </c>
      <c r="HE49" s="14"/>
      <c r="HF49" s="14"/>
      <c r="HG49" s="14">
        <v>18.5</v>
      </c>
      <c r="HH49" s="14">
        <v>2</v>
      </c>
      <c r="HI49" s="14">
        <v>1.97359</v>
      </c>
      <c r="HJ49" s="14">
        <v>1.97359</v>
      </c>
      <c r="HK49" s="14">
        <v>2.6409999999999999E-2</v>
      </c>
      <c r="HL49" s="14">
        <v>30.3</v>
      </c>
      <c r="HM49" s="14">
        <v>26.262589999999999</v>
      </c>
      <c r="HN49" s="14">
        <v>26.262589999999999</v>
      </c>
      <c r="HO49" s="14">
        <v>4.0374100000000004</v>
      </c>
      <c r="HP49" s="14">
        <v>85.9</v>
      </c>
      <c r="HQ49" s="14">
        <v>85</v>
      </c>
      <c r="HR49" s="14">
        <v>84.999970000000005</v>
      </c>
      <c r="HS49" s="14">
        <v>0.90003</v>
      </c>
      <c r="HT49" s="14"/>
      <c r="HU49" s="14"/>
      <c r="HV49" s="14"/>
      <c r="HW49" s="14">
        <v>0</v>
      </c>
      <c r="HX49" s="14"/>
      <c r="HY49" s="14"/>
      <c r="HZ49" s="14"/>
      <c r="IA49" s="14">
        <v>0</v>
      </c>
      <c r="IB49" s="14">
        <v>86.11</v>
      </c>
      <c r="IC49" s="14">
        <v>85.482579999999999</v>
      </c>
      <c r="ID49" s="14">
        <v>85.482579999999999</v>
      </c>
      <c r="IE49" s="14">
        <v>0.62741999999999998</v>
      </c>
      <c r="IF49" s="14"/>
      <c r="IG49" s="14"/>
      <c r="IH49" s="14"/>
      <c r="II49" s="14">
        <v>0</v>
      </c>
      <c r="IJ49" s="14"/>
      <c r="IK49" s="14"/>
      <c r="IL49" s="14"/>
      <c r="IM49" s="14">
        <v>0</v>
      </c>
      <c r="IN49" s="14"/>
      <c r="IO49" s="14"/>
      <c r="IP49" s="14"/>
      <c r="IQ49" s="14">
        <v>0</v>
      </c>
      <c r="IR49" s="14"/>
      <c r="IS49" s="14"/>
      <c r="IT49" s="14"/>
      <c r="IU49" s="14">
        <v>0</v>
      </c>
      <c r="IV49" s="14"/>
      <c r="IW49" s="14"/>
      <c r="IX49" s="14"/>
      <c r="IY49" s="14">
        <v>0</v>
      </c>
      <c r="IZ49" s="14"/>
      <c r="JA49" s="14"/>
      <c r="JB49" s="14"/>
      <c r="JC49" s="14">
        <v>0</v>
      </c>
      <c r="JD49" s="14">
        <v>65.7</v>
      </c>
      <c r="JE49" s="14">
        <v>66.386279999999999</v>
      </c>
      <c r="JF49" s="14">
        <v>79.833709999999996</v>
      </c>
      <c r="JG49" s="14">
        <v>-14.133710000000001</v>
      </c>
      <c r="JH49" s="14">
        <v>175.7</v>
      </c>
      <c r="JI49" s="14">
        <v>185.36338000000001</v>
      </c>
      <c r="JJ49" s="14">
        <v>185.36338000000001</v>
      </c>
      <c r="JK49" s="14">
        <v>-9.6633800000000001</v>
      </c>
      <c r="JL49" s="14">
        <v>174</v>
      </c>
      <c r="JM49" s="14">
        <v>185.36338000000001</v>
      </c>
      <c r="JN49" s="14">
        <v>185.36338000000001</v>
      </c>
      <c r="JO49" s="14">
        <v>-11.363379999999999</v>
      </c>
      <c r="JP49" s="14">
        <v>206.9</v>
      </c>
      <c r="JQ49" s="14">
        <v>185.36338000000001</v>
      </c>
      <c r="JR49" s="14">
        <v>185.36338000000001</v>
      </c>
      <c r="JS49" s="14">
        <v>21.536619999999999</v>
      </c>
      <c r="JT49" s="14">
        <v>271.5</v>
      </c>
      <c r="JU49" s="14">
        <v>278.88004000000001</v>
      </c>
      <c r="JV49" s="14">
        <v>278.88004000000001</v>
      </c>
      <c r="JW49" s="14">
        <v>-7.3800400000000002</v>
      </c>
      <c r="JX49" s="14">
        <v>76</v>
      </c>
      <c r="JY49" s="14">
        <v>73.590999999999994</v>
      </c>
      <c r="JZ49" s="14">
        <v>73.590999999999994</v>
      </c>
      <c r="KA49" s="14">
        <v>2.4089999999999998</v>
      </c>
      <c r="KB49" s="14">
        <v>36.9</v>
      </c>
      <c r="KC49" s="14">
        <v>36.905999999999999</v>
      </c>
      <c r="KD49" s="14">
        <v>36.905999999999999</v>
      </c>
      <c r="KE49" s="14">
        <v>-6.0000000000000001E-3</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0.6</v>
      </c>
      <c r="LE49" s="14">
        <v>0.37169999999999997</v>
      </c>
      <c r="LF49" s="14">
        <v>0.37169999999999997</v>
      </c>
      <c r="LG49" s="14">
        <v>0.2283</v>
      </c>
      <c r="LH49" s="14">
        <v>168.1</v>
      </c>
      <c r="LI49" s="14">
        <v>161.85567</v>
      </c>
      <c r="LJ49" s="14">
        <v>131.85203000000001</v>
      </c>
      <c r="LK49" s="14">
        <v>36.247970000000002</v>
      </c>
      <c r="LL49" s="14">
        <v>73.8</v>
      </c>
      <c r="LM49" s="14">
        <v>93.943039999999996</v>
      </c>
      <c r="LN49" s="14">
        <v>104.59587000000001</v>
      </c>
      <c r="LO49" s="14">
        <v>-30.795870000000001</v>
      </c>
      <c r="LP49" s="14">
        <v>62.2</v>
      </c>
      <c r="LQ49" s="14">
        <v>67.133979999999994</v>
      </c>
      <c r="LR49" s="14">
        <v>67.133979999999994</v>
      </c>
      <c r="LS49" s="14">
        <v>-4.93398</v>
      </c>
      <c r="LT49" s="14">
        <v>64.7</v>
      </c>
      <c r="LU49" s="14">
        <v>72.965639999999993</v>
      </c>
      <c r="LV49" s="14">
        <v>77.172439999999995</v>
      </c>
      <c r="LW49" s="14">
        <v>-12.472440000000001</v>
      </c>
      <c r="LX49" s="14">
        <v>29.8</v>
      </c>
      <c r="LY49" s="14">
        <v>29.951460000000001</v>
      </c>
      <c r="LZ49" s="14">
        <v>29.951460000000001</v>
      </c>
      <c r="MA49" s="14">
        <v>-0.15146000000000001</v>
      </c>
      <c r="MB49" s="14"/>
      <c r="MC49" s="14"/>
      <c r="MD49" s="14"/>
      <c r="ME49" s="14">
        <v>0</v>
      </c>
      <c r="MF49" s="14"/>
      <c r="MG49" s="14"/>
      <c r="MH49" s="14"/>
      <c r="MI49" s="14">
        <v>0</v>
      </c>
      <c r="MJ49" s="14"/>
      <c r="MK49" s="14"/>
      <c r="ML49" s="14"/>
      <c r="MM49" s="14">
        <v>0</v>
      </c>
      <c r="MN49" s="14">
        <v>146.30000000000001</v>
      </c>
      <c r="MO49" s="14">
        <v>151.08876000000001</v>
      </c>
      <c r="MP49" s="14">
        <v>159.10805999999999</v>
      </c>
      <c r="MQ49" s="14">
        <v>-12.808059999999999</v>
      </c>
      <c r="MR49" s="14">
        <v>148.6</v>
      </c>
      <c r="MS49" s="14">
        <v>151.08876000000001</v>
      </c>
      <c r="MT49" s="14">
        <v>159.10805999999999</v>
      </c>
      <c r="MU49" s="14">
        <v>-10.50806</v>
      </c>
      <c r="MV49" s="14">
        <v>150</v>
      </c>
      <c r="MW49" s="14">
        <v>151.54248000000001</v>
      </c>
      <c r="MX49" s="14">
        <v>159.58586</v>
      </c>
      <c r="MY49" s="14">
        <v>-9.5858600000000003</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c r="NU49" s="14"/>
      <c r="NV49" s="14"/>
      <c r="NW49" s="14">
        <v>0</v>
      </c>
      <c r="NX49" s="14"/>
      <c r="NY49" s="14"/>
      <c r="NZ49" s="14"/>
      <c r="OA49" s="14">
        <v>0</v>
      </c>
      <c r="OB49" s="14">
        <v>0</v>
      </c>
      <c r="OC49" s="14"/>
      <c r="OD49" s="14"/>
      <c r="OE49" s="14">
        <v>0</v>
      </c>
      <c r="OF49" s="14">
        <v>67.7</v>
      </c>
      <c r="OG49" s="14">
        <v>77.8</v>
      </c>
      <c r="OH49" s="14">
        <v>61.98</v>
      </c>
      <c r="OI49" s="14">
        <v>5.72</v>
      </c>
      <c r="OJ49" s="14">
        <v>0</v>
      </c>
      <c r="OK49" s="14"/>
      <c r="OL49" s="14"/>
      <c r="OM49" s="14">
        <v>0</v>
      </c>
      <c r="ON49" s="14">
        <v>5</v>
      </c>
      <c r="OO49" s="14">
        <v>8.6999999999999993</v>
      </c>
      <c r="OP49" s="14">
        <v>10.824</v>
      </c>
      <c r="OQ49" s="14">
        <v>-5.8239999999999998</v>
      </c>
      <c r="OR49" s="14">
        <v>0</v>
      </c>
      <c r="OS49" s="14"/>
      <c r="OT49" s="14"/>
      <c r="OU49" s="14">
        <v>0</v>
      </c>
      <c r="OV49" s="14">
        <v>4.3</v>
      </c>
      <c r="OW49" s="14">
        <v>3.8</v>
      </c>
      <c r="OX49" s="14">
        <v>3.8</v>
      </c>
      <c r="OY49" s="14">
        <v>0.5</v>
      </c>
      <c r="OZ49" s="14"/>
      <c r="PA49" s="14"/>
      <c r="PB49" s="14"/>
      <c r="PC49" s="14">
        <v>0</v>
      </c>
      <c r="PD49" s="14">
        <v>9.9</v>
      </c>
      <c r="PE49" s="14">
        <v>9</v>
      </c>
      <c r="PF49" s="14">
        <v>9</v>
      </c>
      <c r="PG49" s="14">
        <v>0.9</v>
      </c>
      <c r="PH49" s="14">
        <v>4.8</v>
      </c>
      <c r="PI49" s="14">
        <v>4.6569799999999999</v>
      </c>
      <c r="PJ49" s="14">
        <v>4.6569799999999999</v>
      </c>
      <c r="PK49" s="14">
        <v>0.14302000000000001</v>
      </c>
      <c r="PL49" s="14">
        <v>0</v>
      </c>
      <c r="PM49" s="14"/>
      <c r="PN49" s="14"/>
      <c r="PO49" s="14">
        <v>0</v>
      </c>
      <c r="PP49" s="14">
        <v>0.2</v>
      </c>
      <c r="PQ49" s="14">
        <v>1</v>
      </c>
      <c r="PR49" s="14">
        <v>1</v>
      </c>
      <c r="PS49" s="14">
        <v>-0.8</v>
      </c>
      <c r="PT49" s="14">
        <v>1.34</v>
      </c>
      <c r="PU49" s="14">
        <v>1.2</v>
      </c>
      <c r="PV49" s="14">
        <v>1.2</v>
      </c>
      <c r="PW49" s="14">
        <v>0.14000000000000001</v>
      </c>
      <c r="PX49" s="14">
        <v>4.2</v>
      </c>
      <c r="PY49" s="14">
        <v>4.2</v>
      </c>
      <c r="PZ49" s="14">
        <v>4.2</v>
      </c>
      <c r="QA49" s="14">
        <v>0</v>
      </c>
      <c r="QB49" s="14">
        <v>19.100000000000001</v>
      </c>
      <c r="QC49" s="14">
        <v>18.4466</v>
      </c>
      <c r="QD49" s="14">
        <v>18.4466</v>
      </c>
      <c r="QE49" s="14">
        <v>0.65339999999999998</v>
      </c>
      <c r="QF49" s="14">
        <v>9.3000000000000007</v>
      </c>
      <c r="QG49" s="14">
        <v>3.2</v>
      </c>
      <c r="QH49" s="14">
        <v>3.2</v>
      </c>
      <c r="QI49" s="14">
        <v>6.1</v>
      </c>
      <c r="QJ49" s="14">
        <v>5.2</v>
      </c>
      <c r="QK49" s="14">
        <v>6</v>
      </c>
      <c r="QL49" s="14">
        <v>6</v>
      </c>
      <c r="QM49" s="14">
        <v>-0.8</v>
      </c>
      <c r="QN49" s="14">
        <v>3.5</v>
      </c>
      <c r="QO49" s="14">
        <v>3.4</v>
      </c>
      <c r="QP49" s="14">
        <v>3.4</v>
      </c>
      <c r="QQ49" s="14">
        <v>0.1</v>
      </c>
      <c r="QR49" s="14">
        <v>17.7</v>
      </c>
      <c r="QS49" s="14">
        <v>17.475729999999999</v>
      </c>
      <c r="QT49" s="14">
        <v>17.475729999999999</v>
      </c>
      <c r="QU49" s="14">
        <v>0.22427</v>
      </c>
      <c r="QV49" s="14">
        <v>0</v>
      </c>
      <c r="QW49" s="14"/>
      <c r="QX49" s="14"/>
      <c r="QY49" s="14">
        <v>0</v>
      </c>
      <c r="QZ49" s="14">
        <v>0</v>
      </c>
      <c r="RA49" s="14"/>
      <c r="RB49" s="14"/>
      <c r="RC49" s="14">
        <v>0</v>
      </c>
      <c r="RD49" s="14">
        <v>15.7</v>
      </c>
      <c r="RE49" s="14">
        <v>18.600000000000001</v>
      </c>
      <c r="RF49" s="14">
        <v>15.439</v>
      </c>
      <c r="RG49" s="14">
        <v>0.26100000000000001</v>
      </c>
      <c r="RH49" s="14">
        <v>42.1</v>
      </c>
      <c r="RI49" s="14">
        <v>49.8</v>
      </c>
      <c r="RJ49" s="14">
        <v>48.091000000000001</v>
      </c>
      <c r="RK49" s="14">
        <v>-5.9909999999999997</v>
      </c>
      <c r="RL49" s="14">
        <v>0</v>
      </c>
      <c r="RM49" s="14"/>
      <c r="RN49" s="14"/>
      <c r="RO49" s="14">
        <v>0</v>
      </c>
      <c r="RP49" s="14">
        <v>1.3</v>
      </c>
      <c r="RQ49" s="14">
        <v>1.7490000000000001</v>
      </c>
      <c r="RR49" s="14">
        <v>1.7490000000000001</v>
      </c>
      <c r="RS49" s="14">
        <v>-0.44900000000000001</v>
      </c>
      <c r="RT49" s="14">
        <v>20.2</v>
      </c>
      <c r="RU49" s="14">
        <v>19.772790000000001</v>
      </c>
      <c r="RV49" s="14">
        <v>19.772790000000001</v>
      </c>
      <c r="RW49" s="14">
        <v>0.42720999999999998</v>
      </c>
      <c r="RX49" s="14">
        <v>1.72</v>
      </c>
      <c r="RY49" s="14">
        <v>1.52</v>
      </c>
      <c r="RZ49" s="14">
        <v>1.52</v>
      </c>
      <c r="SA49" s="14">
        <v>0.2</v>
      </c>
      <c r="SB49" s="14"/>
      <c r="SC49" s="14">
        <v>0.4</v>
      </c>
      <c r="SD49" s="14">
        <v>0.4</v>
      </c>
      <c r="SE49" s="14">
        <v>-0.4</v>
      </c>
      <c r="SF49" s="14">
        <v>3.8</v>
      </c>
      <c r="SG49" s="14">
        <v>4.0999999999999996</v>
      </c>
      <c r="SH49" s="14">
        <v>4.0999999999999996</v>
      </c>
      <c r="SI49" s="14">
        <v>-0.3</v>
      </c>
      <c r="SJ49" s="14">
        <v>3</v>
      </c>
      <c r="SK49" s="14">
        <v>2.2999999999999998</v>
      </c>
      <c r="SL49" s="14">
        <v>2.2999999999999998</v>
      </c>
      <c r="SM49" s="14">
        <v>0.7</v>
      </c>
      <c r="SN49" s="14">
        <v>3.2</v>
      </c>
      <c r="SO49" s="14">
        <v>3.5</v>
      </c>
      <c r="SP49" s="14">
        <v>3.5</v>
      </c>
      <c r="SQ49" s="14">
        <v>-0.3</v>
      </c>
      <c r="SR49" s="14">
        <v>4.5</v>
      </c>
      <c r="SS49" s="14">
        <v>5</v>
      </c>
      <c r="ST49" s="14">
        <v>5</v>
      </c>
      <c r="SU49" s="14">
        <v>-0.5</v>
      </c>
      <c r="SV49" s="14">
        <v>10</v>
      </c>
      <c r="SW49" s="14">
        <v>10</v>
      </c>
      <c r="SX49" s="14">
        <v>10</v>
      </c>
      <c r="SY49" s="14">
        <v>0</v>
      </c>
      <c r="SZ49" s="14">
        <v>17.100000000000001</v>
      </c>
      <c r="TA49" s="14">
        <v>7.5</v>
      </c>
      <c r="TB49" s="14">
        <v>10.581</v>
      </c>
      <c r="TC49" s="14">
        <v>6.5190000000000001</v>
      </c>
      <c r="TD49" s="14">
        <v>35.9</v>
      </c>
      <c r="TE49" s="14">
        <v>35.4</v>
      </c>
      <c r="TF49" s="14">
        <v>36.728999999999999</v>
      </c>
      <c r="TG49" s="14">
        <v>-0.82899999999999996</v>
      </c>
      <c r="TH49" s="14">
        <v>0</v>
      </c>
      <c r="TI49" s="14"/>
      <c r="TJ49" s="14"/>
      <c r="TK49" s="14">
        <v>0</v>
      </c>
      <c r="TL49" s="14">
        <v>63.9</v>
      </c>
      <c r="TM49" s="14">
        <v>39.200000000000003</v>
      </c>
      <c r="TN49" s="14">
        <v>41.018000000000001</v>
      </c>
      <c r="TO49" s="14">
        <v>22.882000000000001</v>
      </c>
      <c r="TP49" s="14">
        <v>101.4</v>
      </c>
      <c r="TQ49" s="14">
        <v>65</v>
      </c>
      <c r="TR49" s="14">
        <v>65.635999999999996</v>
      </c>
      <c r="TS49" s="14">
        <v>35.764000000000003</v>
      </c>
      <c r="TT49" s="14">
        <v>12.2</v>
      </c>
      <c r="TU49" s="14">
        <v>3.5710000000000002</v>
      </c>
      <c r="TV49" s="14">
        <v>3.5710000000000002</v>
      </c>
      <c r="TW49" s="14">
        <v>8.6289999999999996</v>
      </c>
      <c r="TX49" s="14">
        <v>4.8</v>
      </c>
      <c r="TY49" s="14">
        <v>2.536</v>
      </c>
      <c r="TZ49" s="14">
        <v>2.536</v>
      </c>
      <c r="UA49" s="14">
        <v>2.2639999999999998</v>
      </c>
      <c r="UB49" s="14">
        <v>5.4</v>
      </c>
      <c r="UC49" s="14">
        <v>6</v>
      </c>
      <c r="UD49" s="14">
        <v>6</v>
      </c>
      <c r="UE49" s="14">
        <v>-0.6</v>
      </c>
      <c r="UF49" s="14">
        <v>1.7</v>
      </c>
      <c r="UG49" s="14">
        <v>2</v>
      </c>
      <c r="UH49" s="14">
        <v>2</v>
      </c>
      <c r="UI49" s="14">
        <v>-0.3</v>
      </c>
      <c r="UJ49" s="14">
        <v>7.1</v>
      </c>
      <c r="UK49" s="14">
        <v>7</v>
      </c>
      <c r="UL49" s="14">
        <v>7</v>
      </c>
      <c r="UM49" s="14">
        <v>0.1</v>
      </c>
      <c r="UN49" s="14">
        <v>3.6</v>
      </c>
      <c r="UO49" s="14">
        <v>4</v>
      </c>
      <c r="UP49" s="14">
        <v>4</v>
      </c>
      <c r="UQ49" s="14">
        <v>-0.4</v>
      </c>
      <c r="UR49" s="14">
        <v>4.2</v>
      </c>
      <c r="US49" s="14">
        <v>4</v>
      </c>
      <c r="UT49" s="14">
        <v>4</v>
      </c>
      <c r="UU49" s="14">
        <v>0.2</v>
      </c>
      <c r="UV49" s="14">
        <v>4.2</v>
      </c>
      <c r="UW49" s="14">
        <v>4.2</v>
      </c>
      <c r="UX49" s="14">
        <v>4.2</v>
      </c>
      <c r="UY49" s="14">
        <v>0</v>
      </c>
      <c r="UZ49" s="14">
        <v>4.2</v>
      </c>
      <c r="VA49" s="14">
        <v>6.3</v>
      </c>
      <c r="VB49" s="14">
        <v>8.0340000000000007</v>
      </c>
      <c r="VC49" s="14">
        <v>-3.8340000000000001</v>
      </c>
      <c r="VD49" s="14">
        <v>0</v>
      </c>
      <c r="VE49" s="14"/>
      <c r="VF49" s="14"/>
      <c r="VG49" s="14">
        <v>0</v>
      </c>
      <c r="VH49" s="14">
        <v>0</v>
      </c>
      <c r="VI49" s="14"/>
      <c r="VJ49" s="14"/>
      <c r="VK49" s="14">
        <v>0</v>
      </c>
      <c r="VL49" s="14">
        <v>0</v>
      </c>
      <c r="VM49" s="14"/>
      <c r="VN49" s="14"/>
      <c r="VO49" s="14">
        <v>0</v>
      </c>
      <c r="VP49" s="14">
        <v>0.6</v>
      </c>
      <c r="VQ49" s="14">
        <v>0.6</v>
      </c>
      <c r="VR49" s="14">
        <v>0.6</v>
      </c>
      <c r="VS49" s="14">
        <v>0</v>
      </c>
      <c r="VT49" s="14">
        <v>48.9</v>
      </c>
      <c r="VU49" s="14">
        <v>57</v>
      </c>
      <c r="VV49" s="14">
        <v>71</v>
      </c>
      <c r="VW49" s="14">
        <v>-22.1</v>
      </c>
      <c r="VX49" s="14">
        <v>35.299999999999997</v>
      </c>
      <c r="VY49" s="14">
        <v>39.799999999999997</v>
      </c>
      <c r="VZ49" s="14">
        <v>57</v>
      </c>
      <c r="WA49" s="14">
        <v>-21.7</v>
      </c>
      <c r="WB49" s="14">
        <v>0</v>
      </c>
      <c r="WC49" s="14"/>
      <c r="WD49" s="14"/>
      <c r="WE49" s="14">
        <v>0</v>
      </c>
      <c r="WF49" s="14">
        <v>2.9</v>
      </c>
      <c r="WG49" s="14">
        <v>3</v>
      </c>
      <c r="WH49" s="14">
        <v>3</v>
      </c>
      <c r="WI49" s="14">
        <v>-0.1</v>
      </c>
      <c r="WJ49" s="14">
        <v>2.4</v>
      </c>
      <c r="WK49" s="14">
        <v>1.2</v>
      </c>
      <c r="WL49" s="14">
        <v>1.2</v>
      </c>
      <c r="WM49" s="14">
        <v>1.2</v>
      </c>
      <c r="WN49" s="14">
        <v>2.4</v>
      </c>
      <c r="WO49" s="14">
        <v>2.4</v>
      </c>
      <c r="WP49" s="14">
        <v>2.4</v>
      </c>
      <c r="WQ49" s="14">
        <v>0</v>
      </c>
      <c r="WR49" s="14">
        <v>2.5</v>
      </c>
      <c r="WS49" s="14">
        <v>2.8</v>
      </c>
      <c r="WT49" s="14">
        <v>2.8</v>
      </c>
      <c r="WU49" s="14">
        <v>-0.3</v>
      </c>
      <c r="WV49" s="14">
        <v>0</v>
      </c>
      <c r="WW49" s="14"/>
      <c r="WX49" s="14"/>
      <c r="WY49" s="14">
        <v>0</v>
      </c>
      <c r="WZ49" s="14">
        <v>7.7</v>
      </c>
      <c r="XA49" s="14">
        <v>7.2</v>
      </c>
      <c r="XB49" s="14">
        <v>7.2</v>
      </c>
      <c r="XC49" s="14">
        <v>0.5</v>
      </c>
      <c r="XD49" s="14">
        <v>20</v>
      </c>
      <c r="XE49" s="14">
        <v>19.223299999999998</v>
      </c>
      <c r="XF49" s="14">
        <v>19.223299999999998</v>
      </c>
      <c r="XG49" s="14">
        <v>0.77669999999999995</v>
      </c>
      <c r="XH49" s="14">
        <v>8.9</v>
      </c>
      <c r="XI49" s="14">
        <v>10.8</v>
      </c>
      <c r="XJ49" s="14">
        <v>10.8</v>
      </c>
      <c r="XK49" s="14">
        <v>-1.9</v>
      </c>
      <c r="XL49" s="14">
        <v>29.37</v>
      </c>
      <c r="XM49" s="14">
        <v>29</v>
      </c>
      <c r="XN49" s="14">
        <v>29</v>
      </c>
      <c r="XO49" s="14">
        <v>0.37</v>
      </c>
      <c r="XP49" s="14">
        <v>28.92</v>
      </c>
      <c r="XQ49" s="14">
        <v>29</v>
      </c>
      <c r="XR49" s="14">
        <v>29</v>
      </c>
      <c r="XS49" s="14">
        <v>-0.08</v>
      </c>
      <c r="XT49" s="14">
        <v>16</v>
      </c>
      <c r="XU49" s="14">
        <v>14</v>
      </c>
      <c r="XV49" s="14">
        <v>14</v>
      </c>
      <c r="XW49" s="14">
        <v>2</v>
      </c>
      <c r="XX49" s="14">
        <v>19.899999999999999</v>
      </c>
      <c r="XY49" s="14">
        <v>20</v>
      </c>
      <c r="XZ49" s="14">
        <v>20</v>
      </c>
      <c r="YA49" s="14">
        <v>-0.1</v>
      </c>
      <c r="YB49" s="14">
        <v>7.6</v>
      </c>
      <c r="YC49" s="14">
        <v>7.96</v>
      </c>
      <c r="YD49" s="14">
        <v>7.96</v>
      </c>
      <c r="YE49" s="14">
        <v>-0.36</v>
      </c>
      <c r="YF49" s="14">
        <v>11</v>
      </c>
      <c r="YG49" s="14">
        <v>11</v>
      </c>
      <c r="YH49" s="14">
        <v>11</v>
      </c>
      <c r="YI49" s="14">
        <v>0</v>
      </c>
    </row>
    <row r="50" spans="1:659" ht="24" customHeight="1" x14ac:dyDescent="0.3">
      <c r="A50" s="1"/>
      <c r="B50" s="16" t="s">
        <v>66</v>
      </c>
      <c r="C50" s="16" t="s">
        <v>826</v>
      </c>
      <c r="D50" s="17">
        <v>146.1</v>
      </c>
      <c r="E50" s="17">
        <v>146</v>
      </c>
      <c r="F50" s="17">
        <v>141.14044999999999</v>
      </c>
      <c r="G50" s="17">
        <v>4.9595500000000001</v>
      </c>
      <c r="H50" s="17">
        <v>631.1</v>
      </c>
      <c r="I50" s="17">
        <v>635.88252999999997</v>
      </c>
      <c r="J50" s="17">
        <v>635.88252999999997</v>
      </c>
      <c r="K50" s="17">
        <v>-4.7825300000000004</v>
      </c>
      <c r="L50" s="17">
        <v>216.3</v>
      </c>
      <c r="M50" s="17">
        <v>206.86389</v>
      </c>
      <c r="N50" s="17">
        <v>206.86389</v>
      </c>
      <c r="O50" s="17">
        <v>9.4361099999999993</v>
      </c>
      <c r="P50" s="17"/>
      <c r="Q50" s="17"/>
      <c r="R50" s="17"/>
      <c r="S50" s="17">
        <v>0</v>
      </c>
      <c r="T50" s="17"/>
      <c r="U50" s="17"/>
      <c r="V50" s="17"/>
      <c r="W50" s="17">
        <v>0</v>
      </c>
      <c r="X50" s="17">
        <v>60.1</v>
      </c>
      <c r="Y50" s="17">
        <v>61.228160000000003</v>
      </c>
      <c r="Z50" s="17">
        <v>61.228149999999999</v>
      </c>
      <c r="AA50" s="17">
        <v>-1.12815</v>
      </c>
      <c r="AB50" s="17">
        <v>87.7</v>
      </c>
      <c r="AC50" s="17">
        <v>86.093000000000004</v>
      </c>
      <c r="AD50" s="17">
        <v>82.578999999999994</v>
      </c>
      <c r="AE50" s="17">
        <v>5.1210000000000004</v>
      </c>
      <c r="AF50" s="17"/>
      <c r="AG50" s="17"/>
      <c r="AH50" s="17"/>
      <c r="AI50" s="17">
        <v>0</v>
      </c>
      <c r="AJ50" s="17"/>
      <c r="AK50" s="17"/>
      <c r="AL50" s="17"/>
      <c r="AM50" s="17">
        <v>0</v>
      </c>
      <c r="AN50" s="17">
        <v>187.1</v>
      </c>
      <c r="AO50" s="17">
        <v>196.22801999999999</v>
      </c>
      <c r="AP50" s="17">
        <v>196.22801999999999</v>
      </c>
      <c r="AQ50" s="17">
        <v>-9.1280199999999994</v>
      </c>
      <c r="AR50" s="17">
        <v>207.3</v>
      </c>
      <c r="AS50" s="17">
        <v>196.22801999999999</v>
      </c>
      <c r="AT50" s="17">
        <v>196.22801999999999</v>
      </c>
      <c r="AU50" s="17">
        <v>11.07198</v>
      </c>
      <c r="AV50" s="17">
        <v>209.3</v>
      </c>
      <c r="AW50" s="17">
        <v>196.22801999999999</v>
      </c>
      <c r="AX50" s="17">
        <v>196.22801999999999</v>
      </c>
      <c r="AY50" s="17">
        <v>13.07198</v>
      </c>
      <c r="AZ50" s="17">
        <v>290.5</v>
      </c>
      <c r="BA50" s="17">
        <v>295.22593999999998</v>
      </c>
      <c r="BB50" s="17">
        <v>295.22593999999998</v>
      </c>
      <c r="BC50" s="17">
        <v>-4.7259399999999996</v>
      </c>
      <c r="BD50" s="17">
        <v>215.2</v>
      </c>
      <c r="BE50" s="17">
        <v>207.04164</v>
      </c>
      <c r="BF50" s="17">
        <v>207.04164</v>
      </c>
      <c r="BG50" s="17">
        <v>8.1583600000000001</v>
      </c>
      <c r="BH50" s="17">
        <v>110.5</v>
      </c>
      <c r="BI50" s="17">
        <v>103.8317</v>
      </c>
      <c r="BJ50" s="17">
        <v>103.8317</v>
      </c>
      <c r="BK50" s="17">
        <v>6.6683000000000003</v>
      </c>
      <c r="BL50" s="17">
        <v>555.29999999999995</v>
      </c>
      <c r="BM50" s="17">
        <v>565.53980999999999</v>
      </c>
      <c r="BN50" s="17">
        <v>565.53980000000001</v>
      </c>
      <c r="BO50" s="17">
        <v>-10.239800000000001</v>
      </c>
      <c r="BP50" s="17">
        <v>3</v>
      </c>
      <c r="BQ50" s="17">
        <v>3.4527100000000002</v>
      </c>
      <c r="BR50" s="17">
        <v>3.4527100000000002</v>
      </c>
      <c r="BS50" s="17">
        <v>-0.45271</v>
      </c>
      <c r="BT50" s="17"/>
      <c r="BU50" s="17"/>
      <c r="BV50" s="17"/>
      <c r="BW50" s="17">
        <v>0</v>
      </c>
      <c r="BX50" s="17"/>
      <c r="BY50" s="17"/>
      <c r="BZ50" s="17"/>
      <c r="CA50" s="17">
        <v>0</v>
      </c>
      <c r="CB50" s="17"/>
      <c r="CC50" s="17"/>
      <c r="CD50" s="17"/>
      <c r="CE50" s="17">
        <v>0</v>
      </c>
      <c r="CF50" s="17"/>
      <c r="CG50" s="17"/>
      <c r="CH50" s="17"/>
      <c r="CI50" s="17">
        <v>0</v>
      </c>
      <c r="CJ50" s="17">
        <v>117.5</v>
      </c>
      <c r="CK50" s="17">
        <v>115.52854000000001</v>
      </c>
      <c r="CL50" s="17">
        <v>114.29546000000001</v>
      </c>
      <c r="CM50" s="17">
        <v>3.2045400000000002</v>
      </c>
      <c r="CN50" s="17">
        <v>8.3659999999999997</v>
      </c>
      <c r="CO50" s="17">
        <v>5.1333399999999996</v>
      </c>
      <c r="CP50" s="17">
        <v>5.1333399999999996</v>
      </c>
      <c r="CQ50" s="17">
        <v>3.2326600000000001</v>
      </c>
      <c r="CR50" s="17">
        <v>6.5</v>
      </c>
      <c r="CS50" s="17">
        <v>2.8177599999999998</v>
      </c>
      <c r="CT50" s="17">
        <v>2.8177599999999998</v>
      </c>
      <c r="CU50" s="17">
        <v>3.6822400000000002</v>
      </c>
      <c r="CV50" s="17"/>
      <c r="CW50" s="17"/>
      <c r="CX50" s="17"/>
      <c r="CY50" s="17">
        <v>0</v>
      </c>
      <c r="CZ50" s="17">
        <v>6.9</v>
      </c>
      <c r="DA50" s="17">
        <v>6.8787000000000003</v>
      </c>
      <c r="DB50" s="17">
        <v>6.8787000000000003</v>
      </c>
      <c r="DC50" s="17">
        <v>2.1299999999999999E-2</v>
      </c>
      <c r="DD50" s="17">
        <v>14.6</v>
      </c>
      <c r="DE50" s="17">
        <v>14.919420000000001</v>
      </c>
      <c r="DF50" s="17">
        <v>14.919420000000001</v>
      </c>
      <c r="DG50" s="17">
        <v>-0.31941999999999998</v>
      </c>
      <c r="DH50" s="17">
        <v>140.69999999999999</v>
      </c>
      <c r="DI50" s="17">
        <v>124.85728</v>
      </c>
      <c r="DJ50" s="17">
        <v>131.55384000000001</v>
      </c>
      <c r="DK50" s="17">
        <v>9.1461600000000001</v>
      </c>
      <c r="DL50" s="17"/>
      <c r="DM50" s="17"/>
      <c r="DN50" s="17"/>
      <c r="DO50" s="17">
        <v>0</v>
      </c>
      <c r="DP50" s="17">
        <v>0</v>
      </c>
      <c r="DQ50" s="17"/>
      <c r="DR50" s="17"/>
      <c r="DS50" s="17">
        <v>0</v>
      </c>
      <c r="DT50" s="17">
        <v>0</v>
      </c>
      <c r="DU50" s="17"/>
      <c r="DV50" s="17"/>
      <c r="DW50" s="17">
        <v>0</v>
      </c>
      <c r="DX50" s="17"/>
      <c r="DY50" s="17"/>
      <c r="DZ50" s="17"/>
      <c r="EA50" s="17">
        <v>0</v>
      </c>
      <c r="EB50" s="17">
        <v>107.1</v>
      </c>
      <c r="EC50" s="17">
        <v>93.461330000000004</v>
      </c>
      <c r="ED50" s="17">
        <v>85.861140000000006</v>
      </c>
      <c r="EE50" s="17">
        <v>21.238859999999999</v>
      </c>
      <c r="EF50" s="17">
        <v>195.4</v>
      </c>
      <c r="EG50" s="17">
        <v>178.89479</v>
      </c>
      <c r="EH50" s="17">
        <v>144.10704999999999</v>
      </c>
      <c r="EI50" s="17">
        <v>51.292949999999998</v>
      </c>
      <c r="EJ50" s="17"/>
      <c r="EK50" s="17"/>
      <c r="EL50" s="17"/>
      <c r="EM50" s="17">
        <v>0</v>
      </c>
      <c r="EN50" s="17"/>
      <c r="EO50" s="17"/>
      <c r="EP50" s="17"/>
      <c r="EQ50" s="17">
        <v>0</v>
      </c>
      <c r="ER50" s="17"/>
      <c r="ES50" s="17"/>
      <c r="ET50" s="17"/>
      <c r="EU50" s="17">
        <v>0</v>
      </c>
      <c r="EV50" s="17">
        <v>6.5</v>
      </c>
      <c r="EW50" s="17">
        <v>6.39</v>
      </c>
      <c r="EX50" s="17">
        <v>6.39</v>
      </c>
      <c r="EY50" s="17">
        <v>0.11</v>
      </c>
      <c r="EZ50" s="17">
        <v>159.1</v>
      </c>
      <c r="FA50" s="17">
        <v>311.35917999999998</v>
      </c>
      <c r="FB50" s="17">
        <v>298.05522000000002</v>
      </c>
      <c r="FC50" s="17">
        <v>-138.95522</v>
      </c>
      <c r="FD50" s="17">
        <v>19.100000000000001</v>
      </c>
      <c r="FE50" s="17">
        <v>27.99183</v>
      </c>
      <c r="FF50" s="17">
        <v>27.99183</v>
      </c>
      <c r="FG50" s="17">
        <v>-8.8918300000000006</v>
      </c>
      <c r="FH50" s="17">
        <v>67.8</v>
      </c>
      <c r="FI50" s="17">
        <v>141.90469999999999</v>
      </c>
      <c r="FJ50" s="17">
        <v>151.08064999999999</v>
      </c>
      <c r="FK50" s="17">
        <v>-83.280649999999994</v>
      </c>
      <c r="FL50" s="17"/>
      <c r="FM50" s="17"/>
      <c r="FN50" s="17"/>
      <c r="FO50" s="17">
        <v>0</v>
      </c>
      <c r="FP50" s="17">
        <v>18</v>
      </c>
      <c r="FQ50" s="17">
        <v>16.68403</v>
      </c>
      <c r="FR50" s="17">
        <v>16.68403</v>
      </c>
      <c r="FS50" s="17">
        <v>1.3159700000000001</v>
      </c>
      <c r="FT50" s="17">
        <v>9.4</v>
      </c>
      <c r="FU50" s="17">
        <v>9.5</v>
      </c>
      <c r="FV50" s="17">
        <v>9.5</v>
      </c>
      <c r="FW50" s="17">
        <v>-0.1</v>
      </c>
      <c r="FX50" s="17">
        <v>59.7</v>
      </c>
      <c r="FY50" s="17">
        <v>63.12914</v>
      </c>
      <c r="FZ50" s="17">
        <v>62.455329999999996</v>
      </c>
      <c r="GA50" s="17">
        <v>-2.7553299999999998</v>
      </c>
      <c r="GB50" s="17">
        <v>183.6</v>
      </c>
      <c r="GC50" s="17">
        <v>184.91498000000001</v>
      </c>
      <c r="GD50" s="17">
        <v>184.91498000000001</v>
      </c>
      <c r="GE50" s="17">
        <v>-1.31498</v>
      </c>
      <c r="GF50" s="17">
        <v>184.1</v>
      </c>
      <c r="GG50" s="17">
        <v>184.91498000000001</v>
      </c>
      <c r="GH50" s="17">
        <v>184.91498000000001</v>
      </c>
      <c r="GI50" s="17">
        <v>-0.81498000000000004</v>
      </c>
      <c r="GJ50" s="17">
        <v>184.1</v>
      </c>
      <c r="GK50" s="17">
        <v>185.47028</v>
      </c>
      <c r="GL50" s="17">
        <v>185.47028</v>
      </c>
      <c r="GM50" s="17">
        <v>-1.3702799999999999</v>
      </c>
      <c r="GN50" s="17">
        <v>85.5</v>
      </c>
      <c r="GO50" s="17">
        <v>78.118020000000001</v>
      </c>
      <c r="GP50" s="17">
        <v>88.410179999999997</v>
      </c>
      <c r="GQ50" s="17">
        <v>-2.91018</v>
      </c>
      <c r="GR50" s="17">
        <v>7.5</v>
      </c>
      <c r="GS50" s="17">
        <v>7.9823300000000001</v>
      </c>
      <c r="GT50" s="17">
        <v>7.9823300000000001</v>
      </c>
      <c r="GU50" s="17">
        <v>-0.48232999999999998</v>
      </c>
      <c r="GV50" s="17">
        <v>8.9</v>
      </c>
      <c r="GW50" s="17">
        <v>8.3742199999999993</v>
      </c>
      <c r="GX50" s="17">
        <v>8.3742199999999993</v>
      </c>
      <c r="GY50" s="17">
        <v>0.52578000000000003</v>
      </c>
      <c r="GZ50" s="17">
        <v>19.8</v>
      </c>
      <c r="HA50" s="17">
        <v>18</v>
      </c>
      <c r="HB50" s="17">
        <v>15.067500000000001</v>
      </c>
      <c r="HC50" s="17">
        <v>4.7324999999999999</v>
      </c>
      <c r="HD50" s="17">
        <v>18</v>
      </c>
      <c r="HE50" s="17"/>
      <c r="HF50" s="17"/>
      <c r="HG50" s="17">
        <v>18</v>
      </c>
      <c r="HH50" s="17">
        <v>2</v>
      </c>
      <c r="HI50" s="17">
        <v>1.97359</v>
      </c>
      <c r="HJ50" s="17">
        <v>1.97359</v>
      </c>
      <c r="HK50" s="17">
        <v>2.6409999999999999E-2</v>
      </c>
      <c r="HL50" s="17">
        <v>30.2</v>
      </c>
      <c r="HM50" s="17">
        <v>26.262589999999999</v>
      </c>
      <c r="HN50" s="17">
        <v>26.262589999999999</v>
      </c>
      <c r="HO50" s="17">
        <v>3.9374099999999999</v>
      </c>
      <c r="HP50" s="17">
        <v>85.9</v>
      </c>
      <c r="HQ50" s="17">
        <v>85</v>
      </c>
      <c r="HR50" s="17">
        <v>82.474170000000001</v>
      </c>
      <c r="HS50" s="17">
        <v>3.4258299999999999</v>
      </c>
      <c r="HT50" s="17"/>
      <c r="HU50" s="17"/>
      <c r="HV50" s="17"/>
      <c r="HW50" s="17">
        <v>0</v>
      </c>
      <c r="HX50" s="17"/>
      <c r="HY50" s="17"/>
      <c r="HZ50" s="17"/>
      <c r="IA50" s="17">
        <v>0</v>
      </c>
      <c r="IB50" s="17">
        <v>86.41</v>
      </c>
      <c r="IC50" s="17">
        <v>85.482579999999999</v>
      </c>
      <c r="ID50" s="17">
        <v>85.482579999999999</v>
      </c>
      <c r="IE50" s="17">
        <v>0.92742000000000002</v>
      </c>
      <c r="IF50" s="17"/>
      <c r="IG50" s="17"/>
      <c r="IH50" s="17"/>
      <c r="II50" s="17">
        <v>0</v>
      </c>
      <c r="IJ50" s="17"/>
      <c r="IK50" s="17"/>
      <c r="IL50" s="17"/>
      <c r="IM50" s="17">
        <v>0</v>
      </c>
      <c r="IN50" s="17"/>
      <c r="IO50" s="17"/>
      <c r="IP50" s="17"/>
      <c r="IQ50" s="17">
        <v>0</v>
      </c>
      <c r="IR50" s="17"/>
      <c r="IS50" s="17"/>
      <c r="IT50" s="17"/>
      <c r="IU50" s="17">
        <v>0</v>
      </c>
      <c r="IV50" s="17"/>
      <c r="IW50" s="17"/>
      <c r="IX50" s="17"/>
      <c r="IY50" s="17">
        <v>0</v>
      </c>
      <c r="IZ50" s="17"/>
      <c r="JA50" s="17"/>
      <c r="JB50" s="17"/>
      <c r="JC50" s="17">
        <v>0</v>
      </c>
      <c r="JD50" s="17">
        <v>65.8</v>
      </c>
      <c r="JE50" s="17">
        <v>66.386279999999999</v>
      </c>
      <c r="JF50" s="17">
        <v>79.833709999999996</v>
      </c>
      <c r="JG50" s="17">
        <v>-14.033709999999999</v>
      </c>
      <c r="JH50" s="17">
        <v>176.1</v>
      </c>
      <c r="JI50" s="17">
        <v>185.35008999999999</v>
      </c>
      <c r="JJ50" s="17">
        <v>185.35008999999999</v>
      </c>
      <c r="JK50" s="17">
        <v>-9.2500900000000001</v>
      </c>
      <c r="JL50" s="17">
        <v>174.1</v>
      </c>
      <c r="JM50" s="17">
        <v>185.35008999999999</v>
      </c>
      <c r="JN50" s="17">
        <v>185.35008999999999</v>
      </c>
      <c r="JO50" s="17">
        <v>-11.25009</v>
      </c>
      <c r="JP50" s="17">
        <v>208.2</v>
      </c>
      <c r="JQ50" s="17">
        <v>185.35008999999999</v>
      </c>
      <c r="JR50" s="17">
        <v>185.35008999999999</v>
      </c>
      <c r="JS50" s="17">
        <v>22.849910000000001</v>
      </c>
      <c r="JT50" s="17">
        <v>271.89999999999998</v>
      </c>
      <c r="JU50" s="17">
        <v>278.86005</v>
      </c>
      <c r="JV50" s="17">
        <v>278.86005</v>
      </c>
      <c r="JW50" s="17">
        <v>-6.9600499999999998</v>
      </c>
      <c r="JX50" s="17">
        <v>75.599999999999994</v>
      </c>
      <c r="JY50" s="17">
        <v>73.590999999999994</v>
      </c>
      <c r="JZ50" s="17">
        <v>73.590999999999994</v>
      </c>
      <c r="KA50" s="17">
        <v>2.0089999999999999</v>
      </c>
      <c r="KB50" s="17">
        <v>36.9</v>
      </c>
      <c r="KC50" s="17">
        <v>36.905999999999999</v>
      </c>
      <c r="KD50" s="17">
        <v>36.905999999999999</v>
      </c>
      <c r="KE50" s="17">
        <v>-6.0000000000000001E-3</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0.6</v>
      </c>
      <c r="LE50" s="17">
        <v>0.37169999999999997</v>
      </c>
      <c r="LF50" s="17">
        <v>0.37169999999999997</v>
      </c>
      <c r="LG50" s="17">
        <v>0.2283</v>
      </c>
      <c r="LH50" s="17">
        <v>109.2</v>
      </c>
      <c r="LI50" s="17">
        <v>95.391890000000004</v>
      </c>
      <c r="LJ50" s="17">
        <v>132.01902999999999</v>
      </c>
      <c r="LK50" s="17">
        <v>-22.819030000000001</v>
      </c>
      <c r="LL50" s="17">
        <v>74.8</v>
      </c>
      <c r="LM50" s="17">
        <v>101.0719</v>
      </c>
      <c r="LN50" s="17">
        <v>95.684719999999999</v>
      </c>
      <c r="LO50" s="17">
        <v>-20.884720000000002</v>
      </c>
      <c r="LP50" s="17">
        <v>64.3</v>
      </c>
      <c r="LQ50" s="17">
        <v>67.133979999999994</v>
      </c>
      <c r="LR50" s="17">
        <v>67.133979999999994</v>
      </c>
      <c r="LS50" s="17">
        <v>-2.8339799999999999</v>
      </c>
      <c r="LT50" s="17">
        <v>64.7</v>
      </c>
      <c r="LU50" s="17">
        <v>75.780789999999996</v>
      </c>
      <c r="LV50" s="17">
        <v>73.653530000000003</v>
      </c>
      <c r="LW50" s="17">
        <v>-8.9535300000000007</v>
      </c>
      <c r="LX50" s="17">
        <v>30</v>
      </c>
      <c r="LY50" s="17">
        <v>29.951460000000001</v>
      </c>
      <c r="LZ50" s="17">
        <v>29.951460000000001</v>
      </c>
      <c r="MA50" s="17">
        <v>4.854E-2</v>
      </c>
      <c r="MB50" s="17"/>
      <c r="MC50" s="17"/>
      <c r="MD50" s="17"/>
      <c r="ME50" s="17">
        <v>0</v>
      </c>
      <c r="MF50" s="17"/>
      <c r="MG50" s="17"/>
      <c r="MH50" s="17"/>
      <c r="MI50" s="17">
        <v>0</v>
      </c>
      <c r="MJ50" s="17"/>
      <c r="MK50" s="17"/>
      <c r="ML50" s="17"/>
      <c r="MM50" s="17">
        <v>0</v>
      </c>
      <c r="MN50" s="17">
        <v>146.4</v>
      </c>
      <c r="MO50" s="17">
        <v>151.08876000000001</v>
      </c>
      <c r="MP50" s="17">
        <v>156.63113000000001</v>
      </c>
      <c r="MQ50" s="17">
        <v>-10.23113</v>
      </c>
      <c r="MR50" s="17">
        <v>148.69999999999999</v>
      </c>
      <c r="MS50" s="17">
        <v>151.08876000000001</v>
      </c>
      <c r="MT50" s="17">
        <v>156.63113000000001</v>
      </c>
      <c r="MU50" s="17">
        <v>-7.9311299999999996</v>
      </c>
      <c r="MV50" s="17">
        <v>149.69999999999999</v>
      </c>
      <c r="MW50" s="17">
        <v>151.54248000000001</v>
      </c>
      <c r="MX50" s="17">
        <v>157.10149000000001</v>
      </c>
      <c r="MY50" s="17">
        <v>-7.4014899999999999</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c r="NU50" s="17"/>
      <c r="NV50" s="17"/>
      <c r="NW50" s="17">
        <v>0</v>
      </c>
      <c r="NX50" s="17"/>
      <c r="NY50" s="17"/>
      <c r="NZ50" s="17"/>
      <c r="OA50" s="17">
        <v>0</v>
      </c>
      <c r="OB50" s="17">
        <v>0</v>
      </c>
      <c r="OC50" s="17"/>
      <c r="OD50" s="17"/>
      <c r="OE50" s="17">
        <v>0</v>
      </c>
      <c r="OF50" s="17">
        <v>81.8</v>
      </c>
      <c r="OG50" s="17">
        <v>78.5</v>
      </c>
      <c r="OH50" s="17">
        <v>62.05</v>
      </c>
      <c r="OI50" s="17">
        <v>19.75</v>
      </c>
      <c r="OJ50" s="17">
        <v>0</v>
      </c>
      <c r="OK50" s="17"/>
      <c r="OL50" s="17"/>
      <c r="OM50" s="17">
        <v>0</v>
      </c>
      <c r="ON50" s="17">
        <v>3.5</v>
      </c>
      <c r="OO50" s="17">
        <v>8.8000000000000007</v>
      </c>
      <c r="OP50" s="17">
        <v>10.298</v>
      </c>
      <c r="OQ50" s="17">
        <v>-6.798</v>
      </c>
      <c r="OR50" s="17">
        <v>0</v>
      </c>
      <c r="OS50" s="17"/>
      <c r="OT50" s="17"/>
      <c r="OU50" s="17">
        <v>0</v>
      </c>
      <c r="OV50" s="17">
        <v>4.3</v>
      </c>
      <c r="OW50" s="17">
        <v>3.8</v>
      </c>
      <c r="OX50" s="17">
        <v>3.8</v>
      </c>
      <c r="OY50" s="17">
        <v>0.5</v>
      </c>
      <c r="OZ50" s="17"/>
      <c r="PA50" s="17"/>
      <c r="PB50" s="17"/>
      <c r="PC50" s="17">
        <v>0</v>
      </c>
      <c r="PD50" s="17">
        <v>10</v>
      </c>
      <c r="PE50" s="17">
        <v>9</v>
      </c>
      <c r="PF50" s="17">
        <v>9</v>
      </c>
      <c r="PG50" s="17">
        <v>1</v>
      </c>
      <c r="PH50" s="17">
        <v>4.8</v>
      </c>
      <c r="PI50" s="17">
        <v>4.6569799999999999</v>
      </c>
      <c r="PJ50" s="17">
        <v>4.6569799999999999</v>
      </c>
      <c r="PK50" s="17">
        <v>0.14302000000000001</v>
      </c>
      <c r="PL50" s="17">
        <v>0</v>
      </c>
      <c r="PM50" s="17"/>
      <c r="PN50" s="17"/>
      <c r="PO50" s="17">
        <v>0</v>
      </c>
      <c r="PP50" s="17">
        <v>0.2</v>
      </c>
      <c r="PQ50" s="17">
        <v>1</v>
      </c>
      <c r="PR50" s="17">
        <v>1</v>
      </c>
      <c r="PS50" s="17">
        <v>-0.8</v>
      </c>
      <c r="PT50" s="17">
        <v>1.35</v>
      </c>
      <c r="PU50" s="17">
        <v>1.2</v>
      </c>
      <c r="PV50" s="17">
        <v>1.2</v>
      </c>
      <c r="PW50" s="17">
        <v>0.15</v>
      </c>
      <c r="PX50" s="17">
        <v>4</v>
      </c>
      <c r="PY50" s="17">
        <v>4.2</v>
      </c>
      <c r="PZ50" s="17">
        <v>4.2</v>
      </c>
      <c r="QA50" s="17">
        <v>-0.2</v>
      </c>
      <c r="QB50" s="17">
        <v>19.100000000000001</v>
      </c>
      <c r="QC50" s="17">
        <v>18.4466</v>
      </c>
      <c r="QD50" s="17">
        <v>18.4466</v>
      </c>
      <c r="QE50" s="17">
        <v>0.65339999999999998</v>
      </c>
      <c r="QF50" s="17">
        <v>9.3000000000000007</v>
      </c>
      <c r="QG50" s="17">
        <v>3.2</v>
      </c>
      <c r="QH50" s="17">
        <v>3.2</v>
      </c>
      <c r="QI50" s="17">
        <v>6.1</v>
      </c>
      <c r="QJ50" s="17">
        <v>5.2</v>
      </c>
      <c r="QK50" s="17">
        <v>6</v>
      </c>
      <c r="QL50" s="17">
        <v>6</v>
      </c>
      <c r="QM50" s="17">
        <v>-0.8</v>
      </c>
      <c r="QN50" s="17">
        <v>3.5</v>
      </c>
      <c r="QO50" s="17">
        <v>3.4</v>
      </c>
      <c r="QP50" s="17">
        <v>3.4</v>
      </c>
      <c r="QQ50" s="17">
        <v>0.1</v>
      </c>
      <c r="QR50" s="17">
        <v>17.7</v>
      </c>
      <c r="QS50" s="17">
        <v>17.475729999999999</v>
      </c>
      <c r="QT50" s="17">
        <v>17.475729999999999</v>
      </c>
      <c r="QU50" s="17">
        <v>0.22427</v>
      </c>
      <c r="QV50" s="17">
        <v>0</v>
      </c>
      <c r="QW50" s="17"/>
      <c r="QX50" s="17"/>
      <c r="QY50" s="17">
        <v>0</v>
      </c>
      <c r="QZ50" s="17">
        <v>0</v>
      </c>
      <c r="RA50" s="17"/>
      <c r="RB50" s="17"/>
      <c r="RC50" s="17">
        <v>0</v>
      </c>
      <c r="RD50" s="17">
        <v>16.399999999999999</v>
      </c>
      <c r="RE50" s="17">
        <v>18.7</v>
      </c>
      <c r="RF50" s="17">
        <v>15.682</v>
      </c>
      <c r="RG50" s="17">
        <v>0.71799999999999997</v>
      </c>
      <c r="RH50" s="17">
        <v>41.9</v>
      </c>
      <c r="RI50" s="17">
        <v>49.3</v>
      </c>
      <c r="RJ50" s="17">
        <v>48.244999999999997</v>
      </c>
      <c r="RK50" s="17">
        <v>-6.3449999999999998</v>
      </c>
      <c r="RL50" s="17">
        <v>0</v>
      </c>
      <c r="RM50" s="17"/>
      <c r="RN50" s="17"/>
      <c r="RO50" s="17">
        <v>0</v>
      </c>
      <c r="RP50" s="17">
        <v>0.9</v>
      </c>
      <c r="RQ50" s="17">
        <v>1.7490000000000001</v>
      </c>
      <c r="RR50" s="17">
        <v>1.7490000000000001</v>
      </c>
      <c r="RS50" s="17">
        <v>-0.84899999999999998</v>
      </c>
      <c r="RT50" s="17">
        <v>20.2</v>
      </c>
      <c r="RU50" s="17">
        <v>19.772790000000001</v>
      </c>
      <c r="RV50" s="17">
        <v>19.772790000000001</v>
      </c>
      <c r="RW50" s="17">
        <v>0.42720999999999998</v>
      </c>
      <c r="RX50" s="17">
        <v>1.72</v>
      </c>
      <c r="RY50" s="17">
        <v>1.56</v>
      </c>
      <c r="RZ50" s="17">
        <v>1.56</v>
      </c>
      <c r="SA50" s="17">
        <v>0.16</v>
      </c>
      <c r="SB50" s="17"/>
      <c r="SC50" s="17">
        <v>0.4</v>
      </c>
      <c r="SD50" s="17">
        <v>0.4</v>
      </c>
      <c r="SE50" s="17">
        <v>-0.4</v>
      </c>
      <c r="SF50" s="17">
        <v>3.8</v>
      </c>
      <c r="SG50" s="17">
        <v>4.0999999999999996</v>
      </c>
      <c r="SH50" s="17">
        <v>4.0999999999999996</v>
      </c>
      <c r="SI50" s="17">
        <v>-0.3</v>
      </c>
      <c r="SJ50" s="17">
        <v>3</v>
      </c>
      <c r="SK50" s="17">
        <v>2.2999999999999998</v>
      </c>
      <c r="SL50" s="17">
        <v>2.2999999999999998</v>
      </c>
      <c r="SM50" s="17">
        <v>0.7</v>
      </c>
      <c r="SN50" s="17">
        <v>3.2</v>
      </c>
      <c r="SO50" s="17">
        <v>3.5</v>
      </c>
      <c r="SP50" s="17">
        <v>3.5</v>
      </c>
      <c r="SQ50" s="17">
        <v>-0.3</v>
      </c>
      <c r="SR50" s="17">
        <v>4.5</v>
      </c>
      <c r="SS50" s="17">
        <v>5</v>
      </c>
      <c r="ST50" s="17">
        <v>5</v>
      </c>
      <c r="SU50" s="17">
        <v>-0.5</v>
      </c>
      <c r="SV50" s="17">
        <v>10</v>
      </c>
      <c r="SW50" s="17">
        <v>10</v>
      </c>
      <c r="SX50" s="17">
        <v>10</v>
      </c>
      <c r="SY50" s="17">
        <v>0</v>
      </c>
      <c r="SZ50" s="17">
        <v>18.5</v>
      </c>
      <c r="TA50" s="17">
        <v>7.4</v>
      </c>
      <c r="TB50" s="17">
        <v>10.212999999999999</v>
      </c>
      <c r="TC50" s="17">
        <v>8.2870000000000008</v>
      </c>
      <c r="TD50" s="17">
        <v>29</v>
      </c>
      <c r="TE50" s="17">
        <v>29.5</v>
      </c>
      <c r="TF50" s="17">
        <v>34.128999999999998</v>
      </c>
      <c r="TG50" s="17">
        <v>-5.1289999999999996</v>
      </c>
      <c r="TH50" s="17">
        <v>0</v>
      </c>
      <c r="TI50" s="17"/>
      <c r="TJ50" s="17"/>
      <c r="TK50" s="17">
        <v>0</v>
      </c>
      <c r="TL50" s="17">
        <v>79.2</v>
      </c>
      <c r="TM50" s="17">
        <v>39.6</v>
      </c>
      <c r="TN50" s="17">
        <v>41.223999999999997</v>
      </c>
      <c r="TO50" s="17">
        <v>37.975999999999999</v>
      </c>
      <c r="TP50" s="17">
        <v>111.1</v>
      </c>
      <c r="TQ50" s="17">
        <v>65</v>
      </c>
      <c r="TR50" s="17">
        <v>65.251000000000005</v>
      </c>
      <c r="TS50" s="17">
        <v>45.848999999999997</v>
      </c>
      <c r="TT50" s="17">
        <v>14.7</v>
      </c>
      <c r="TU50" s="17">
        <v>3.5139999999999998</v>
      </c>
      <c r="TV50" s="17">
        <v>3.5139999999999998</v>
      </c>
      <c r="TW50" s="17">
        <v>11.186</v>
      </c>
      <c r="TX50" s="17">
        <v>5.7</v>
      </c>
      <c r="TY50" s="17">
        <v>2.3199999999999998</v>
      </c>
      <c r="TZ50" s="17">
        <v>2.3199999999999998</v>
      </c>
      <c r="UA50" s="17">
        <v>3.38</v>
      </c>
      <c r="UB50" s="17">
        <v>5.4</v>
      </c>
      <c r="UC50" s="17">
        <v>6</v>
      </c>
      <c r="UD50" s="17">
        <v>6</v>
      </c>
      <c r="UE50" s="17">
        <v>-0.6</v>
      </c>
      <c r="UF50" s="17">
        <v>1.7</v>
      </c>
      <c r="UG50" s="17">
        <v>2</v>
      </c>
      <c r="UH50" s="17">
        <v>2</v>
      </c>
      <c r="UI50" s="17">
        <v>-0.3</v>
      </c>
      <c r="UJ50" s="17">
        <v>7.1</v>
      </c>
      <c r="UK50" s="17">
        <v>7</v>
      </c>
      <c r="UL50" s="17">
        <v>7</v>
      </c>
      <c r="UM50" s="17">
        <v>0.1</v>
      </c>
      <c r="UN50" s="17">
        <v>3.6</v>
      </c>
      <c r="UO50" s="17">
        <v>4</v>
      </c>
      <c r="UP50" s="17">
        <v>4</v>
      </c>
      <c r="UQ50" s="17">
        <v>-0.4</v>
      </c>
      <c r="UR50" s="17">
        <v>4.2</v>
      </c>
      <c r="US50" s="17">
        <v>4</v>
      </c>
      <c r="UT50" s="17">
        <v>4</v>
      </c>
      <c r="UU50" s="17">
        <v>0.2</v>
      </c>
      <c r="UV50" s="17">
        <v>4.2</v>
      </c>
      <c r="UW50" s="17">
        <v>4.2</v>
      </c>
      <c r="UX50" s="17">
        <v>4.2</v>
      </c>
      <c r="UY50" s="17">
        <v>0</v>
      </c>
      <c r="UZ50" s="17">
        <v>2.5</v>
      </c>
      <c r="VA50" s="17">
        <v>6.6</v>
      </c>
      <c r="VB50" s="17">
        <v>7.86</v>
      </c>
      <c r="VC50" s="17">
        <v>-5.36</v>
      </c>
      <c r="VD50" s="17">
        <v>0</v>
      </c>
      <c r="VE50" s="17"/>
      <c r="VF50" s="17"/>
      <c r="VG50" s="17">
        <v>0</v>
      </c>
      <c r="VH50" s="17">
        <v>0</v>
      </c>
      <c r="VI50" s="17"/>
      <c r="VJ50" s="17"/>
      <c r="VK50" s="17">
        <v>0</v>
      </c>
      <c r="VL50" s="17">
        <v>0</v>
      </c>
      <c r="VM50" s="17"/>
      <c r="VN50" s="17"/>
      <c r="VO50" s="17">
        <v>0</v>
      </c>
      <c r="VP50" s="17">
        <v>0.6</v>
      </c>
      <c r="VQ50" s="17">
        <v>0.6</v>
      </c>
      <c r="VR50" s="17">
        <v>0.6</v>
      </c>
      <c r="VS50" s="17">
        <v>0</v>
      </c>
      <c r="VT50" s="17">
        <v>68.400000000000006</v>
      </c>
      <c r="VU50" s="17">
        <v>53.6</v>
      </c>
      <c r="VV50" s="17">
        <v>60</v>
      </c>
      <c r="VW50" s="17">
        <v>8.4</v>
      </c>
      <c r="VX50" s="17">
        <v>42.1</v>
      </c>
      <c r="VY50" s="17">
        <v>37.9</v>
      </c>
      <c r="VZ50" s="17">
        <v>49</v>
      </c>
      <c r="WA50" s="17">
        <v>-6.9</v>
      </c>
      <c r="WB50" s="17">
        <v>0</v>
      </c>
      <c r="WC50" s="17"/>
      <c r="WD50" s="17"/>
      <c r="WE50" s="17">
        <v>0</v>
      </c>
      <c r="WF50" s="17">
        <v>2.9</v>
      </c>
      <c r="WG50" s="17">
        <v>3</v>
      </c>
      <c r="WH50" s="17">
        <v>3</v>
      </c>
      <c r="WI50" s="17">
        <v>-0.1</v>
      </c>
      <c r="WJ50" s="17">
        <v>2.4</v>
      </c>
      <c r="WK50" s="17">
        <v>1.2</v>
      </c>
      <c r="WL50" s="17">
        <v>1.2</v>
      </c>
      <c r="WM50" s="17">
        <v>1.2</v>
      </c>
      <c r="WN50" s="17">
        <v>2.4</v>
      </c>
      <c r="WO50" s="17">
        <v>2.4</v>
      </c>
      <c r="WP50" s="17">
        <v>2.4</v>
      </c>
      <c r="WQ50" s="17">
        <v>0</v>
      </c>
      <c r="WR50" s="17">
        <v>2.5</v>
      </c>
      <c r="WS50" s="17">
        <v>2.8</v>
      </c>
      <c r="WT50" s="17">
        <v>2.8</v>
      </c>
      <c r="WU50" s="17">
        <v>-0.3</v>
      </c>
      <c r="WV50" s="17">
        <v>0</v>
      </c>
      <c r="WW50" s="17"/>
      <c r="WX50" s="17"/>
      <c r="WY50" s="17">
        <v>0</v>
      </c>
      <c r="WZ50" s="17">
        <v>7.6</v>
      </c>
      <c r="XA50" s="17">
        <v>7.2</v>
      </c>
      <c r="XB50" s="17">
        <v>7.2</v>
      </c>
      <c r="XC50" s="17">
        <v>0.4</v>
      </c>
      <c r="XD50" s="17">
        <v>20</v>
      </c>
      <c r="XE50" s="17">
        <v>19.223299999999998</v>
      </c>
      <c r="XF50" s="17">
        <v>19.223299999999998</v>
      </c>
      <c r="XG50" s="17">
        <v>0.77669999999999995</v>
      </c>
      <c r="XH50" s="17">
        <v>9.1999999999999993</v>
      </c>
      <c r="XI50" s="17">
        <v>10.8</v>
      </c>
      <c r="XJ50" s="17">
        <v>10.8</v>
      </c>
      <c r="XK50" s="17">
        <v>-1.6</v>
      </c>
      <c r="XL50" s="17">
        <v>29.28</v>
      </c>
      <c r="XM50" s="17">
        <v>29</v>
      </c>
      <c r="XN50" s="17">
        <v>29</v>
      </c>
      <c r="XO50" s="17">
        <v>0.28000000000000003</v>
      </c>
      <c r="XP50" s="17">
        <v>29.05</v>
      </c>
      <c r="XQ50" s="17">
        <v>29</v>
      </c>
      <c r="XR50" s="17">
        <v>29</v>
      </c>
      <c r="XS50" s="17">
        <v>0.05</v>
      </c>
      <c r="XT50" s="17">
        <v>15.6</v>
      </c>
      <c r="XU50" s="17">
        <v>14</v>
      </c>
      <c r="XV50" s="17">
        <v>14</v>
      </c>
      <c r="XW50" s="17">
        <v>1.6</v>
      </c>
      <c r="XX50" s="17">
        <v>19.600000000000001</v>
      </c>
      <c r="XY50" s="17">
        <v>20</v>
      </c>
      <c r="XZ50" s="17">
        <v>20</v>
      </c>
      <c r="YA50" s="17">
        <v>-0.4</v>
      </c>
      <c r="YB50" s="17">
        <v>6.6</v>
      </c>
      <c r="YC50" s="17">
        <v>7.96</v>
      </c>
      <c r="YD50" s="17">
        <v>7.96</v>
      </c>
      <c r="YE50" s="17">
        <v>-1.36</v>
      </c>
      <c r="YF50" s="17">
        <v>11</v>
      </c>
      <c r="YG50" s="17">
        <v>11</v>
      </c>
      <c r="YH50" s="17">
        <v>11</v>
      </c>
      <c r="YI50" s="17">
        <v>0</v>
      </c>
    </row>
    <row r="51" spans="1:659" ht="24" customHeight="1" x14ac:dyDescent="0.3">
      <c r="A51" s="1"/>
      <c r="B51" s="16" t="s">
        <v>66</v>
      </c>
      <c r="C51" s="16" t="s">
        <v>827</v>
      </c>
      <c r="D51" s="17">
        <v>141.9</v>
      </c>
      <c r="E51" s="17">
        <v>146</v>
      </c>
      <c r="F51" s="17">
        <v>139.03604000000001</v>
      </c>
      <c r="G51" s="17">
        <v>2.8639600000000001</v>
      </c>
      <c r="H51" s="17">
        <v>630.6</v>
      </c>
      <c r="I51" s="17">
        <v>635.88252999999997</v>
      </c>
      <c r="J51" s="17">
        <v>635.88252999999997</v>
      </c>
      <c r="K51" s="17">
        <v>-5.2825300000000004</v>
      </c>
      <c r="L51" s="17">
        <v>216.1</v>
      </c>
      <c r="M51" s="17">
        <v>206.86389</v>
      </c>
      <c r="N51" s="17">
        <v>206.86389</v>
      </c>
      <c r="O51" s="17">
        <v>9.23611</v>
      </c>
      <c r="P51" s="17"/>
      <c r="Q51" s="17"/>
      <c r="R51" s="17"/>
      <c r="S51" s="17">
        <v>0</v>
      </c>
      <c r="T51" s="17"/>
      <c r="U51" s="17"/>
      <c r="V51" s="17"/>
      <c r="W51" s="17">
        <v>0</v>
      </c>
      <c r="X51" s="17">
        <v>49.9</v>
      </c>
      <c r="Y51" s="17">
        <v>61.228160000000003</v>
      </c>
      <c r="Z51" s="17">
        <v>61.228149999999999</v>
      </c>
      <c r="AA51" s="17">
        <v>-11.328150000000001</v>
      </c>
      <c r="AB51" s="17">
        <v>87.1</v>
      </c>
      <c r="AC51" s="17">
        <v>86.093000000000004</v>
      </c>
      <c r="AD51" s="17">
        <v>82.578999999999994</v>
      </c>
      <c r="AE51" s="17">
        <v>4.5209999999999999</v>
      </c>
      <c r="AF51" s="17"/>
      <c r="AG51" s="17"/>
      <c r="AH51" s="17"/>
      <c r="AI51" s="17">
        <v>0</v>
      </c>
      <c r="AJ51" s="17"/>
      <c r="AK51" s="17"/>
      <c r="AL51" s="17"/>
      <c r="AM51" s="17">
        <v>0</v>
      </c>
      <c r="AN51" s="17">
        <v>187.2</v>
      </c>
      <c r="AO51" s="17">
        <v>196.22801999999999</v>
      </c>
      <c r="AP51" s="17">
        <v>196.22801999999999</v>
      </c>
      <c r="AQ51" s="17">
        <v>-9.0280199999999997</v>
      </c>
      <c r="AR51" s="17">
        <v>206.9</v>
      </c>
      <c r="AS51" s="17">
        <v>196.22801999999999</v>
      </c>
      <c r="AT51" s="17">
        <v>196.22801999999999</v>
      </c>
      <c r="AU51" s="17">
        <v>10.67198</v>
      </c>
      <c r="AV51" s="17">
        <v>210.1</v>
      </c>
      <c r="AW51" s="17">
        <v>196.22801999999999</v>
      </c>
      <c r="AX51" s="17">
        <v>196.22801999999999</v>
      </c>
      <c r="AY51" s="17">
        <v>13.871980000000001</v>
      </c>
      <c r="AZ51" s="17">
        <v>290.7</v>
      </c>
      <c r="BA51" s="17">
        <v>295.22593999999998</v>
      </c>
      <c r="BB51" s="17">
        <v>295.22593999999998</v>
      </c>
      <c r="BC51" s="17">
        <v>-4.5259400000000003</v>
      </c>
      <c r="BD51" s="17">
        <v>213.5</v>
      </c>
      <c r="BE51" s="17">
        <v>207.04164</v>
      </c>
      <c r="BF51" s="17">
        <v>207.04164</v>
      </c>
      <c r="BG51" s="17">
        <v>6.4583599999999999</v>
      </c>
      <c r="BH51" s="17">
        <v>110.6</v>
      </c>
      <c r="BI51" s="17">
        <v>103.8317</v>
      </c>
      <c r="BJ51" s="17">
        <v>103.8317</v>
      </c>
      <c r="BK51" s="17">
        <v>6.7683</v>
      </c>
      <c r="BL51" s="17">
        <v>557.6</v>
      </c>
      <c r="BM51" s="17">
        <v>565.53980999999999</v>
      </c>
      <c r="BN51" s="17">
        <v>565.53980000000001</v>
      </c>
      <c r="BO51" s="17">
        <v>-7.9398</v>
      </c>
      <c r="BP51" s="17">
        <v>3</v>
      </c>
      <c r="BQ51" s="17">
        <v>3.4527100000000002</v>
      </c>
      <c r="BR51" s="17">
        <v>3.4527100000000002</v>
      </c>
      <c r="BS51" s="17">
        <v>-0.45271</v>
      </c>
      <c r="BT51" s="17"/>
      <c r="BU51" s="17"/>
      <c r="BV51" s="17"/>
      <c r="BW51" s="17">
        <v>0</v>
      </c>
      <c r="BX51" s="17"/>
      <c r="BY51" s="17"/>
      <c r="BZ51" s="17"/>
      <c r="CA51" s="17">
        <v>0</v>
      </c>
      <c r="CB51" s="17"/>
      <c r="CC51" s="17"/>
      <c r="CD51" s="17"/>
      <c r="CE51" s="17">
        <v>0</v>
      </c>
      <c r="CF51" s="17"/>
      <c r="CG51" s="17"/>
      <c r="CH51" s="17"/>
      <c r="CI51" s="17">
        <v>0</v>
      </c>
      <c r="CJ51" s="17">
        <v>115.8</v>
      </c>
      <c r="CK51" s="17">
        <v>115.52854000000001</v>
      </c>
      <c r="CL51" s="17">
        <v>114.29546000000001</v>
      </c>
      <c r="CM51" s="17">
        <v>1.50454</v>
      </c>
      <c r="CN51" s="17">
        <v>8.0640000000000001</v>
      </c>
      <c r="CO51" s="17">
        <v>5.1333399999999996</v>
      </c>
      <c r="CP51" s="17">
        <v>5.1333399999999996</v>
      </c>
      <c r="CQ51" s="17">
        <v>2.93066</v>
      </c>
      <c r="CR51" s="17">
        <v>6.4530000000000003</v>
      </c>
      <c r="CS51" s="17">
        <v>2.8177599999999998</v>
      </c>
      <c r="CT51" s="17">
        <v>2.8177599999999998</v>
      </c>
      <c r="CU51" s="17">
        <v>3.63524</v>
      </c>
      <c r="CV51" s="17"/>
      <c r="CW51" s="17"/>
      <c r="CX51" s="17"/>
      <c r="CY51" s="17">
        <v>0</v>
      </c>
      <c r="CZ51" s="17">
        <v>6.9</v>
      </c>
      <c r="DA51" s="17">
        <v>6.8787000000000003</v>
      </c>
      <c r="DB51" s="17">
        <v>6.8787000000000003</v>
      </c>
      <c r="DC51" s="17">
        <v>2.1299999999999999E-2</v>
      </c>
      <c r="DD51" s="17">
        <v>14.7</v>
      </c>
      <c r="DE51" s="17">
        <v>14.919420000000001</v>
      </c>
      <c r="DF51" s="17">
        <v>14.919420000000001</v>
      </c>
      <c r="DG51" s="17">
        <v>-0.21942</v>
      </c>
      <c r="DH51" s="17">
        <v>120.8</v>
      </c>
      <c r="DI51" s="17">
        <v>116.86275000000001</v>
      </c>
      <c r="DJ51" s="17">
        <v>126.03906000000001</v>
      </c>
      <c r="DK51" s="17">
        <v>-5.2390600000000003</v>
      </c>
      <c r="DL51" s="17"/>
      <c r="DM51" s="17"/>
      <c r="DN51" s="17"/>
      <c r="DO51" s="17">
        <v>0</v>
      </c>
      <c r="DP51" s="17">
        <v>0</v>
      </c>
      <c r="DQ51" s="17"/>
      <c r="DR51" s="17"/>
      <c r="DS51" s="17">
        <v>0</v>
      </c>
      <c r="DT51" s="17">
        <v>0</v>
      </c>
      <c r="DU51" s="17"/>
      <c r="DV51" s="17"/>
      <c r="DW51" s="17">
        <v>0</v>
      </c>
      <c r="DX51" s="17"/>
      <c r="DY51" s="17"/>
      <c r="DZ51" s="17"/>
      <c r="EA51" s="17">
        <v>0</v>
      </c>
      <c r="EB51" s="17">
        <v>65.7</v>
      </c>
      <c r="EC51" s="17">
        <v>90.679079999999999</v>
      </c>
      <c r="ED51" s="17">
        <v>83.990780000000001</v>
      </c>
      <c r="EE51" s="17">
        <v>-18.290780000000002</v>
      </c>
      <c r="EF51" s="17">
        <v>146.9</v>
      </c>
      <c r="EG51" s="17">
        <v>132.69179</v>
      </c>
      <c r="EH51" s="17">
        <v>133.48823999999999</v>
      </c>
      <c r="EI51" s="17">
        <v>13.411759999999999</v>
      </c>
      <c r="EJ51" s="17"/>
      <c r="EK51" s="17"/>
      <c r="EL51" s="17"/>
      <c r="EM51" s="17">
        <v>0</v>
      </c>
      <c r="EN51" s="17"/>
      <c r="EO51" s="17"/>
      <c r="EP51" s="17"/>
      <c r="EQ51" s="17">
        <v>0</v>
      </c>
      <c r="ER51" s="17"/>
      <c r="ES51" s="17"/>
      <c r="ET51" s="17"/>
      <c r="EU51" s="17">
        <v>0</v>
      </c>
      <c r="EV51" s="17">
        <v>6.5</v>
      </c>
      <c r="EW51" s="17">
        <v>6.39</v>
      </c>
      <c r="EX51" s="17">
        <v>6.39</v>
      </c>
      <c r="EY51" s="17">
        <v>0.11</v>
      </c>
      <c r="EZ51" s="17">
        <v>154.5</v>
      </c>
      <c r="FA51" s="17">
        <v>306.46341000000001</v>
      </c>
      <c r="FB51" s="17">
        <v>296.47773000000001</v>
      </c>
      <c r="FC51" s="17">
        <v>-141.97773000000001</v>
      </c>
      <c r="FD51" s="17">
        <v>22</v>
      </c>
      <c r="FE51" s="17">
        <v>27.99183</v>
      </c>
      <c r="FF51" s="17">
        <v>27.99183</v>
      </c>
      <c r="FG51" s="17">
        <v>-5.9918300000000002</v>
      </c>
      <c r="FH51" s="17">
        <v>55.3</v>
      </c>
      <c r="FI51" s="17">
        <v>141.90469999999999</v>
      </c>
      <c r="FJ51" s="17">
        <v>150.98283000000001</v>
      </c>
      <c r="FK51" s="17">
        <v>-95.682829999999996</v>
      </c>
      <c r="FL51" s="17"/>
      <c r="FM51" s="17"/>
      <c r="FN51" s="17"/>
      <c r="FO51" s="17">
        <v>0</v>
      </c>
      <c r="FP51" s="17">
        <v>17.899999999999999</v>
      </c>
      <c r="FQ51" s="17">
        <v>16.68403</v>
      </c>
      <c r="FR51" s="17">
        <v>16.68403</v>
      </c>
      <c r="FS51" s="17">
        <v>1.21597</v>
      </c>
      <c r="FT51" s="17">
        <v>9.4</v>
      </c>
      <c r="FU51" s="17">
        <v>9.5</v>
      </c>
      <c r="FV51" s="17">
        <v>9.5</v>
      </c>
      <c r="FW51" s="17">
        <v>-0.1</v>
      </c>
      <c r="FX51" s="17">
        <v>60.9</v>
      </c>
      <c r="FY51" s="17">
        <v>63.12914</v>
      </c>
      <c r="FZ51" s="17">
        <v>62.455329999999996</v>
      </c>
      <c r="GA51" s="17">
        <v>-1.5553300000000001</v>
      </c>
      <c r="GB51" s="17">
        <v>181.1</v>
      </c>
      <c r="GC51" s="17">
        <v>184.91498000000001</v>
      </c>
      <c r="GD51" s="17">
        <v>184.91498000000001</v>
      </c>
      <c r="GE51" s="17">
        <v>-3.8149799999999998</v>
      </c>
      <c r="GF51" s="17">
        <v>181.2</v>
      </c>
      <c r="GG51" s="17">
        <v>184.91498000000001</v>
      </c>
      <c r="GH51" s="17">
        <v>184.91498000000001</v>
      </c>
      <c r="GI51" s="17">
        <v>-3.7149800000000002</v>
      </c>
      <c r="GJ51" s="17">
        <v>184.6</v>
      </c>
      <c r="GK51" s="17">
        <v>185.47028</v>
      </c>
      <c r="GL51" s="17">
        <v>185.47028</v>
      </c>
      <c r="GM51" s="17">
        <v>-0.87028000000000005</v>
      </c>
      <c r="GN51" s="17">
        <v>82.1</v>
      </c>
      <c r="GO51" s="17">
        <v>78.118020000000001</v>
      </c>
      <c r="GP51" s="17">
        <v>88.410179999999997</v>
      </c>
      <c r="GQ51" s="17">
        <v>-6.3101799999999999</v>
      </c>
      <c r="GR51" s="17">
        <v>7.5</v>
      </c>
      <c r="GS51" s="17">
        <v>7.9823300000000001</v>
      </c>
      <c r="GT51" s="17">
        <v>7.9823300000000001</v>
      </c>
      <c r="GU51" s="17">
        <v>-0.48232999999999998</v>
      </c>
      <c r="GV51" s="17">
        <v>8.9</v>
      </c>
      <c r="GW51" s="17">
        <v>8.3742199999999993</v>
      </c>
      <c r="GX51" s="17">
        <v>8.3742199999999993</v>
      </c>
      <c r="GY51" s="17">
        <v>0.52578000000000003</v>
      </c>
      <c r="GZ51" s="17">
        <v>18</v>
      </c>
      <c r="HA51" s="17">
        <v>18</v>
      </c>
      <c r="HB51" s="17">
        <v>15.067500000000001</v>
      </c>
      <c r="HC51" s="17">
        <v>2.9325000000000001</v>
      </c>
      <c r="HD51" s="17">
        <v>17.2</v>
      </c>
      <c r="HE51" s="17"/>
      <c r="HF51" s="17"/>
      <c r="HG51" s="17">
        <v>17.2</v>
      </c>
      <c r="HH51" s="17">
        <v>2</v>
      </c>
      <c r="HI51" s="17">
        <v>1.97359</v>
      </c>
      <c r="HJ51" s="17">
        <v>1.97359</v>
      </c>
      <c r="HK51" s="17">
        <v>2.6409999999999999E-2</v>
      </c>
      <c r="HL51" s="17">
        <v>29.4</v>
      </c>
      <c r="HM51" s="17">
        <v>26.262589999999999</v>
      </c>
      <c r="HN51" s="17">
        <v>26.262589999999999</v>
      </c>
      <c r="HO51" s="17">
        <v>3.13741</v>
      </c>
      <c r="HP51" s="17">
        <v>49.4</v>
      </c>
      <c r="HQ51" s="17">
        <v>85</v>
      </c>
      <c r="HR51" s="17">
        <v>80.111080000000001</v>
      </c>
      <c r="HS51" s="17">
        <v>-30.711079999999999</v>
      </c>
      <c r="HT51" s="17"/>
      <c r="HU51" s="17"/>
      <c r="HV51" s="17"/>
      <c r="HW51" s="17">
        <v>0</v>
      </c>
      <c r="HX51" s="17"/>
      <c r="HY51" s="17"/>
      <c r="HZ51" s="17"/>
      <c r="IA51" s="17">
        <v>0</v>
      </c>
      <c r="IB51" s="17">
        <v>85.85</v>
      </c>
      <c r="IC51" s="17">
        <v>85.482579999999999</v>
      </c>
      <c r="ID51" s="17">
        <v>85.482579999999999</v>
      </c>
      <c r="IE51" s="17">
        <v>0.36742000000000002</v>
      </c>
      <c r="IF51" s="17"/>
      <c r="IG51" s="17"/>
      <c r="IH51" s="17"/>
      <c r="II51" s="17">
        <v>0</v>
      </c>
      <c r="IJ51" s="17"/>
      <c r="IK51" s="17"/>
      <c r="IL51" s="17"/>
      <c r="IM51" s="17">
        <v>0</v>
      </c>
      <c r="IN51" s="17"/>
      <c r="IO51" s="17"/>
      <c r="IP51" s="17"/>
      <c r="IQ51" s="17">
        <v>0</v>
      </c>
      <c r="IR51" s="17"/>
      <c r="IS51" s="17"/>
      <c r="IT51" s="17"/>
      <c r="IU51" s="17">
        <v>0</v>
      </c>
      <c r="IV51" s="17"/>
      <c r="IW51" s="17"/>
      <c r="IX51" s="17"/>
      <c r="IY51" s="17">
        <v>0</v>
      </c>
      <c r="IZ51" s="17"/>
      <c r="JA51" s="17"/>
      <c r="JB51" s="17"/>
      <c r="JC51" s="17">
        <v>0</v>
      </c>
      <c r="JD51" s="17">
        <v>65.3</v>
      </c>
      <c r="JE51" s="17">
        <v>66.386279999999999</v>
      </c>
      <c r="JF51" s="17">
        <v>79.833709999999996</v>
      </c>
      <c r="JG51" s="17">
        <v>-14.533709999999999</v>
      </c>
      <c r="JH51" s="17">
        <v>176.7</v>
      </c>
      <c r="JI51" s="17">
        <v>185.26783</v>
      </c>
      <c r="JJ51" s="17">
        <v>185.26783</v>
      </c>
      <c r="JK51" s="17">
        <v>-8.5678300000000007</v>
      </c>
      <c r="JL51" s="17">
        <v>174.5</v>
      </c>
      <c r="JM51" s="17">
        <v>185.26783</v>
      </c>
      <c r="JN51" s="17">
        <v>185.26783</v>
      </c>
      <c r="JO51" s="17">
        <v>-10.76783</v>
      </c>
      <c r="JP51" s="17">
        <v>208.4</v>
      </c>
      <c r="JQ51" s="17">
        <v>185.26783</v>
      </c>
      <c r="JR51" s="17">
        <v>185.26783</v>
      </c>
      <c r="JS51" s="17">
        <v>23.132169999999999</v>
      </c>
      <c r="JT51" s="17">
        <v>272.2</v>
      </c>
      <c r="JU51" s="17">
        <v>278.73629</v>
      </c>
      <c r="JV51" s="17">
        <v>278.73629</v>
      </c>
      <c r="JW51" s="17">
        <v>-6.5362900000000002</v>
      </c>
      <c r="JX51" s="17">
        <v>75.7</v>
      </c>
      <c r="JY51" s="17">
        <v>73.590999999999994</v>
      </c>
      <c r="JZ51" s="17">
        <v>73.590999999999994</v>
      </c>
      <c r="KA51" s="17">
        <v>2.109</v>
      </c>
      <c r="KB51" s="17">
        <v>37</v>
      </c>
      <c r="KC51" s="17">
        <v>36.905999999999999</v>
      </c>
      <c r="KD51" s="17">
        <v>36.905999999999999</v>
      </c>
      <c r="KE51" s="17">
        <v>9.4E-2</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0.6</v>
      </c>
      <c r="LE51" s="17">
        <v>0.37169999999999997</v>
      </c>
      <c r="LF51" s="17">
        <v>0.37169999999999997</v>
      </c>
      <c r="LG51" s="17">
        <v>0.2283</v>
      </c>
      <c r="LH51" s="17">
        <v>118.6</v>
      </c>
      <c r="LI51" s="17">
        <v>141.25712999999999</v>
      </c>
      <c r="LJ51" s="17">
        <v>134.38217</v>
      </c>
      <c r="LK51" s="17">
        <v>-15.782170000000001</v>
      </c>
      <c r="LL51" s="17">
        <v>61.6</v>
      </c>
      <c r="LM51" s="17">
        <v>94.180239999999998</v>
      </c>
      <c r="LN51" s="17">
        <v>98.149199999999993</v>
      </c>
      <c r="LO51" s="17">
        <v>-36.549199999999999</v>
      </c>
      <c r="LP51" s="17">
        <v>63.8</v>
      </c>
      <c r="LQ51" s="17">
        <v>67.133979999999994</v>
      </c>
      <c r="LR51" s="17">
        <v>67.133979999999994</v>
      </c>
      <c r="LS51" s="17">
        <v>-3.3339799999999999</v>
      </c>
      <c r="LT51" s="17">
        <v>64.7</v>
      </c>
      <c r="LU51" s="17">
        <v>73.059309999999996</v>
      </c>
      <c r="LV51" s="17">
        <v>74.626530000000002</v>
      </c>
      <c r="LW51" s="17">
        <v>-9.9265299999999996</v>
      </c>
      <c r="LX51" s="17">
        <v>29.7</v>
      </c>
      <c r="LY51" s="17">
        <v>29.951460000000001</v>
      </c>
      <c r="LZ51" s="17">
        <v>29.951460000000001</v>
      </c>
      <c r="MA51" s="17">
        <v>-0.25146000000000002</v>
      </c>
      <c r="MB51" s="17"/>
      <c r="MC51" s="17"/>
      <c r="MD51" s="17"/>
      <c r="ME51" s="17">
        <v>0</v>
      </c>
      <c r="MF51" s="17"/>
      <c r="MG51" s="17"/>
      <c r="MH51" s="17"/>
      <c r="MI51" s="17">
        <v>0</v>
      </c>
      <c r="MJ51" s="17"/>
      <c r="MK51" s="17"/>
      <c r="ML51" s="17"/>
      <c r="MM51" s="17">
        <v>0</v>
      </c>
      <c r="MN51" s="17">
        <v>146.6</v>
      </c>
      <c r="MO51" s="17">
        <v>151.08876000000001</v>
      </c>
      <c r="MP51" s="17">
        <v>155.05921000000001</v>
      </c>
      <c r="MQ51" s="17">
        <v>-8.4592100000000006</v>
      </c>
      <c r="MR51" s="17">
        <v>148.5</v>
      </c>
      <c r="MS51" s="17">
        <v>151.08876000000001</v>
      </c>
      <c r="MT51" s="17">
        <v>155.05921000000001</v>
      </c>
      <c r="MU51" s="17">
        <v>-6.5592100000000002</v>
      </c>
      <c r="MV51" s="17">
        <v>150.1</v>
      </c>
      <c r="MW51" s="17">
        <v>151.54248000000001</v>
      </c>
      <c r="MX51" s="17">
        <v>155.52485999999999</v>
      </c>
      <c r="MY51" s="17">
        <v>-5.4248599999999998</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c r="NU51" s="17"/>
      <c r="NV51" s="17"/>
      <c r="NW51" s="17">
        <v>0</v>
      </c>
      <c r="NX51" s="17"/>
      <c r="NY51" s="17"/>
      <c r="NZ51" s="17"/>
      <c r="OA51" s="17">
        <v>0</v>
      </c>
      <c r="OB51" s="17">
        <v>0</v>
      </c>
      <c r="OC51" s="17"/>
      <c r="OD51" s="17"/>
      <c r="OE51" s="17">
        <v>0</v>
      </c>
      <c r="OF51" s="17">
        <v>93.9</v>
      </c>
      <c r="OG51" s="17">
        <v>80.5</v>
      </c>
      <c r="OH51" s="17">
        <v>62.23</v>
      </c>
      <c r="OI51" s="17">
        <v>31.67</v>
      </c>
      <c r="OJ51" s="17">
        <v>0</v>
      </c>
      <c r="OK51" s="17"/>
      <c r="OL51" s="17"/>
      <c r="OM51" s="17">
        <v>0</v>
      </c>
      <c r="ON51" s="17">
        <v>2.1</v>
      </c>
      <c r="OO51" s="17">
        <v>8.9</v>
      </c>
      <c r="OP51" s="17">
        <v>9.8650000000000002</v>
      </c>
      <c r="OQ51" s="17">
        <v>-7.7649999999999997</v>
      </c>
      <c r="OR51" s="17">
        <v>0</v>
      </c>
      <c r="OS51" s="17"/>
      <c r="OT51" s="17"/>
      <c r="OU51" s="17">
        <v>0</v>
      </c>
      <c r="OV51" s="17">
        <v>4.2</v>
      </c>
      <c r="OW51" s="17">
        <v>3.8</v>
      </c>
      <c r="OX51" s="17">
        <v>3.8</v>
      </c>
      <c r="OY51" s="17">
        <v>0.4</v>
      </c>
      <c r="OZ51" s="17"/>
      <c r="PA51" s="17"/>
      <c r="PB51" s="17"/>
      <c r="PC51" s="17">
        <v>0</v>
      </c>
      <c r="PD51" s="17">
        <v>9.9</v>
      </c>
      <c r="PE51" s="17">
        <v>9</v>
      </c>
      <c r="PF51" s="17">
        <v>9</v>
      </c>
      <c r="PG51" s="17">
        <v>0.9</v>
      </c>
      <c r="PH51" s="17">
        <v>4.8</v>
      </c>
      <c r="PI51" s="17">
        <v>4.6569799999999999</v>
      </c>
      <c r="PJ51" s="17">
        <v>4.6569799999999999</v>
      </c>
      <c r="PK51" s="17">
        <v>0.14302000000000001</v>
      </c>
      <c r="PL51" s="17">
        <v>0</v>
      </c>
      <c r="PM51" s="17"/>
      <c r="PN51" s="17"/>
      <c r="PO51" s="17">
        <v>0</v>
      </c>
      <c r="PP51" s="17">
        <v>0.2</v>
      </c>
      <c r="PQ51" s="17">
        <v>1</v>
      </c>
      <c r="PR51" s="17">
        <v>1</v>
      </c>
      <c r="PS51" s="17">
        <v>-0.8</v>
      </c>
      <c r="PT51" s="17">
        <v>1.35</v>
      </c>
      <c r="PU51" s="17">
        <v>1.2</v>
      </c>
      <c r="PV51" s="17">
        <v>1.2</v>
      </c>
      <c r="PW51" s="17">
        <v>0.15</v>
      </c>
      <c r="PX51" s="17">
        <v>4</v>
      </c>
      <c r="PY51" s="17">
        <v>4.2</v>
      </c>
      <c r="PZ51" s="17">
        <v>4.2</v>
      </c>
      <c r="QA51" s="17">
        <v>-0.2</v>
      </c>
      <c r="QB51" s="17">
        <v>18.8</v>
      </c>
      <c r="QC51" s="17">
        <v>18.4466</v>
      </c>
      <c r="QD51" s="17">
        <v>18.4466</v>
      </c>
      <c r="QE51" s="17">
        <v>0.35339999999999999</v>
      </c>
      <c r="QF51" s="17">
        <v>9.6</v>
      </c>
      <c r="QG51" s="17">
        <v>3.2</v>
      </c>
      <c r="QH51" s="17">
        <v>3.2</v>
      </c>
      <c r="QI51" s="17">
        <v>6.4</v>
      </c>
      <c r="QJ51" s="17">
        <v>6.4</v>
      </c>
      <c r="QK51" s="17">
        <v>6</v>
      </c>
      <c r="QL51" s="17">
        <v>6</v>
      </c>
      <c r="QM51" s="17">
        <v>0.4</v>
      </c>
      <c r="QN51" s="17">
        <v>3.5</v>
      </c>
      <c r="QO51" s="17">
        <v>3.4</v>
      </c>
      <c r="QP51" s="17">
        <v>3.4</v>
      </c>
      <c r="QQ51" s="17">
        <v>0.1</v>
      </c>
      <c r="QR51" s="17">
        <v>17.7</v>
      </c>
      <c r="QS51" s="17">
        <v>17.475729999999999</v>
      </c>
      <c r="QT51" s="17">
        <v>17.475729999999999</v>
      </c>
      <c r="QU51" s="17">
        <v>0.22427</v>
      </c>
      <c r="QV51" s="17">
        <v>0</v>
      </c>
      <c r="QW51" s="17"/>
      <c r="QX51" s="17"/>
      <c r="QY51" s="17">
        <v>0</v>
      </c>
      <c r="QZ51" s="17">
        <v>0</v>
      </c>
      <c r="RA51" s="17"/>
      <c r="RB51" s="17"/>
      <c r="RC51" s="17">
        <v>0</v>
      </c>
      <c r="RD51" s="17">
        <v>26.8</v>
      </c>
      <c r="RE51" s="17">
        <v>19</v>
      </c>
      <c r="RF51" s="17">
        <v>15.82</v>
      </c>
      <c r="RG51" s="17">
        <v>10.98</v>
      </c>
      <c r="RH51" s="17">
        <v>57.7</v>
      </c>
      <c r="RI51" s="17">
        <v>50.5</v>
      </c>
      <c r="RJ51" s="17">
        <v>47.978000000000002</v>
      </c>
      <c r="RK51" s="17">
        <v>9.7219999999999995</v>
      </c>
      <c r="RL51" s="17">
        <v>0</v>
      </c>
      <c r="RM51" s="17"/>
      <c r="RN51" s="17"/>
      <c r="RO51" s="17">
        <v>0</v>
      </c>
      <c r="RP51" s="17">
        <v>0.2</v>
      </c>
      <c r="RQ51" s="17">
        <v>1.7490000000000001</v>
      </c>
      <c r="RR51" s="17">
        <v>1.7490000000000001</v>
      </c>
      <c r="RS51" s="17">
        <v>-1.5489999999999999</v>
      </c>
      <c r="RT51" s="17">
        <v>20.100000000000001</v>
      </c>
      <c r="RU51" s="17">
        <v>19.772790000000001</v>
      </c>
      <c r="RV51" s="17">
        <v>19.772790000000001</v>
      </c>
      <c r="RW51" s="17">
        <v>0.32721</v>
      </c>
      <c r="RX51" s="17">
        <v>1.76</v>
      </c>
      <c r="RY51" s="17">
        <v>1.64</v>
      </c>
      <c r="RZ51" s="17">
        <v>1.64</v>
      </c>
      <c r="SA51" s="17">
        <v>0.12</v>
      </c>
      <c r="SB51" s="17"/>
      <c r="SC51" s="17">
        <v>0.4</v>
      </c>
      <c r="SD51" s="17">
        <v>0.4</v>
      </c>
      <c r="SE51" s="17">
        <v>-0.4</v>
      </c>
      <c r="SF51" s="17">
        <v>3.6</v>
      </c>
      <c r="SG51" s="17">
        <v>4.0999999999999996</v>
      </c>
      <c r="SH51" s="17">
        <v>4.0999999999999996</v>
      </c>
      <c r="SI51" s="17">
        <v>-0.5</v>
      </c>
      <c r="SJ51" s="17">
        <v>3.1</v>
      </c>
      <c r="SK51" s="17">
        <v>2.2999999999999998</v>
      </c>
      <c r="SL51" s="17">
        <v>2.2999999999999998</v>
      </c>
      <c r="SM51" s="17">
        <v>0.8</v>
      </c>
      <c r="SN51" s="17">
        <v>3.1</v>
      </c>
      <c r="SO51" s="17">
        <v>3.5</v>
      </c>
      <c r="SP51" s="17">
        <v>3.5</v>
      </c>
      <c r="SQ51" s="17">
        <v>-0.4</v>
      </c>
      <c r="SR51" s="17">
        <v>4.5</v>
      </c>
      <c r="SS51" s="17">
        <v>5</v>
      </c>
      <c r="ST51" s="17">
        <v>5</v>
      </c>
      <c r="SU51" s="17">
        <v>-0.5</v>
      </c>
      <c r="SV51" s="17">
        <v>10</v>
      </c>
      <c r="SW51" s="17">
        <v>10</v>
      </c>
      <c r="SX51" s="17">
        <v>10</v>
      </c>
      <c r="SY51" s="17">
        <v>0</v>
      </c>
      <c r="SZ51" s="17">
        <v>19.899999999999999</v>
      </c>
      <c r="TA51" s="17">
        <v>7.4</v>
      </c>
      <c r="TB51" s="17">
        <v>9.9410000000000007</v>
      </c>
      <c r="TC51" s="17">
        <v>9.9589999999999996</v>
      </c>
      <c r="TD51" s="17">
        <v>23.7</v>
      </c>
      <c r="TE51" s="17">
        <v>25.5</v>
      </c>
      <c r="TF51" s="17">
        <v>31.138000000000002</v>
      </c>
      <c r="TG51" s="17">
        <v>-7.4379999999999997</v>
      </c>
      <c r="TH51" s="17">
        <v>0</v>
      </c>
      <c r="TI51" s="17"/>
      <c r="TJ51" s="17"/>
      <c r="TK51" s="17">
        <v>0</v>
      </c>
      <c r="TL51" s="17">
        <v>71.900000000000006</v>
      </c>
      <c r="TM51" s="17">
        <v>40</v>
      </c>
      <c r="TN51" s="17">
        <v>40.774000000000001</v>
      </c>
      <c r="TO51" s="17">
        <v>31.126000000000001</v>
      </c>
      <c r="TP51" s="17">
        <v>109.9</v>
      </c>
      <c r="TQ51" s="17">
        <v>66.2</v>
      </c>
      <c r="TR51" s="17">
        <v>64.787000000000006</v>
      </c>
      <c r="TS51" s="17">
        <v>45.113</v>
      </c>
      <c r="TT51" s="17">
        <v>11.4</v>
      </c>
      <c r="TU51" s="17">
        <v>3.415</v>
      </c>
      <c r="TV51" s="17">
        <v>3.415</v>
      </c>
      <c r="TW51" s="17">
        <v>7.9850000000000003</v>
      </c>
      <c r="TX51" s="17">
        <v>4.5999999999999996</v>
      </c>
      <c r="TY51" s="17">
        <v>2.1230000000000002</v>
      </c>
      <c r="TZ51" s="17">
        <v>2.1230000000000002</v>
      </c>
      <c r="UA51" s="17">
        <v>2.4769999999999999</v>
      </c>
      <c r="UB51" s="17">
        <v>5.3</v>
      </c>
      <c r="UC51" s="17">
        <v>6</v>
      </c>
      <c r="UD51" s="17">
        <v>6</v>
      </c>
      <c r="UE51" s="17">
        <v>-0.7</v>
      </c>
      <c r="UF51" s="17">
        <v>1.7</v>
      </c>
      <c r="UG51" s="17">
        <v>2</v>
      </c>
      <c r="UH51" s="17">
        <v>2</v>
      </c>
      <c r="UI51" s="17">
        <v>-0.3</v>
      </c>
      <c r="UJ51" s="17">
        <v>7.5</v>
      </c>
      <c r="UK51" s="17">
        <v>7</v>
      </c>
      <c r="UL51" s="17">
        <v>7</v>
      </c>
      <c r="UM51" s="17">
        <v>0.5</v>
      </c>
      <c r="UN51" s="17">
        <v>3.6</v>
      </c>
      <c r="UO51" s="17">
        <v>4</v>
      </c>
      <c r="UP51" s="17">
        <v>4</v>
      </c>
      <c r="UQ51" s="17">
        <v>-0.4</v>
      </c>
      <c r="UR51" s="17">
        <v>4.2</v>
      </c>
      <c r="US51" s="17">
        <v>4</v>
      </c>
      <c r="UT51" s="17">
        <v>4</v>
      </c>
      <c r="UU51" s="17">
        <v>0.2</v>
      </c>
      <c r="UV51" s="17">
        <v>4.2</v>
      </c>
      <c r="UW51" s="17">
        <v>4.2</v>
      </c>
      <c r="UX51" s="17">
        <v>4.2</v>
      </c>
      <c r="UY51" s="17">
        <v>0</v>
      </c>
      <c r="UZ51" s="17">
        <v>1</v>
      </c>
      <c r="VA51" s="17">
        <v>6.9</v>
      </c>
      <c r="VB51" s="17">
        <v>7.7130000000000001</v>
      </c>
      <c r="VC51" s="17">
        <v>-6.7130000000000001</v>
      </c>
      <c r="VD51" s="17">
        <v>0</v>
      </c>
      <c r="VE51" s="17"/>
      <c r="VF51" s="17"/>
      <c r="VG51" s="17">
        <v>0</v>
      </c>
      <c r="VH51" s="17">
        <v>0</v>
      </c>
      <c r="VI51" s="17"/>
      <c r="VJ51" s="17"/>
      <c r="VK51" s="17">
        <v>0</v>
      </c>
      <c r="VL51" s="17">
        <v>0</v>
      </c>
      <c r="VM51" s="17"/>
      <c r="VN51" s="17"/>
      <c r="VO51" s="17">
        <v>0</v>
      </c>
      <c r="VP51" s="17">
        <v>0.6</v>
      </c>
      <c r="VQ51" s="17">
        <v>0.6</v>
      </c>
      <c r="VR51" s="17">
        <v>0.6</v>
      </c>
      <c r="VS51" s="17">
        <v>0</v>
      </c>
      <c r="VT51" s="17">
        <v>80</v>
      </c>
      <c r="VU51" s="17">
        <v>42.9</v>
      </c>
      <c r="VV51" s="17">
        <v>51</v>
      </c>
      <c r="VW51" s="17">
        <v>29</v>
      </c>
      <c r="VX51" s="17">
        <v>63.6</v>
      </c>
      <c r="VY51" s="17">
        <v>27.5</v>
      </c>
      <c r="VZ51" s="17">
        <v>42</v>
      </c>
      <c r="WA51" s="17">
        <v>21.6</v>
      </c>
      <c r="WB51" s="17">
        <v>0</v>
      </c>
      <c r="WC51" s="17"/>
      <c r="WD51" s="17"/>
      <c r="WE51" s="17">
        <v>0</v>
      </c>
      <c r="WF51" s="17">
        <v>2.9</v>
      </c>
      <c r="WG51" s="17">
        <v>3</v>
      </c>
      <c r="WH51" s="17">
        <v>3</v>
      </c>
      <c r="WI51" s="17">
        <v>-0.1</v>
      </c>
      <c r="WJ51" s="17">
        <v>2.4</v>
      </c>
      <c r="WK51" s="17">
        <v>1.2</v>
      </c>
      <c r="WL51" s="17">
        <v>1.2</v>
      </c>
      <c r="WM51" s="17">
        <v>1.2</v>
      </c>
      <c r="WN51" s="17">
        <v>2.4</v>
      </c>
      <c r="WO51" s="17">
        <v>2.4</v>
      </c>
      <c r="WP51" s="17">
        <v>2.4</v>
      </c>
      <c r="WQ51" s="17">
        <v>0</v>
      </c>
      <c r="WR51" s="17">
        <v>2.5</v>
      </c>
      <c r="WS51" s="17">
        <v>2.8</v>
      </c>
      <c r="WT51" s="17">
        <v>2.8</v>
      </c>
      <c r="WU51" s="17">
        <v>-0.3</v>
      </c>
      <c r="WV51" s="17">
        <v>0</v>
      </c>
      <c r="WW51" s="17"/>
      <c r="WX51" s="17"/>
      <c r="WY51" s="17">
        <v>0</v>
      </c>
      <c r="WZ51" s="17">
        <v>7.6</v>
      </c>
      <c r="XA51" s="17">
        <v>7.2</v>
      </c>
      <c r="XB51" s="17">
        <v>7.2</v>
      </c>
      <c r="XC51" s="17">
        <v>0.4</v>
      </c>
      <c r="XD51" s="17">
        <v>20</v>
      </c>
      <c r="XE51" s="17">
        <v>19.223299999999998</v>
      </c>
      <c r="XF51" s="17">
        <v>19.223299999999998</v>
      </c>
      <c r="XG51" s="17">
        <v>0.77669999999999995</v>
      </c>
      <c r="XH51" s="17">
        <v>9.3000000000000007</v>
      </c>
      <c r="XI51" s="17">
        <v>10.8</v>
      </c>
      <c r="XJ51" s="17">
        <v>10.8</v>
      </c>
      <c r="XK51" s="17">
        <v>-1.5</v>
      </c>
      <c r="XL51" s="17">
        <v>28.89</v>
      </c>
      <c r="XM51" s="17">
        <v>29</v>
      </c>
      <c r="XN51" s="17">
        <v>29</v>
      </c>
      <c r="XO51" s="17">
        <v>-0.11</v>
      </c>
      <c r="XP51" s="17">
        <v>29.02</v>
      </c>
      <c r="XQ51" s="17">
        <v>29</v>
      </c>
      <c r="XR51" s="17">
        <v>29</v>
      </c>
      <c r="XS51" s="17">
        <v>0.02</v>
      </c>
      <c r="XT51" s="17">
        <v>16.100000000000001</v>
      </c>
      <c r="XU51" s="17">
        <v>14</v>
      </c>
      <c r="XV51" s="17">
        <v>14</v>
      </c>
      <c r="XW51" s="17">
        <v>2.1</v>
      </c>
      <c r="XX51" s="17">
        <v>19.7</v>
      </c>
      <c r="XY51" s="17">
        <v>20</v>
      </c>
      <c r="XZ51" s="17">
        <v>20</v>
      </c>
      <c r="YA51" s="17">
        <v>-0.3</v>
      </c>
      <c r="YB51" s="17">
        <v>7.2</v>
      </c>
      <c r="YC51" s="17">
        <v>7.96</v>
      </c>
      <c r="YD51" s="17">
        <v>7.96</v>
      </c>
      <c r="YE51" s="17">
        <v>-0.76</v>
      </c>
      <c r="YF51" s="17">
        <v>10.9</v>
      </c>
      <c r="YG51" s="17">
        <v>11</v>
      </c>
      <c r="YH51" s="17">
        <v>11</v>
      </c>
      <c r="YI51" s="17">
        <v>-0.1</v>
      </c>
    </row>
    <row r="52" spans="1:659" ht="24" customHeight="1" x14ac:dyDescent="0.3">
      <c r="A52" s="1"/>
      <c r="B52" s="16" t="s">
        <v>66</v>
      </c>
      <c r="C52" s="16" t="s">
        <v>828</v>
      </c>
      <c r="D52" s="17">
        <v>142.6</v>
      </c>
      <c r="E52" s="17">
        <v>146</v>
      </c>
      <c r="F52" s="17">
        <v>135.42848000000001</v>
      </c>
      <c r="G52" s="17">
        <v>7.1715200000000001</v>
      </c>
      <c r="H52" s="17">
        <v>628.29999999999995</v>
      </c>
      <c r="I52" s="17">
        <v>635.88252999999997</v>
      </c>
      <c r="J52" s="17">
        <v>635.88252999999997</v>
      </c>
      <c r="K52" s="17">
        <v>-7.5825300000000002</v>
      </c>
      <c r="L52" s="17">
        <v>215.8</v>
      </c>
      <c r="M52" s="17">
        <v>206.86389</v>
      </c>
      <c r="N52" s="17">
        <v>206.86389</v>
      </c>
      <c r="O52" s="17">
        <v>8.9361099999999993</v>
      </c>
      <c r="P52" s="17"/>
      <c r="Q52" s="17"/>
      <c r="R52" s="17"/>
      <c r="S52" s="17">
        <v>0</v>
      </c>
      <c r="T52" s="17"/>
      <c r="U52" s="17"/>
      <c r="V52" s="17"/>
      <c r="W52" s="17">
        <v>0</v>
      </c>
      <c r="X52" s="17">
        <v>21.5</v>
      </c>
      <c r="Y52" s="17">
        <v>61.228160000000003</v>
      </c>
      <c r="Z52" s="17">
        <v>61.228149999999999</v>
      </c>
      <c r="AA52" s="17">
        <v>-39.728149999999999</v>
      </c>
      <c r="AB52" s="17">
        <v>86.8</v>
      </c>
      <c r="AC52" s="17">
        <v>86.093000000000004</v>
      </c>
      <c r="AD52" s="17">
        <v>82.578999999999994</v>
      </c>
      <c r="AE52" s="17">
        <v>4.2210000000000001</v>
      </c>
      <c r="AF52" s="17"/>
      <c r="AG52" s="17"/>
      <c r="AH52" s="17"/>
      <c r="AI52" s="17">
        <v>0</v>
      </c>
      <c r="AJ52" s="17"/>
      <c r="AK52" s="17"/>
      <c r="AL52" s="17"/>
      <c r="AM52" s="17">
        <v>0</v>
      </c>
      <c r="AN52" s="17">
        <v>187.7</v>
      </c>
      <c r="AO52" s="17">
        <v>196.22801999999999</v>
      </c>
      <c r="AP52" s="17">
        <v>196.22801999999999</v>
      </c>
      <c r="AQ52" s="17">
        <v>-8.5280199999999997</v>
      </c>
      <c r="AR52" s="17">
        <v>207.5</v>
      </c>
      <c r="AS52" s="17">
        <v>196.22801999999999</v>
      </c>
      <c r="AT52" s="17">
        <v>196.22801999999999</v>
      </c>
      <c r="AU52" s="17">
        <v>11.271979999999999</v>
      </c>
      <c r="AV52" s="17">
        <v>209.1</v>
      </c>
      <c r="AW52" s="17">
        <v>196.22801999999999</v>
      </c>
      <c r="AX52" s="17">
        <v>196.22801999999999</v>
      </c>
      <c r="AY52" s="17">
        <v>12.871980000000001</v>
      </c>
      <c r="AZ52" s="17">
        <v>290.10000000000002</v>
      </c>
      <c r="BA52" s="17">
        <v>295.22593999999998</v>
      </c>
      <c r="BB52" s="17">
        <v>295.22593999999998</v>
      </c>
      <c r="BC52" s="17">
        <v>-5.1259399999999999</v>
      </c>
      <c r="BD52" s="17">
        <v>215.7</v>
      </c>
      <c r="BE52" s="17">
        <v>207.04164</v>
      </c>
      <c r="BF52" s="17">
        <v>207.04164</v>
      </c>
      <c r="BG52" s="17">
        <v>8.6583600000000001</v>
      </c>
      <c r="BH52" s="17">
        <v>111.1</v>
      </c>
      <c r="BI52" s="17">
        <v>103.8317</v>
      </c>
      <c r="BJ52" s="17">
        <v>103.8317</v>
      </c>
      <c r="BK52" s="17">
        <v>7.2683</v>
      </c>
      <c r="BL52" s="17">
        <v>554.9</v>
      </c>
      <c r="BM52" s="17">
        <v>565.53980999999999</v>
      </c>
      <c r="BN52" s="17">
        <v>565.53980000000001</v>
      </c>
      <c r="BO52" s="17">
        <v>-10.639799999999999</v>
      </c>
      <c r="BP52" s="17">
        <v>3</v>
      </c>
      <c r="BQ52" s="17">
        <v>3.4527100000000002</v>
      </c>
      <c r="BR52" s="17">
        <v>3.4527100000000002</v>
      </c>
      <c r="BS52" s="17">
        <v>-0.45271</v>
      </c>
      <c r="BT52" s="17"/>
      <c r="BU52" s="17"/>
      <c r="BV52" s="17"/>
      <c r="BW52" s="17">
        <v>0</v>
      </c>
      <c r="BX52" s="17"/>
      <c r="BY52" s="17"/>
      <c r="BZ52" s="17"/>
      <c r="CA52" s="17">
        <v>0</v>
      </c>
      <c r="CB52" s="17"/>
      <c r="CC52" s="17"/>
      <c r="CD52" s="17"/>
      <c r="CE52" s="17">
        <v>0</v>
      </c>
      <c r="CF52" s="17"/>
      <c r="CG52" s="17"/>
      <c r="CH52" s="17"/>
      <c r="CI52" s="17">
        <v>0</v>
      </c>
      <c r="CJ52" s="17">
        <v>118.2</v>
      </c>
      <c r="CK52" s="17">
        <v>115.52854000000001</v>
      </c>
      <c r="CL52" s="17">
        <v>114.29546000000001</v>
      </c>
      <c r="CM52" s="17">
        <v>3.9045399999999999</v>
      </c>
      <c r="CN52" s="17">
        <v>7.9340000000000002</v>
      </c>
      <c r="CO52" s="17">
        <v>5.1333399999999996</v>
      </c>
      <c r="CP52" s="17">
        <v>5.1333399999999996</v>
      </c>
      <c r="CQ52" s="17">
        <v>2.8006600000000001</v>
      </c>
      <c r="CR52" s="17">
        <v>6.3109999999999999</v>
      </c>
      <c r="CS52" s="17">
        <v>2.8177599999999998</v>
      </c>
      <c r="CT52" s="17">
        <v>2.8177599999999998</v>
      </c>
      <c r="CU52" s="17">
        <v>3.4932400000000001</v>
      </c>
      <c r="CV52" s="17"/>
      <c r="CW52" s="17"/>
      <c r="CX52" s="17"/>
      <c r="CY52" s="17">
        <v>0</v>
      </c>
      <c r="CZ52" s="17">
        <v>6.9</v>
      </c>
      <c r="DA52" s="17">
        <v>6.8787000000000003</v>
      </c>
      <c r="DB52" s="17">
        <v>6.8787000000000003</v>
      </c>
      <c r="DC52" s="17">
        <v>2.1299999999999999E-2</v>
      </c>
      <c r="DD52" s="17">
        <v>14.7</v>
      </c>
      <c r="DE52" s="17">
        <v>14.919420000000001</v>
      </c>
      <c r="DF52" s="17">
        <v>14.919420000000001</v>
      </c>
      <c r="DG52" s="17">
        <v>-0.21942</v>
      </c>
      <c r="DH52" s="17">
        <v>120</v>
      </c>
      <c r="DI52" s="17">
        <v>111.057</v>
      </c>
      <c r="DJ52" s="17">
        <v>120.86608</v>
      </c>
      <c r="DK52" s="17">
        <v>-0.86607999999999996</v>
      </c>
      <c r="DL52" s="17"/>
      <c r="DM52" s="17"/>
      <c r="DN52" s="17"/>
      <c r="DO52" s="17">
        <v>0</v>
      </c>
      <c r="DP52" s="17">
        <v>0</v>
      </c>
      <c r="DQ52" s="17"/>
      <c r="DR52" s="17"/>
      <c r="DS52" s="17">
        <v>0</v>
      </c>
      <c r="DT52" s="17">
        <v>0</v>
      </c>
      <c r="DU52" s="17"/>
      <c r="DV52" s="17"/>
      <c r="DW52" s="17">
        <v>0</v>
      </c>
      <c r="DX52" s="17"/>
      <c r="DY52" s="17"/>
      <c r="DZ52" s="17"/>
      <c r="EA52" s="17">
        <v>0</v>
      </c>
      <c r="EB52" s="17">
        <v>59.8</v>
      </c>
      <c r="EC52" s="17">
        <v>86.784450000000007</v>
      </c>
      <c r="ED52" s="17">
        <v>80.941010000000006</v>
      </c>
      <c r="EE52" s="17">
        <v>-21.141010000000001</v>
      </c>
      <c r="EF52" s="17">
        <v>108.1</v>
      </c>
      <c r="EG52" s="17">
        <v>169.36696000000001</v>
      </c>
      <c r="EH52" s="17">
        <v>171.77618000000001</v>
      </c>
      <c r="EI52" s="17">
        <v>-63.676180000000002</v>
      </c>
      <c r="EJ52" s="17"/>
      <c r="EK52" s="17"/>
      <c r="EL52" s="17"/>
      <c r="EM52" s="17">
        <v>0</v>
      </c>
      <c r="EN52" s="17"/>
      <c r="EO52" s="17"/>
      <c r="EP52" s="17"/>
      <c r="EQ52" s="17">
        <v>0</v>
      </c>
      <c r="ER52" s="17"/>
      <c r="ES52" s="17"/>
      <c r="ET52" s="17"/>
      <c r="EU52" s="17">
        <v>0</v>
      </c>
      <c r="EV52" s="17">
        <v>6.5</v>
      </c>
      <c r="EW52" s="17">
        <v>6.39</v>
      </c>
      <c r="EX52" s="17">
        <v>6.39</v>
      </c>
      <c r="EY52" s="17">
        <v>0.11</v>
      </c>
      <c r="EZ52" s="17">
        <v>150.9</v>
      </c>
      <c r="FA52" s="17">
        <v>298.83789999999999</v>
      </c>
      <c r="FB52" s="17">
        <v>290.80011999999999</v>
      </c>
      <c r="FC52" s="17">
        <v>-139.90011999999999</v>
      </c>
      <c r="FD52" s="17">
        <v>22</v>
      </c>
      <c r="FE52" s="17">
        <v>27.99183</v>
      </c>
      <c r="FF52" s="17">
        <v>27.99183</v>
      </c>
      <c r="FG52" s="17">
        <v>-5.9918300000000002</v>
      </c>
      <c r="FH52" s="17">
        <v>64.900000000000006</v>
      </c>
      <c r="FI52" s="17">
        <v>139.88087999999999</v>
      </c>
      <c r="FJ52" s="17">
        <v>149.91434000000001</v>
      </c>
      <c r="FK52" s="17">
        <v>-85.014340000000004</v>
      </c>
      <c r="FL52" s="17"/>
      <c r="FM52" s="17"/>
      <c r="FN52" s="17"/>
      <c r="FO52" s="17">
        <v>0</v>
      </c>
      <c r="FP52" s="17">
        <v>18</v>
      </c>
      <c r="FQ52" s="17">
        <v>16.68403</v>
      </c>
      <c r="FR52" s="17">
        <v>16.68403</v>
      </c>
      <c r="FS52" s="17">
        <v>1.3159700000000001</v>
      </c>
      <c r="FT52" s="17">
        <v>9.4</v>
      </c>
      <c r="FU52" s="17">
        <v>9.5</v>
      </c>
      <c r="FV52" s="17">
        <v>9.5</v>
      </c>
      <c r="FW52" s="17">
        <v>-0.1</v>
      </c>
      <c r="FX52" s="17">
        <v>59.7</v>
      </c>
      <c r="FY52" s="17">
        <v>63.12914</v>
      </c>
      <c r="FZ52" s="17">
        <v>62.455329999999996</v>
      </c>
      <c r="GA52" s="17">
        <v>-2.7553299999999998</v>
      </c>
      <c r="GB52" s="17">
        <v>181.3</v>
      </c>
      <c r="GC52" s="17">
        <v>184.91498000000001</v>
      </c>
      <c r="GD52" s="17">
        <v>184.91498000000001</v>
      </c>
      <c r="GE52" s="17">
        <v>-3.6149800000000001</v>
      </c>
      <c r="GF52" s="17">
        <v>181.7</v>
      </c>
      <c r="GG52" s="17">
        <v>184.91498000000001</v>
      </c>
      <c r="GH52" s="17">
        <v>184.91498000000001</v>
      </c>
      <c r="GI52" s="17">
        <v>-3.2149800000000002</v>
      </c>
      <c r="GJ52" s="17">
        <v>184.8</v>
      </c>
      <c r="GK52" s="17">
        <v>185.47028</v>
      </c>
      <c r="GL52" s="17">
        <v>185.47028</v>
      </c>
      <c r="GM52" s="17">
        <v>-0.67027999999999999</v>
      </c>
      <c r="GN52" s="17">
        <v>82.3</v>
      </c>
      <c r="GO52" s="17">
        <v>78.118020000000001</v>
      </c>
      <c r="GP52" s="17">
        <v>88.410179999999997</v>
      </c>
      <c r="GQ52" s="17">
        <v>-6.1101799999999997</v>
      </c>
      <c r="GR52" s="17">
        <v>7.5</v>
      </c>
      <c r="GS52" s="17">
        <v>7.9823300000000001</v>
      </c>
      <c r="GT52" s="17">
        <v>7.9823300000000001</v>
      </c>
      <c r="GU52" s="17">
        <v>-0.48232999999999998</v>
      </c>
      <c r="GV52" s="17">
        <v>8.9</v>
      </c>
      <c r="GW52" s="17">
        <v>8.3742199999999993</v>
      </c>
      <c r="GX52" s="17">
        <v>8.3742199999999993</v>
      </c>
      <c r="GY52" s="17">
        <v>0.52578000000000003</v>
      </c>
      <c r="GZ52" s="17">
        <v>17.600000000000001</v>
      </c>
      <c r="HA52" s="17">
        <v>18</v>
      </c>
      <c r="HB52" s="17">
        <v>15.067500000000001</v>
      </c>
      <c r="HC52" s="17">
        <v>2.5325000000000002</v>
      </c>
      <c r="HD52" s="17">
        <v>16.5</v>
      </c>
      <c r="HE52" s="17"/>
      <c r="HF52" s="17"/>
      <c r="HG52" s="17">
        <v>16.5</v>
      </c>
      <c r="HH52" s="17">
        <v>2</v>
      </c>
      <c r="HI52" s="17">
        <v>1.97359</v>
      </c>
      <c r="HJ52" s="17">
        <v>1.97359</v>
      </c>
      <c r="HK52" s="17">
        <v>2.6409999999999999E-2</v>
      </c>
      <c r="HL52" s="17">
        <v>29.8</v>
      </c>
      <c r="HM52" s="17">
        <v>26.262589999999999</v>
      </c>
      <c r="HN52" s="17">
        <v>26.262589999999999</v>
      </c>
      <c r="HO52" s="17">
        <v>3.5374099999999999</v>
      </c>
      <c r="HP52" s="17">
        <v>73.599999999999994</v>
      </c>
      <c r="HQ52" s="17">
        <v>81.878230000000002</v>
      </c>
      <c r="HR52" s="17">
        <v>61.695639999999997</v>
      </c>
      <c r="HS52" s="17">
        <v>11.90436</v>
      </c>
      <c r="HT52" s="17"/>
      <c r="HU52" s="17"/>
      <c r="HV52" s="17"/>
      <c r="HW52" s="17">
        <v>0</v>
      </c>
      <c r="HX52" s="17"/>
      <c r="HY52" s="17"/>
      <c r="HZ52" s="17"/>
      <c r="IA52" s="17">
        <v>0</v>
      </c>
      <c r="IB52" s="17">
        <v>85.52</v>
      </c>
      <c r="IC52" s="17">
        <v>85.482579999999999</v>
      </c>
      <c r="ID52" s="17">
        <v>85.482579999999999</v>
      </c>
      <c r="IE52" s="17">
        <v>3.7420000000000002E-2</v>
      </c>
      <c r="IF52" s="17"/>
      <c r="IG52" s="17"/>
      <c r="IH52" s="17"/>
      <c r="II52" s="17">
        <v>0</v>
      </c>
      <c r="IJ52" s="17"/>
      <c r="IK52" s="17"/>
      <c r="IL52" s="17"/>
      <c r="IM52" s="17">
        <v>0</v>
      </c>
      <c r="IN52" s="17"/>
      <c r="IO52" s="17"/>
      <c r="IP52" s="17"/>
      <c r="IQ52" s="17">
        <v>0</v>
      </c>
      <c r="IR52" s="17"/>
      <c r="IS52" s="17"/>
      <c r="IT52" s="17"/>
      <c r="IU52" s="17">
        <v>0</v>
      </c>
      <c r="IV52" s="17"/>
      <c r="IW52" s="17"/>
      <c r="IX52" s="17"/>
      <c r="IY52" s="17">
        <v>0</v>
      </c>
      <c r="IZ52" s="17"/>
      <c r="JA52" s="17"/>
      <c r="JB52" s="17"/>
      <c r="JC52" s="17">
        <v>0</v>
      </c>
      <c r="JD52" s="17">
        <v>65.2</v>
      </c>
      <c r="JE52" s="17">
        <v>66.386279999999999</v>
      </c>
      <c r="JF52" s="17">
        <v>79.833709999999996</v>
      </c>
      <c r="JG52" s="17">
        <v>-14.633710000000001</v>
      </c>
      <c r="JH52" s="17">
        <v>177.6</v>
      </c>
      <c r="JI52" s="17">
        <v>185.20340999999999</v>
      </c>
      <c r="JJ52" s="17">
        <v>185.20340999999999</v>
      </c>
      <c r="JK52" s="17">
        <v>-7.6034100000000002</v>
      </c>
      <c r="JL52" s="17">
        <v>175.1</v>
      </c>
      <c r="JM52" s="17">
        <v>185.20340999999999</v>
      </c>
      <c r="JN52" s="17">
        <v>185.20340999999999</v>
      </c>
      <c r="JO52" s="17">
        <v>-10.10341</v>
      </c>
      <c r="JP52" s="17">
        <v>208.7</v>
      </c>
      <c r="JQ52" s="17">
        <v>185.20340999999999</v>
      </c>
      <c r="JR52" s="17">
        <v>185.20340999999999</v>
      </c>
      <c r="JS52" s="17">
        <v>23.496590000000001</v>
      </c>
      <c r="JT52" s="17">
        <v>272.5</v>
      </c>
      <c r="JU52" s="17">
        <v>278.63936000000001</v>
      </c>
      <c r="JV52" s="17">
        <v>278.63936000000001</v>
      </c>
      <c r="JW52" s="17">
        <v>-6.1393599999999999</v>
      </c>
      <c r="JX52" s="17">
        <v>75.900000000000006</v>
      </c>
      <c r="JY52" s="17">
        <v>73.590999999999994</v>
      </c>
      <c r="JZ52" s="17">
        <v>73.590999999999994</v>
      </c>
      <c r="KA52" s="17">
        <v>2.3090000000000002</v>
      </c>
      <c r="KB52" s="17">
        <v>37.1</v>
      </c>
      <c r="KC52" s="17">
        <v>36.905999999999999</v>
      </c>
      <c r="KD52" s="17">
        <v>36.905999999999999</v>
      </c>
      <c r="KE52" s="17">
        <v>0.19400000000000001</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0.6</v>
      </c>
      <c r="LE52" s="17">
        <v>0.37169999999999997</v>
      </c>
      <c r="LF52" s="17">
        <v>0.37169999999999997</v>
      </c>
      <c r="LG52" s="17">
        <v>0.2283</v>
      </c>
      <c r="LH52" s="17">
        <v>108.8</v>
      </c>
      <c r="LI52" s="17">
        <v>107.39400000000001</v>
      </c>
      <c r="LJ52" s="17">
        <v>124.49449</v>
      </c>
      <c r="LK52" s="17">
        <v>-15.69449</v>
      </c>
      <c r="LL52" s="17">
        <v>68.599999999999994</v>
      </c>
      <c r="LM52" s="17">
        <v>98.652780000000007</v>
      </c>
      <c r="LN52" s="17">
        <v>101.28462</v>
      </c>
      <c r="LO52" s="17">
        <v>-32.684620000000002</v>
      </c>
      <c r="LP52" s="17">
        <v>63.7</v>
      </c>
      <c r="LQ52" s="17">
        <v>67.133979999999994</v>
      </c>
      <c r="LR52" s="17">
        <v>67.133979999999994</v>
      </c>
      <c r="LS52" s="17">
        <v>-3.43398</v>
      </c>
      <c r="LT52" s="17">
        <v>66.7</v>
      </c>
      <c r="LU52" s="17">
        <v>74.825490000000002</v>
      </c>
      <c r="LV52" s="17">
        <v>75.86506</v>
      </c>
      <c r="LW52" s="17">
        <v>-9.1650600000000004</v>
      </c>
      <c r="LX52" s="17">
        <v>29.6</v>
      </c>
      <c r="LY52" s="17">
        <v>29.951460000000001</v>
      </c>
      <c r="LZ52" s="17">
        <v>29.951460000000001</v>
      </c>
      <c r="MA52" s="17">
        <v>-0.35145999999999999</v>
      </c>
      <c r="MB52" s="17"/>
      <c r="MC52" s="17"/>
      <c r="MD52" s="17"/>
      <c r="ME52" s="17">
        <v>0</v>
      </c>
      <c r="MF52" s="17"/>
      <c r="MG52" s="17"/>
      <c r="MH52" s="17"/>
      <c r="MI52" s="17">
        <v>0</v>
      </c>
      <c r="MJ52" s="17"/>
      <c r="MK52" s="17"/>
      <c r="ML52" s="17"/>
      <c r="MM52" s="17">
        <v>0</v>
      </c>
      <c r="MN52" s="17">
        <v>147.30000000000001</v>
      </c>
      <c r="MO52" s="17">
        <v>151.08876000000001</v>
      </c>
      <c r="MP52" s="17">
        <v>153.18266</v>
      </c>
      <c r="MQ52" s="17">
        <v>-5.8826599999999996</v>
      </c>
      <c r="MR52" s="17">
        <v>149.19999999999999</v>
      </c>
      <c r="MS52" s="17">
        <v>151.08876000000001</v>
      </c>
      <c r="MT52" s="17">
        <v>153.18266</v>
      </c>
      <c r="MU52" s="17">
        <v>-3.9826600000000001</v>
      </c>
      <c r="MV52" s="17">
        <v>150.69999999999999</v>
      </c>
      <c r="MW52" s="17">
        <v>151.54248000000001</v>
      </c>
      <c r="MX52" s="17">
        <v>153.64267000000001</v>
      </c>
      <c r="MY52" s="17">
        <v>-2.9426700000000001</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c r="NU52" s="17"/>
      <c r="NV52" s="17"/>
      <c r="NW52" s="17">
        <v>0</v>
      </c>
      <c r="NX52" s="17"/>
      <c r="NY52" s="17"/>
      <c r="NZ52" s="17"/>
      <c r="OA52" s="17">
        <v>0</v>
      </c>
      <c r="OB52" s="17">
        <v>0</v>
      </c>
      <c r="OC52" s="17"/>
      <c r="OD52" s="17"/>
      <c r="OE52" s="17">
        <v>0</v>
      </c>
      <c r="OF52" s="17">
        <v>105.9</v>
      </c>
      <c r="OG52" s="17">
        <v>82</v>
      </c>
      <c r="OH52" s="17">
        <v>62.4</v>
      </c>
      <c r="OI52" s="17">
        <v>43.5</v>
      </c>
      <c r="OJ52" s="17">
        <v>0</v>
      </c>
      <c r="OK52" s="17"/>
      <c r="OL52" s="17"/>
      <c r="OM52" s="17">
        <v>0</v>
      </c>
      <c r="ON52" s="17">
        <v>5.3</v>
      </c>
      <c r="OO52" s="17">
        <v>9.3000000000000007</v>
      </c>
      <c r="OP52" s="17">
        <v>9.7100000000000009</v>
      </c>
      <c r="OQ52" s="17">
        <v>-4.41</v>
      </c>
      <c r="OR52" s="17">
        <v>0</v>
      </c>
      <c r="OS52" s="17"/>
      <c r="OT52" s="17"/>
      <c r="OU52" s="17">
        <v>0</v>
      </c>
      <c r="OV52" s="17">
        <v>4.2</v>
      </c>
      <c r="OW52" s="17">
        <v>3.8</v>
      </c>
      <c r="OX52" s="17">
        <v>3.8</v>
      </c>
      <c r="OY52" s="17">
        <v>0.4</v>
      </c>
      <c r="OZ52" s="17"/>
      <c r="PA52" s="17"/>
      <c r="PB52" s="17"/>
      <c r="PC52" s="17">
        <v>0</v>
      </c>
      <c r="PD52" s="17">
        <v>9.9</v>
      </c>
      <c r="PE52" s="17"/>
      <c r="PF52" s="17"/>
      <c r="PG52" s="17">
        <v>9.9</v>
      </c>
      <c r="PH52" s="17">
        <v>2.1</v>
      </c>
      <c r="PI52" s="17">
        <v>3.9836499999999999</v>
      </c>
      <c r="PJ52" s="17">
        <v>3.9836499999999999</v>
      </c>
      <c r="PK52" s="17">
        <v>-1.88365</v>
      </c>
      <c r="PL52" s="17">
        <v>0</v>
      </c>
      <c r="PM52" s="17"/>
      <c r="PN52" s="17"/>
      <c r="PO52" s="17">
        <v>0</v>
      </c>
      <c r="PP52" s="17">
        <v>0.2</v>
      </c>
      <c r="PQ52" s="17">
        <v>1</v>
      </c>
      <c r="PR52" s="17">
        <v>1</v>
      </c>
      <c r="PS52" s="17">
        <v>-0.8</v>
      </c>
      <c r="PT52" s="17">
        <v>1.4</v>
      </c>
      <c r="PU52" s="17">
        <v>1.2</v>
      </c>
      <c r="PV52" s="17">
        <v>1.2</v>
      </c>
      <c r="PW52" s="17">
        <v>0.2</v>
      </c>
      <c r="PX52" s="17">
        <v>4.4000000000000004</v>
      </c>
      <c r="PY52" s="17">
        <v>4.2</v>
      </c>
      <c r="PZ52" s="17">
        <v>4.2</v>
      </c>
      <c r="QA52" s="17">
        <v>0.2</v>
      </c>
      <c r="QB52" s="17">
        <v>18.7</v>
      </c>
      <c r="QC52" s="17">
        <v>18.4466</v>
      </c>
      <c r="QD52" s="17">
        <v>18.4466</v>
      </c>
      <c r="QE52" s="17">
        <v>0.25340000000000001</v>
      </c>
      <c r="QF52" s="17">
        <v>9.6</v>
      </c>
      <c r="QG52" s="17">
        <v>3.2</v>
      </c>
      <c r="QH52" s="17">
        <v>3.2</v>
      </c>
      <c r="QI52" s="17">
        <v>6.4</v>
      </c>
      <c r="QJ52" s="17">
        <v>6.4</v>
      </c>
      <c r="QK52" s="17">
        <v>6</v>
      </c>
      <c r="QL52" s="17">
        <v>6</v>
      </c>
      <c r="QM52" s="17">
        <v>0.4</v>
      </c>
      <c r="QN52" s="17">
        <v>3.5</v>
      </c>
      <c r="QO52" s="17">
        <v>3.4</v>
      </c>
      <c r="QP52" s="17">
        <v>3.4</v>
      </c>
      <c r="QQ52" s="17">
        <v>0.1</v>
      </c>
      <c r="QR52" s="17">
        <v>17.7</v>
      </c>
      <c r="QS52" s="17">
        <v>17.475729999999999</v>
      </c>
      <c r="QT52" s="17">
        <v>17.475729999999999</v>
      </c>
      <c r="QU52" s="17">
        <v>0.22427</v>
      </c>
      <c r="QV52" s="17">
        <v>0</v>
      </c>
      <c r="QW52" s="17"/>
      <c r="QX52" s="17"/>
      <c r="QY52" s="17">
        <v>0</v>
      </c>
      <c r="QZ52" s="17">
        <v>0</v>
      </c>
      <c r="RA52" s="17"/>
      <c r="RB52" s="17"/>
      <c r="RC52" s="17">
        <v>0</v>
      </c>
      <c r="RD52" s="17">
        <v>27.8</v>
      </c>
      <c r="RE52" s="17">
        <v>19.100000000000001</v>
      </c>
      <c r="RF52" s="17">
        <v>15.853</v>
      </c>
      <c r="RG52" s="17">
        <v>11.946999999999999</v>
      </c>
      <c r="RH52" s="17">
        <v>71.7</v>
      </c>
      <c r="RI52" s="17">
        <v>51.5</v>
      </c>
      <c r="RJ52" s="17">
        <v>47.29</v>
      </c>
      <c r="RK52" s="17">
        <v>24.41</v>
      </c>
      <c r="RL52" s="17">
        <v>0</v>
      </c>
      <c r="RM52" s="17"/>
      <c r="RN52" s="17"/>
      <c r="RO52" s="17">
        <v>0</v>
      </c>
      <c r="RP52" s="17">
        <v>1.9</v>
      </c>
      <c r="RQ52" s="17">
        <v>1.7490000000000001</v>
      </c>
      <c r="RR52" s="17">
        <v>1.7490000000000001</v>
      </c>
      <c r="RS52" s="17">
        <v>0.151</v>
      </c>
      <c r="RT52" s="17">
        <v>20.100000000000001</v>
      </c>
      <c r="RU52" s="17">
        <v>19.772790000000001</v>
      </c>
      <c r="RV52" s="17">
        <v>19.772790000000001</v>
      </c>
      <c r="RW52" s="17">
        <v>0.32721</v>
      </c>
      <c r="RX52" s="17">
        <v>1.72</v>
      </c>
      <c r="RY52" s="17">
        <v>1.64</v>
      </c>
      <c r="RZ52" s="17">
        <v>1.64</v>
      </c>
      <c r="SA52" s="17">
        <v>0.08</v>
      </c>
      <c r="SB52" s="17"/>
      <c r="SC52" s="17">
        <v>0.4</v>
      </c>
      <c r="SD52" s="17">
        <v>0.4</v>
      </c>
      <c r="SE52" s="17">
        <v>-0.4</v>
      </c>
      <c r="SF52" s="17">
        <v>3.4</v>
      </c>
      <c r="SG52" s="17">
        <v>4.0999999999999996</v>
      </c>
      <c r="SH52" s="17">
        <v>4.0999999999999996</v>
      </c>
      <c r="SI52" s="17">
        <v>-0.7</v>
      </c>
      <c r="SJ52" s="17">
        <v>3.1</v>
      </c>
      <c r="SK52" s="17">
        <v>2.2999999999999998</v>
      </c>
      <c r="SL52" s="17">
        <v>2.2999999999999998</v>
      </c>
      <c r="SM52" s="17">
        <v>0.8</v>
      </c>
      <c r="SN52" s="17">
        <v>3</v>
      </c>
      <c r="SO52" s="17">
        <v>3.5</v>
      </c>
      <c r="SP52" s="17">
        <v>3.5</v>
      </c>
      <c r="SQ52" s="17">
        <v>-0.5</v>
      </c>
      <c r="SR52" s="17">
        <v>4.4000000000000004</v>
      </c>
      <c r="SS52" s="17">
        <v>5</v>
      </c>
      <c r="ST52" s="17">
        <v>5</v>
      </c>
      <c r="SU52" s="17">
        <v>-0.6</v>
      </c>
      <c r="SV52" s="17">
        <v>10</v>
      </c>
      <c r="SW52" s="17">
        <v>10</v>
      </c>
      <c r="SX52" s="17">
        <v>10</v>
      </c>
      <c r="SY52" s="17">
        <v>0</v>
      </c>
      <c r="SZ52" s="17">
        <v>19.100000000000001</v>
      </c>
      <c r="TA52" s="17">
        <v>7.8</v>
      </c>
      <c r="TB52" s="17">
        <v>9.9559999999999995</v>
      </c>
      <c r="TC52" s="17">
        <v>9.1440000000000001</v>
      </c>
      <c r="TD52" s="17">
        <v>25.8</v>
      </c>
      <c r="TE52" s="17">
        <v>22.1</v>
      </c>
      <c r="TF52" s="17">
        <v>26.972000000000001</v>
      </c>
      <c r="TG52" s="17">
        <v>-1.1719999999999999</v>
      </c>
      <c r="TH52" s="17">
        <v>0</v>
      </c>
      <c r="TI52" s="17"/>
      <c r="TJ52" s="17"/>
      <c r="TK52" s="17">
        <v>0</v>
      </c>
      <c r="TL52" s="17">
        <v>70.2</v>
      </c>
      <c r="TM52" s="17">
        <v>39.9</v>
      </c>
      <c r="TN52" s="17">
        <v>38.351999999999997</v>
      </c>
      <c r="TO52" s="17">
        <v>31.847999999999999</v>
      </c>
      <c r="TP52" s="17">
        <v>110.7</v>
      </c>
      <c r="TQ52" s="17">
        <v>66.8</v>
      </c>
      <c r="TR52" s="17">
        <v>64.084999999999994</v>
      </c>
      <c r="TS52" s="17">
        <v>46.615000000000002</v>
      </c>
      <c r="TT52" s="17">
        <v>12.1</v>
      </c>
      <c r="TU52" s="17">
        <v>3.1909999999999998</v>
      </c>
      <c r="TV52" s="17">
        <v>3.1909999999999998</v>
      </c>
      <c r="TW52" s="17">
        <v>8.9090000000000007</v>
      </c>
      <c r="TX52" s="17">
        <v>3.4</v>
      </c>
      <c r="TY52" s="17">
        <v>1.98</v>
      </c>
      <c r="TZ52" s="17">
        <v>1.98</v>
      </c>
      <c r="UA52" s="17">
        <v>1.42</v>
      </c>
      <c r="UB52" s="17">
        <v>4.9000000000000004</v>
      </c>
      <c r="UC52" s="17">
        <v>6</v>
      </c>
      <c r="UD52" s="17">
        <v>6</v>
      </c>
      <c r="UE52" s="17">
        <v>-1.1000000000000001</v>
      </c>
      <c r="UF52" s="17">
        <v>1.6</v>
      </c>
      <c r="UG52" s="17">
        <v>2</v>
      </c>
      <c r="UH52" s="17">
        <v>2</v>
      </c>
      <c r="UI52" s="17">
        <v>-0.4</v>
      </c>
      <c r="UJ52" s="17">
        <v>7.5</v>
      </c>
      <c r="UK52" s="17">
        <v>7</v>
      </c>
      <c r="UL52" s="17">
        <v>7</v>
      </c>
      <c r="UM52" s="17">
        <v>0.5</v>
      </c>
      <c r="UN52" s="17">
        <v>3.7</v>
      </c>
      <c r="UO52" s="17">
        <v>4</v>
      </c>
      <c r="UP52" s="17">
        <v>4</v>
      </c>
      <c r="UQ52" s="17">
        <v>-0.3</v>
      </c>
      <c r="UR52" s="17">
        <v>4.2</v>
      </c>
      <c r="US52" s="17">
        <v>4</v>
      </c>
      <c r="UT52" s="17">
        <v>4</v>
      </c>
      <c r="UU52" s="17">
        <v>0.2</v>
      </c>
      <c r="UV52" s="17">
        <v>4.2</v>
      </c>
      <c r="UW52" s="17">
        <v>4.2</v>
      </c>
      <c r="UX52" s="17">
        <v>4.2</v>
      </c>
      <c r="UY52" s="17">
        <v>0</v>
      </c>
      <c r="UZ52" s="17">
        <v>4.0999999999999996</v>
      </c>
      <c r="VA52" s="17">
        <v>7.2</v>
      </c>
      <c r="VB52" s="17">
        <v>7.6449999999999996</v>
      </c>
      <c r="VC52" s="17">
        <v>-3.5449999999999999</v>
      </c>
      <c r="VD52" s="17">
        <v>0</v>
      </c>
      <c r="VE52" s="17"/>
      <c r="VF52" s="17"/>
      <c r="VG52" s="17">
        <v>0</v>
      </c>
      <c r="VH52" s="17">
        <v>0</v>
      </c>
      <c r="VI52" s="17"/>
      <c r="VJ52" s="17"/>
      <c r="VK52" s="17">
        <v>0</v>
      </c>
      <c r="VL52" s="17">
        <v>0</v>
      </c>
      <c r="VM52" s="17"/>
      <c r="VN52" s="17"/>
      <c r="VO52" s="17">
        <v>0</v>
      </c>
      <c r="VP52" s="17">
        <v>0.6</v>
      </c>
      <c r="VQ52" s="17">
        <v>0.6</v>
      </c>
      <c r="VR52" s="17">
        <v>0.6</v>
      </c>
      <c r="VS52" s="17">
        <v>0</v>
      </c>
      <c r="VT52" s="17">
        <v>83.2</v>
      </c>
      <c r="VU52" s="17">
        <v>33.6</v>
      </c>
      <c r="VV52" s="17">
        <v>45</v>
      </c>
      <c r="VW52" s="17">
        <v>38.200000000000003</v>
      </c>
      <c r="VX52" s="17">
        <v>73.2</v>
      </c>
      <c r="VY52" s="17">
        <v>18.899999999999999</v>
      </c>
      <c r="VZ52" s="17">
        <v>37</v>
      </c>
      <c r="WA52" s="17">
        <v>36.200000000000003</v>
      </c>
      <c r="WB52" s="17">
        <v>0</v>
      </c>
      <c r="WC52" s="17"/>
      <c r="WD52" s="17"/>
      <c r="WE52" s="17">
        <v>0</v>
      </c>
      <c r="WF52" s="17">
        <v>2.9</v>
      </c>
      <c r="WG52" s="17">
        <v>3</v>
      </c>
      <c r="WH52" s="17">
        <v>3</v>
      </c>
      <c r="WI52" s="17">
        <v>-0.1</v>
      </c>
      <c r="WJ52" s="17">
        <v>2.4</v>
      </c>
      <c r="WK52" s="17">
        <v>1.2</v>
      </c>
      <c r="WL52" s="17">
        <v>1.2</v>
      </c>
      <c r="WM52" s="17">
        <v>1.2</v>
      </c>
      <c r="WN52" s="17">
        <v>2.4</v>
      </c>
      <c r="WO52" s="17">
        <v>2.4</v>
      </c>
      <c r="WP52" s="17">
        <v>2.4</v>
      </c>
      <c r="WQ52" s="17">
        <v>0</v>
      </c>
      <c r="WR52" s="17">
        <v>2.5</v>
      </c>
      <c r="WS52" s="17">
        <v>2.8</v>
      </c>
      <c r="WT52" s="17">
        <v>2.8</v>
      </c>
      <c r="WU52" s="17">
        <v>-0.3</v>
      </c>
      <c r="WV52" s="17">
        <v>0</v>
      </c>
      <c r="WW52" s="17"/>
      <c r="WX52" s="17"/>
      <c r="WY52" s="17">
        <v>0</v>
      </c>
      <c r="WZ52" s="17">
        <v>7.6</v>
      </c>
      <c r="XA52" s="17">
        <v>7.2</v>
      </c>
      <c r="XB52" s="17">
        <v>7.2</v>
      </c>
      <c r="XC52" s="17">
        <v>0.4</v>
      </c>
      <c r="XD52" s="17">
        <v>20</v>
      </c>
      <c r="XE52" s="17">
        <v>19.223299999999998</v>
      </c>
      <c r="XF52" s="17">
        <v>19.223299999999998</v>
      </c>
      <c r="XG52" s="17">
        <v>0.77669999999999995</v>
      </c>
      <c r="XH52" s="17">
        <v>9.3000000000000007</v>
      </c>
      <c r="XI52" s="17">
        <v>10.8</v>
      </c>
      <c r="XJ52" s="17">
        <v>10.8</v>
      </c>
      <c r="XK52" s="17">
        <v>-1.5</v>
      </c>
      <c r="XL52" s="17">
        <v>29.42</v>
      </c>
      <c r="XM52" s="17">
        <v>29</v>
      </c>
      <c r="XN52" s="17">
        <v>29</v>
      </c>
      <c r="XO52" s="17">
        <v>0.42</v>
      </c>
      <c r="XP52" s="17">
        <v>28.86</v>
      </c>
      <c r="XQ52" s="17">
        <v>29</v>
      </c>
      <c r="XR52" s="17">
        <v>29</v>
      </c>
      <c r="XS52" s="17">
        <v>-0.14000000000000001</v>
      </c>
      <c r="XT52" s="17">
        <v>15.5</v>
      </c>
      <c r="XU52" s="17">
        <v>14</v>
      </c>
      <c r="XV52" s="17">
        <v>14</v>
      </c>
      <c r="XW52" s="17">
        <v>1.5</v>
      </c>
      <c r="XX52" s="17">
        <v>19.600000000000001</v>
      </c>
      <c r="XY52" s="17">
        <v>20</v>
      </c>
      <c r="XZ52" s="17">
        <v>20</v>
      </c>
      <c r="YA52" s="17">
        <v>-0.4</v>
      </c>
      <c r="YB52" s="17">
        <v>8.1</v>
      </c>
      <c r="YC52" s="17">
        <v>7.96</v>
      </c>
      <c r="YD52" s="17">
        <v>7.96</v>
      </c>
      <c r="YE52" s="17">
        <v>0.14000000000000001</v>
      </c>
      <c r="YF52" s="17">
        <v>11</v>
      </c>
      <c r="YG52" s="17">
        <v>11</v>
      </c>
      <c r="YH52" s="17">
        <v>11</v>
      </c>
      <c r="YI52" s="17">
        <v>0</v>
      </c>
    </row>
    <row r="53" spans="1:659" ht="24" customHeight="1" x14ac:dyDescent="0.3">
      <c r="A53" s="1"/>
      <c r="B53" s="16" t="s">
        <v>66</v>
      </c>
      <c r="C53" s="16" t="s">
        <v>829</v>
      </c>
      <c r="D53" s="17">
        <v>141.6</v>
      </c>
      <c r="E53" s="17">
        <v>144.86001999999999</v>
      </c>
      <c r="F53" s="17">
        <v>132.815</v>
      </c>
      <c r="G53" s="17">
        <v>8.7850000000000001</v>
      </c>
      <c r="H53" s="17">
        <v>632.20000000000005</v>
      </c>
      <c r="I53" s="17">
        <v>635.88252999999997</v>
      </c>
      <c r="J53" s="17">
        <v>635.88252999999997</v>
      </c>
      <c r="K53" s="17">
        <v>-3.6825299999999999</v>
      </c>
      <c r="L53" s="17">
        <v>216.9</v>
      </c>
      <c r="M53" s="17">
        <v>206.86389</v>
      </c>
      <c r="N53" s="17">
        <v>206.86389</v>
      </c>
      <c r="O53" s="17">
        <v>10.036110000000001</v>
      </c>
      <c r="P53" s="17"/>
      <c r="Q53" s="17"/>
      <c r="R53" s="17"/>
      <c r="S53" s="17">
        <v>0</v>
      </c>
      <c r="T53" s="17"/>
      <c r="U53" s="17"/>
      <c r="V53" s="17"/>
      <c r="W53" s="17">
        <v>0</v>
      </c>
      <c r="X53" s="17">
        <v>22.3</v>
      </c>
      <c r="Y53" s="17">
        <v>61.228160000000003</v>
      </c>
      <c r="Z53" s="17">
        <v>61.228149999999999</v>
      </c>
      <c r="AA53" s="17">
        <v>-38.928150000000002</v>
      </c>
      <c r="AB53" s="17">
        <v>88.1</v>
      </c>
      <c r="AC53" s="17">
        <v>86.093000000000004</v>
      </c>
      <c r="AD53" s="17">
        <v>82.578999999999994</v>
      </c>
      <c r="AE53" s="17">
        <v>5.5209999999999999</v>
      </c>
      <c r="AF53" s="17"/>
      <c r="AG53" s="17"/>
      <c r="AH53" s="17"/>
      <c r="AI53" s="17">
        <v>0</v>
      </c>
      <c r="AJ53" s="17"/>
      <c r="AK53" s="17"/>
      <c r="AL53" s="17"/>
      <c r="AM53" s="17">
        <v>0</v>
      </c>
      <c r="AN53" s="17">
        <v>188.4</v>
      </c>
      <c r="AO53" s="17">
        <v>196.22801999999999</v>
      </c>
      <c r="AP53" s="17">
        <v>196.22801999999999</v>
      </c>
      <c r="AQ53" s="17">
        <v>-7.8280200000000004</v>
      </c>
      <c r="AR53" s="17">
        <v>207.1</v>
      </c>
      <c r="AS53" s="17">
        <v>196.22801999999999</v>
      </c>
      <c r="AT53" s="17">
        <v>196.22801999999999</v>
      </c>
      <c r="AU53" s="17">
        <v>10.871980000000001</v>
      </c>
      <c r="AV53" s="17">
        <v>210.6</v>
      </c>
      <c r="AW53" s="17">
        <v>196.22801999999999</v>
      </c>
      <c r="AX53" s="17">
        <v>196.22801999999999</v>
      </c>
      <c r="AY53" s="17">
        <v>14.371980000000001</v>
      </c>
      <c r="AZ53" s="17">
        <v>290</v>
      </c>
      <c r="BA53" s="17">
        <v>295.22593999999998</v>
      </c>
      <c r="BB53" s="17">
        <v>295.22593999999998</v>
      </c>
      <c r="BC53" s="17">
        <v>-5.2259399999999996</v>
      </c>
      <c r="BD53" s="17">
        <v>215.9</v>
      </c>
      <c r="BE53" s="17">
        <v>207.04164</v>
      </c>
      <c r="BF53" s="17">
        <v>207.04164</v>
      </c>
      <c r="BG53" s="17">
        <v>8.8583599999999993</v>
      </c>
      <c r="BH53" s="17">
        <v>111.1</v>
      </c>
      <c r="BI53" s="17">
        <v>103.8317</v>
      </c>
      <c r="BJ53" s="17">
        <v>103.8317</v>
      </c>
      <c r="BK53" s="17">
        <v>7.2683</v>
      </c>
      <c r="BL53" s="17">
        <v>558.79999999999995</v>
      </c>
      <c r="BM53" s="17">
        <v>565.53980999999999</v>
      </c>
      <c r="BN53" s="17">
        <v>565.53980000000001</v>
      </c>
      <c r="BO53" s="17">
        <v>-6.7397999999999998</v>
      </c>
      <c r="BP53" s="17">
        <v>3</v>
      </c>
      <c r="BQ53" s="17">
        <v>3.4527100000000002</v>
      </c>
      <c r="BR53" s="17">
        <v>3.4527100000000002</v>
      </c>
      <c r="BS53" s="17">
        <v>-0.45271</v>
      </c>
      <c r="BT53" s="17"/>
      <c r="BU53" s="17"/>
      <c r="BV53" s="17"/>
      <c r="BW53" s="17">
        <v>0</v>
      </c>
      <c r="BX53" s="17"/>
      <c r="BY53" s="17"/>
      <c r="BZ53" s="17"/>
      <c r="CA53" s="17">
        <v>0</v>
      </c>
      <c r="CB53" s="17"/>
      <c r="CC53" s="17"/>
      <c r="CD53" s="17"/>
      <c r="CE53" s="17">
        <v>0</v>
      </c>
      <c r="CF53" s="17"/>
      <c r="CG53" s="17"/>
      <c r="CH53" s="17"/>
      <c r="CI53" s="17">
        <v>0</v>
      </c>
      <c r="CJ53" s="17">
        <v>121.2</v>
      </c>
      <c r="CK53" s="17">
        <v>115.52854000000001</v>
      </c>
      <c r="CL53" s="17">
        <v>114.29546000000001</v>
      </c>
      <c r="CM53" s="17">
        <v>6.9045399999999999</v>
      </c>
      <c r="CN53" s="17">
        <v>8.18</v>
      </c>
      <c r="CO53" s="17">
        <v>5.1333399999999996</v>
      </c>
      <c r="CP53" s="17">
        <v>5.1333399999999996</v>
      </c>
      <c r="CQ53" s="17">
        <v>3.0466600000000001</v>
      </c>
      <c r="CR53" s="17">
        <v>6.2320000000000002</v>
      </c>
      <c r="CS53" s="17">
        <v>2.8177599999999998</v>
      </c>
      <c r="CT53" s="17">
        <v>2.8177599999999998</v>
      </c>
      <c r="CU53" s="17">
        <v>3.4142399999999999</v>
      </c>
      <c r="CV53" s="17"/>
      <c r="CW53" s="17"/>
      <c r="CX53" s="17"/>
      <c r="CY53" s="17">
        <v>0</v>
      </c>
      <c r="CZ53" s="17">
        <v>6.9</v>
      </c>
      <c r="DA53" s="17">
        <v>6.8787000000000003</v>
      </c>
      <c r="DB53" s="17">
        <v>6.8787000000000003</v>
      </c>
      <c r="DC53" s="17">
        <v>2.1299999999999999E-2</v>
      </c>
      <c r="DD53" s="17">
        <v>14.8</v>
      </c>
      <c r="DE53" s="17">
        <v>14.919420000000001</v>
      </c>
      <c r="DF53" s="17">
        <v>14.919420000000001</v>
      </c>
      <c r="DG53" s="17">
        <v>-0.11942</v>
      </c>
      <c r="DH53" s="17">
        <v>120.7</v>
      </c>
      <c r="DI53" s="17">
        <v>107.97781999999999</v>
      </c>
      <c r="DJ53" s="17">
        <v>116.64324000000001</v>
      </c>
      <c r="DK53" s="17">
        <v>4.0567599999999997</v>
      </c>
      <c r="DL53" s="17"/>
      <c r="DM53" s="17"/>
      <c r="DN53" s="17"/>
      <c r="DO53" s="17">
        <v>0</v>
      </c>
      <c r="DP53" s="17">
        <v>0</v>
      </c>
      <c r="DQ53" s="17"/>
      <c r="DR53" s="17"/>
      <c r="DS53" s="17">
        <v>0</v>
      </c>
      <c r="DT53" s="17">
        <v>0</v>
      </c>
      <c r="DU53" s="17"/>
      <c r="DV53" s="17"/>
      <c r="DW53" s="17">
        <v>0</v>
      </c>
      <c r="DX53" s="17"/>
      <c r="DY53" s="17"/>
      <c r="DZ53" s="17"/>
      <c r="EA53" s="17">
        <v>0</v>
      </c>
      <c r="EB53" s="17">
        <v>60.7</v>
      </c>
      <c r="EC53" s="17">
        <v>84.186400000000006</v>
      </c>
      <c r="ED53" s="17">
        <v>78.411799999999999</v>
      </c>
      <c r="EE53" s="17">
        <v>-17.7118</v>
      </c>
      <c r="EF53" s="17">
        <v>93.7</v>
      </c>
      <c r="EG53" s="17">
        <v>172.56442999999999</v>
      </c>
      <c r="EH53" s="17">
        <v>135.64080999999999</v>
      </c>
      <c r="EI53" s="17">
        <v>-41.940809999999999</v>
      </c>
      <c r="EJ53" s="17"/>
      <c r="EK53" s="17"/>
      <c r="EL53" s="17"/>
      <c r="EM53" s="17">
        <v>0</v>
      </c>
      <c r="EN53" s="17"/>
      <c r="EO53" s="17"/>
      <c r="EP53" s="17"/>
      <c r="EQ53" s="17">
        <v>0</v>
      </c>
      <c r="ER53" s="17"/>
      <c r="ES53" s="17"/>
      <c r="ET53" s="17"/>
      <c r="EU53" s="17">
        <v>0</v>
      </c>
      <c r="EV53" s="17">
        <v>6.5</v>
      </c>
      <c r="EW53" s="17">
        <v>6.39</v>
      </c>
      <c r="EX53" s="17">
        <v>6.39</v>
      </c>
      <c r="EY53" s="17">
        <v>0.11</v>
      </c>
      <c r="EZ53" s="17">
        <v>149.69999999999999</v>
      </c>
      <c r="FA53" s="17">
        <v>294.50373000000002</v>
      </c>
      <c r="FB53" s="17">
        <v>288.65980999999999</v>
      </c>
      <c r="FC53" s="17">
        <v>-138.95981</v>
      </c>
      <c r="FD53" s="17">
        <v>23</v>
      </c>
      <c r="FE53" s="17">
        <v>27.99183</v>
      </c>
      <c r="FF53" s="17">
        <v>27.99183</v>
      </c>
      <c r="FG53" s="17">
        <v>-4.9918300000000002</v>
      </c>
      <c r="FH53" s="17">
        <v>54.9</v>
      </c>
      <c r="FI53" s="17">
        <v>131.90096</v>
      </c>
      <c r="FJ53" s="17">
        <v>141.90455</v>
      </c>
      <c r="FK53" s="17">
        <v>-87.004549999999995</v>
      </c>
      <c r="FL53" s="17"/>
      <c r="FM53" s="17"/>
      <c r="FN53" s="17"/>
      <c r="FO53" s="17">
        <v>0</v>
      </c>
      <c r="FP53" s="17">
        <v>18</v>
      </c>
      <c r="FQ53" s="17">
        <v>16.68403</v>
      </c>
      <c r="FR53" s="17">
        <v>16.68403</v>
      </c>
      <c r="FS53" s="17">
        <v>1.3159700000000001</v>
      </c>
      <c r="FT53" s="17">
        <v>9.3000000000000007</v>
      </c>
      <c r="FU53" s="17">
        <v>9.5</v>
      </c>
      <c r="FV53" s="17">
        <v>9.5</v>
      </c>
      <c r="FW53" s="17">
        <v>-0.2</v>
      </c>
      <c r="FX53" s="17">
        <v>60.1</v>
      </c>
      <c r="FY53" s="17">
        <v>63.12914</v>
      </c>
      <c r="FZ53" s="17">
        <v>62.455329999999996</v>
      </c>
      <c r="GA53" s="17">
        <v>-2.3553299999999999</v>
      </c>
      <c r="GB53" s="17">
        <v>182.9</v>
      </c>
      <c r="GC53" s="17">
        <v>184.91498000000001</v>
      </c>
      <c r="GD53" s="17">
        <v>184.91498000000001</v>
      </c>
      <c r="GE53" s="17">
        <v>-2.01498</v>
      </c>
      <c r="GF53" s="17">
        <v>183.8</v>
      </c>
      <c r="GG53" s="17">
        <v>184.91498000000001</v>
      </c>
      <c r="GH53" s="17">
        <v>184.91498000000001</v>
      </c>
      <c r="GI53" s="17">
        <v>-1.1149800000000001</v>
      </c>
      <c r="GJ53" s="17">
        <v>184.9</v>
      </c>
      <c r="GK53" s="17">
        <v>185.47028</v>
      </c>
      <c r="GL53" s="17">
        <v>185.47028</v>
      </c>
      <c r="GM53" s="17">
        <v>-0.57028000000000001</v>
      </c>
      <c r="GN53" s="17">
        <v>82.7</v>
      </c>
      <c r="GO53" s="17">
        <v>78.118020000000001</v>
      </c>
      <c r="GP53" s="17">
        <v>88.410179999999997</v>
      </c>
      <c r="GQ53" s="17">
        <v>-5.7101800000000003</v>
      </c>
      <c r="GR53" s="17">
        <v>7.5</v>
      </c>
      <c r="GS53" s="17">
        <v>7.9823300000000001</v>
      </c>
      <c r="GT53" s="17">
        <v>7.9823300000000001</v>
      </c>
      <c r="GU53" s="17">
        <v>-0.48232999999999998</v>
      </c>
      <c r="GV53" s="17">
        <v>8.9</v>
      </c>
      <c r="GW53" s="17">
        <v>8.3742199999999993</v>
      </c>
      <c r="GX53" s="17">
        <v>8.3742199999999993</v>
      </c>
      <c r="GY53" s="17">
        <v>0.52578000000000003</v>
      </c>
      <c r="GZ53" s="17">
        <v>18.600000000000001</v>
      </c>
      <c r="HA53" s="17">
        <v>18</v>
      </c>
      <c r="HB53" s="17">
        <v>15.067500000000001</v>
      </c>
      <c r="HC53" s="17">
        <v>3.5325000000000002</v>
      </c>
      <c r="HD53" s="17">
        <v>17.600000000000001</v>
      </c>
      <c r="HE53" s="17"/>
      <c r="HF53" s="17"/>
      <c r="HG53" s="17">
        <v>17.600000000000001</v>
      </c>
      <c r="HH53" s="17">
        <v>2</v>
      </c>
      <c r="HI53" s="17">
        <v>1.97359</v>
      </c>
      <c r="HJ53" s="17">
        <v>1.97359</v>
      </c>
      <c r="HK53" s="17">
        <v>2.6409999999999999E-2</v>
      </c>
      <c r="HL53" s="17">
        <v>17.5</v>
      </c>
      <c r="HM53" s="17">
        <v>26.262589999999999</v>
      </c>
      <c r="HN53" s="17">
        <v>26.262589999999999</v>
      </c>
      <c r="HO53" s="17">
        <v>-8.7625899999999994</v>
      </c>
      <c r="HP53" s="17">
        <v>38.1</v>
      </c>
      <c r="HQ53" s="17">
        <v>41.938589999999998</v>
      </c>
      <c r="HR53" s="17">
        <v>37.807810000000003</v>
      </c>
      <c r="HS53" s="17">
        <v>0.29219000000000001</v>
      </c>
      <c r="HT53" s="17"/>
      <c r="HU53" s="17"/>
      <c r="HV53" s="17"/>
      <c r="HW53" s="17">
        <v>0</v>
      </c>
      <c r="HX53" s="17"/>
      <c r="HY53" s="17"/>
      <c r="HZ53" s="17"/>
      <c r="IA53" s="17">
        <v>0</v>
      </c>
      <c r="IB53" s="17">
        <v>85.81</v>
      </c>
      <c r="IC53" s="17">
        <v>85.482579999999999</v>
      </c>
      <c r="ID53" s="17">
        <v>85.482579999999999</v>
      </c>
      <c r="IE53" s="17">
        <v>0.32741999999999999</v>
      </c>
      <c r="IF53" s="17"/>
      <c r="IG53" s="17"/>
      <c r="IH53" s="17"/>
      <c r="II53" s="17">
        <v>0</v>
      </c>
      <c r="IJ53" s="17"/>
      <c r="IK53" s="17"/>
      <c r="IL53" s="17"/>
      <c r="IM53" s="17">
        <v>0</v>
      </c>
      <c r="IN53" s="17"/>
      <c r="IO53" s="17"/>
      <c r="IP53" s="17"/>
      <c r="IQ53" s="17">
        <v>0</v>
      </c>
      <c r="IR53" s="17"/>
      <c r="IS53" s="17"/>
      <c r="IT53" s="17"/>
      <c r="IU53" s="17">
        <v>0</v>
      </c>
      <c r="IV53" s="17"/>
      <c r="IW53" s="17"/>
      <c r="IX53" s="17"/>
      <c r="IY53" s="17">
        <v>0</v>
      </c>
      <c r="IZ53" s="17"/>
      <c r="JA53" s="17"/>
      <c r="JB53" s="17"/>
      <c r="JC53" s="17">
        <v>0</v>
      </c>
      <c r="JD53" s="17">
        <v>65.8</v>
      </c>
      <c r="JE53" s="17">
        <v>66.386279999999999</v>
      </c>
      <c r="JF53" s="17">
        <v>79.833709999999996</v>
      </c>
      <c r="JG53" s="17">
        <v>-14.033709999999999</v>
      </c>
      <c r="JH53" s="17">
        <v>177.1</v>
      </c>
      <c r="JI53" s="17">
        <v>185.16574</v>
      </c>
      <c r="JJ53" s="17">
        <v>185.16574</v>
      </c>
      <c r="JK53" s="17">
        <v>-8.0657399999999999</v>
      </c>
      <c r="JL53" s="17">
        <v>175.2</v>
      </c>
      <c r="JM53" s="17">
        <v>185.16574</v>
      </c>
      <c r="JN53" s="17">
        <v>185.16574</v>
      </c>
      <c r="JO53" s="17">
        <v>-9.9657400000000003</v>
      </c>
      <c r="JP53" s="17">
        <v>209.6</v>
      </c>
      <c r="JQ53" s="17">
        <v>185.16574</v>
      </c>
      <c r="JR53" s="17">
        <v>185.16574</v>
      </c>
      <c r="JS53" s="17">
        <v>24.434259999999998</v>
      </c>
      <c r="JT53" s="17">
        <v>272.5</v>
      </c>
      <c r="JU53" s="17">
        <v>278.58269000000001</v>
      </c>
      <c r="JV53" s="17">
        <v>278.58269000000001</v>
      </c>
      <c r="JW53" s="17">
        <v>-6.0826900000000004</v>
      </c>
      <c r="JX53" s="17">
        <v>76.099999999999994</v>
      </c>
      <c r="JY53" s="17">
        <v>73.590999999999994</v>
      </c>
      <c r="JZ53" s="17">
        <v>73.590999999999994</v>
      </c>
      <c r="KA53" s="17">
        <v>2.5089999999999999</v>
      </c>
      <c r="KB53" s="17">
        <v>37</v>
      </c>
      <c r="KC53" s="17">
        <v>36.905999999999999</v>
      </c>
      <c r="KD53" s="17">
        <v>36.905999999999999</v>
      </c>
      <c r="KE53" s="17">
        <v>9.4E-2</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0.6</v>
      </c>
      <c r="LE53" s="17">
        <v>0.37169999999999997</v>
      </c>
      <c r="LF53" s="17">
        <v>0.37169999999999997</v>
      </c>
      <c r="LG53" s="17">
        <v>0.2283</v>
      </c>
      <c r="LH53" s="17">
        <v>128.5</v>
      </c>
      <c r="LI53" s="17">
        <v>142.87350000000001</v>
      </c>
      <c r="LJ53" s="17">
        <v>163.22696999999999</v>
      </c>
      <c r="LK53" s="17">
        <v>-34.726970000000001</v>
      </c>
      <c r="LL53" s="17">
        <v>69</v>
      </c>
      <c r="LM53" s="17">
        <v>96.887420000000006</v>
      </c>
      <c r="LN53" s="17">
        <v>92.221429999999998</v>
      </c>
      <c r="LO53" s="17">
        <v>-23.221430000000002</v>
      </c>
      <c r="LP53" s="17">
        <v>64.2</v>
      </c>
      <c r="LQ53" s="17">
        <v>67.133979999999994</v>
      </c>
      <c r="LR53" s="17">
        <v>67.133979999999994</v>
      </c>
      <c r="LS53" s="17">
        <v>-2.93398</v>
      </c>
      <c r="LT53" s="17">
        <v>68.900000000000006</v>
      </c>
      <c r="LU53" s="17">
        <v>74.403229999999994</v>
      </c>
      <c r="LV53" s="17">
        <v>74.183239999999998</v>
      </c>
      <c r="LW53" s="17">
        <v>-5.2832400000000002</v>
      </c>
      <c r="LX53" s="17">
        <v>29.8</v>
      </c>
      <c r="LY53" s="17">
        <v>29.951460000000001</v>
      </c>
      <c r="LZ53" s="17">
        <v>29.951460000000001</v>
      </c>
      <c r="MA53" s="17">
        <v>-0.15146000000000001</v>
      </c>
      <c r="MB53" s="17"/>
      <c r="MC53" s="17"/>
      <c r="MD53" s="17"/>
      <c r="ME53" s="17">
        <v>0</v>
      </c>
      <c r="MF53" s="17"/>
      <c r="MG53" s="17"/>
      <c r="MH53" s="17"/>
      <c r="MI53" s="17">
        <v>0</v>
      </c>
      <c r="MJ53" s="17"/>
      <c r="MK53" s="17"/>
      <c r="ML53" s="17"/>
      <c r="MM53" s="17">
        <v>0</v>
      </c>
      <c r="MN53" s="17">
        <v>146.5</v>
      </c>
      <c r="MO53" s="17">
        <v>151.08876000000001</v>
      </c>
      <c r="MP53" s="17">
        <v>151.08876000000001</v>
      </c>
      <c r="MQ53" s="17">
        <v>-4.5887599999999997</v>
      </c>
      <c r="MR53" s="17">
        <v>148.4</v>
      </c>
      <c r="MS53" s="17">
        <v>151.08876000000001</v>
      </c>
      <c r="MT53" s="17">
        <v>151.08876000000001</v>
      </c>
      <c r="MU53" s="17">
        <v>-2.6887599999999998</v>
      </c>
      <c r="MV53" s="17">
        <v>150.80000000000001</v>
      </c>
      <c r="MW53" s="17">
        <v>151.54248000000001</v>
      </c>
      <c r="MX53" s="17">
        <v>151.54248000000001</v>
      </c>
      <c r="MY53" s="17">
        <v>-0.74248000000000003</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c r="NU53" s="17"/>
      <c r="NV53" s="17"/>
      <c r="NW53" s="17">
        <v>0</v>
      </c>
      <c r="NX53" s="17"/>
      <c r="NY53" s="17"/>
      <c r="NZ53" s="17"/>
      <c r="OA53" s="17">
        <v>0</v>
      </c>
      <c r="OB53" s="17">
        <v>0</v>
      </c>
      <c r="OC53" s="17"/>
      <c r="OD53" s="17"/>
      <c r="OE53" s="17">
        <v>0</v>
      </c>
      <c r="OF53" s="17">
        <v>99.3</v>
      </c>
      <c r="OG53" s="17">
        <v>81.599999999999994</v>
      </c>
      <c r="OH53" s="17">
        <v>62.8</v>
      </c>
      <c r="OI53" s="17">
        <v>36.5</v>
      </c>
      <c r="OJ53" s="17">
        <v>0</v>
      </c>
      <c r="OK53" s="17"/>
      <c r="OL53" s="17"/>
      <c r="OM53" s="17">
        <v>0</v>
      </c>
      <c r="ON53" s="17">
        <v>8</v>
      </c>
      <c r="OO53" s="17">
        <v>9.8000000000000007</v>
      </c>
      <c r="OP53" s="17">
        <v>9.641</v>
      </c>
      <c r="OQ53" s="17">
        <v>-1.641</v>
      </c>
      <c r="OR53" s="17">
        <v>0</v>
      </c>
      <c r="OS53" s="17"/>
      <c r="OT53" s="17"/>
      <c r="OU53" s="17">
        <v>0</v>
      </c>
      <c r="OV53" s="17">
        <v>4.2</v>
      </c>
      <c r="OW53" s="17">
        <v>3.8</v>
      </c>
      <c r="OX53" s="17">
        <v>3.8</v>
      </c>
      <c r="OY53" s="17">
        <v>0.4</v>
      </c>
      <c r="OZ53" s="17"/>
      <c r="PA53" s="17"/>
      <c r="PB53" s="17"/>
      <c r="PC53" s="17">
        <v>0</v>
      </c>
      <c r="PD53" s="17">
        <v>9.9</v>
      </c>
      <c r="PE53" s="17"/>
      <c r="PF53" s="17"/>
      <c r="PG53" s="17">
        <v>9.9</v>
      </c>
      <c r="PH53" s="17">
        <v>1.9</v>
      </c>
      <c r="PI53" s="17">
        <v>3.9836499999999999</v>
      </c>
      <c r="PJ53" s="17">
        <v>3.9836499999999999</v>
      </c>
      <c r="PK53" s="17">
        <v>-2.08365</v>
      </c>
      <c r="PL53" s="17">
        <v>0</v>
      </c>
      <c r="PM53" s="17"/>
      <c r="PN53" s="17"/>
      <c r="PO53" s="17">
        <v>0</v>
      </c>
      <c r="PP53" s="17">
        <v>0.2</v>
      </c>
      <c r="PQ53" s="17">
        <v>1</v>
      </c>
      <c r="PR53" s="17">
        <v>1</v>
      </c>
      <c r="PS53" s="17">
        <v>-0.8</v>
      </c>
      <c r="PT53" s="17">
        <v>1.41</v>
      </c>
      <c r="PU53" s="17">
        <v>1.2</v>
      </c>
      <c r="PV53" s="17">
        <v>1.2</v>
      </c>
      <c r="PW53" s="17">
        <v>0.21</v>
      </c>
      <c r="PX53" s="17">
        <v>4.4000000000000004</v>
      </c>
      <c r="PY53" s="17">
        <v>4.2</v>
      </c>
      <c r="PZ53" s="17">
        <v>4.2</v>
      </c>
      <c r="QA53" s="17">
        <v>0.2</v>
      </c>
      <c r="QB53" s="17">
        <v>19.100000000000001</v>
      </c>
      <c r="QC53" s="17">
        <v>18.4466</v>
      </c>
      <c r="QD53" s="17">
        <v>18.4466</v>
      </c>
      <c r="QE53" s="17">
        <v>0.65339999999999998</v>
      </c>
      <c r="QF53" s="17">
        <v>9.6</v>
      </c>
      <c r="QG53" s="17">
        <v>3.2</v>
      </c>
      <c r="QH53" s="17">
        <v>3.2</v>
      </c>
      <c r="QI53" s="17">
        <v>6.4</v>
      </c>
      <c r="QJ53" s="17">
        <v>6.4</v>
      </c>
      <c r="QK53" s="17">
        <v>6</v>
      </c>
      <c r="QL53" s="17">
        <v>6</v>
      </c>
      <c r="QM53" s="17">
        <v>0.4</v>
      </c>
      <c r="QN53" s="17">
        <v>3.5</v>
      </c>
      <c r="QO53" s="17">
        <v>3.4</v>
      </c>
      <c r="QP53" s="17">
        <v>3.4</v>
      </c>
      <c r="QQ53" s="17">
        <v>0.1</v>
      </c>
      <c r="QR53" s="17">
        <v>17.7</v>
      </c>
      <c r="QS53" s="17">
        <v>17.475729999999999</v>
      </c>
      <c r="QT53" s="17">
        <v>17.475729999999999</v>
      </c>
      <c r="QU53" s="17">
        <v>0.22427</v>
      </c>
      <c r="QV53" s="17">
        <v>0</v>
      </c>
      <c r="QW53" s="17"/>
      <c r="QX53" s="17"/>
      <c r="QY53" s="17">
        <v>0</v>
      </c>
      <c r="QZ53" s="17">
        <v>0</v>
      </c>
      <c r="RA53" s="17"/>
      <c r="RB53" s="17"/>
      <c r="RC53" s="17">
        <v>0</v>
      </c>
      <c r="RD53" s="17">
        <v>25.9</v>
      </c>
      <c r="RE53" s="17">
        <v>18.8</v>
      </c>
      <c r="RF53" s="17">
        <v>15.785</v>
      </c>
      <c r="RG53" s="17">
        <v>10.115</v>
      </c>
      <c r="RH53" s="17">
        <v>77.099999999999994</v>
      </c>
      <c r="RI53" s="17">
        <v>51.7</v>
      </c>
      <c r="RJ53" s="17">
        <v>46.228000000000002</v>
      </c>
      <c r="RK53" s="17">
        <v>30.872</v>
      </c>
      <c r="RL53" s="17">
        <v>0</v>
      </c>
      <c r="RM53" s="17"/>
      <c r="RN53" s="17"/>
      <c r="RO53" s="17">
        <v>0</v>
      </c>
      <c r="RP53" s="17">
        <v>2</v>
      </c>
      <c r="RQ53" s="17">
        <v>1.7490000000000001</v>
      </c>
      <c r="RR53" s="17">
        <v>1.7490000000000001</v>
      </c>
      <c r="RS53" s="17">
        <v>0.251</v>
      </c>
      <c r="RT53" s="17">
        <v>20.100000000000001</v>
      </c>
      <c r="RU53" s="17">
        <v>19.772790000000001</v>
      </c>
      <c r="RV53" s="17">
        <v>19.772790000000001</v>
      </c>
      <c r="RW53" s="17">
        <v>0.32721</v>
      </c>
      <c r="RX53" s="17">
        <v>1.72</v>
      </c>
      <c r="RY53" s="17">
        <v>1.6</v>
      </c>
      <c r="RZ53" s="17">
        <v>1.6</v>
      </c>
      <c r="SA53" s="17">
        <v>0.12</v>
      </c>
      <c r="SB53" s="17"/>
      <c r="SC53" s="17">
        <v>0.4</v>
      </c>
      <c r="SD53" s="17">
        <v>0.4</v>
      </c>
      <c r="SE53" s="17">
        <v>-0.4</v>
      </c>
      <c r="SF53" s="17">
        <v>3.3</v>
      </c>
      <c r="SG53" s="17">
        <v>4.0999999999999996</v>
      </c>
      <c r="SH53" s="17">
        <v>4.0999999999999996</v>
      </c>
      <c r="SI53" s="17">
        <v>-0.8</v>
      </c>
      <c r="SJ53" s="17">
        <v>3.1</v>
      </c>
      <c r="SK53" s="17">
        <v>2.2999999999999998</v>
      </c>
      <c r="SL53" s="17">
        <v>2.2999999999999998</v>
      </c>
      <c r="SM53" s="17">
        <v>0.8</v>
      </c>
      <c r="SN53" s="17">
        <v>3.2</v>
      </c>
      <c r="SO53" s="17">
        <v>3.5</v>
      </c>
      <c r="SP53" s="17">
        <v>3.5</v>
      </c>
      <c r="SQ53" s="17">
        <v>-0.3</v>
      </c>
      <c r="SR53" s="17">
        <v>4.4000000000000004</v>
      </c>
      <c r="SS53" s="17">
        <v>5</v>
      </c>
      <c r="ST53" s="17">
        <v>5</v>
      </c>
      <c r="SU53" s="17">
        <v>-0.6</v>
      </c>
      <c r="SV53" s="17">
        <v>10</v>
      </c>
      <c r="SW53" s="17">
        <v>10</v>
      </c>
      <c r="SX53" s="17">
        <v>10</v>
      </c>
      <c r="SY53" s="17">
        <v>0</v>
      </c>
      <c r="SZ53" s="17">
        <v>17.600000000000001</v>
      </c>
      <c r="TA53" s="17">
        <v>8.3000000000000007</v>
      </c>
      <c r="TB53" s="17">
        <v>10.148999999999999</v>
      </c>
      <c r="TC53" s="17">
        <v>7.4509999999999996</v>
      </c>
      <c r="TD53" s="17">
        <v>20.100000000000001</v>
      </c>
      <c r="TE53" s="17">
        <v>20.100000000000001</v>
      </c>
      <c r="TF53" s="17">
        <v>23.706</v>
      </c>
      <c r="TG53" s="17">
        <v>-3.6059999999999999</v>
      </c>
      <c r="TH53" s="17">
        <v>0</v>
      </c>
      <c r="TI53" s="17"/>
      <c r="TJ53" s="17"/>
      <c r="TK53" s="17">
        <v>0</v>
      </c>
      <c r="TL53" s="17">
        <v>72.7</v>
      </c>
      <c r="TM53" s="17">
        <v>38.6</v>
      </c>
      <c r="TN53" s="17">
        <v>36.14</v>
      </c>
      <c r="TO53" s="17">
        <v>36.56</v>
      </c>
      <c r="TP53" s="17">
        <v>104.2</v>
      </c>
      <c r="TQ53" s="17">
        <v>65.7</v>
      </c>
      <c r="TR53" s="17">
        <v>62.954000000000001</v>
      </c>
      <c r="TS53" s="17">
        <v>41.246000000000002</v>
      </c>
      <c r="TT53" s="17">
        <v>11.7</v>
      </c>
      <c r="TU53" s="17">
        <v>2.9740000000000002</v>
      </c>
      <c r="TV53" s="17">
        <v>2.9740000000000002</v>
      </c>
      <c r="TW53" s="17">
        <v>8.7260000000000009</v>
      </c>
      <c r="TX53" s="17">
        <v>5.0999999999999996</v>
      </c>
      <c r="TY53" s="17">
        <v>1.8129999999999999</v>
      </c>
      <c r="TZ53" s="17">
        <v>1.8129999999999999</v>
      </c>
      <c r="UA53" s="17">
        <v>3.2869999999999999</v>
      </c>
      <c r="UB53" s="17">
        <v>4.5</v>
      </c>
      <c r="UC53" s="17">
        <v>6</v>
      </c>
      <c r="UD53" s="17">
        <v>6</v>
      </c>
      <c r="UE53" s="17">
        <v>-1.5</v>
      </c>
      <c r="UF53" s="17">
        <v>1.6</v>
      </c>
      <c r="UG53" s="17">
        <v>2</v>
      </c>
      <c r="UH53" s="17">
        <v>2</v>
      </c>
      <c r="UI53" s="17">
        <v>-0.4</v>
      </c>
      <c r="UJ53" s="17">
        <v>7.7</v>
      </c>
      <c r="UK53" s="17">
        <v>7</v>
      </c>
      <c r="UL53" s="17">
        <v>7</v>
      </c>
      <c r="UM53" s="17">
        <v>0.7</v>
      </c>
      <c r="UN53" s="17">
        <v>3.8</v>
      </c>
      <c r="UO53" s="17">
        <v>4</v>
      </c>
      <c r="UP53" s="17">
        <v>4</v>
      </c>
      <c r="UQ53" s="17">
        <v>-0.2</v>
      </c>
      <c r="UR53" s="17">
        <v>4.2</v>
      </c>
      <c r="US53" s="17">
        <v>4</v>
      </c>
      <c r="UT53" s="17">
        <v>4</v>
      </c>
      <c r="UU53" s="17">
        <v>0.2</v>
      </c>
      <c r="UV53" s="17">
        <v>4.2</v>
      </c>
      <c r="UW53" s="17">
        <v>4.2</v>
      </c>
      <c r="UX53" s="17">
        <v>4.2</v>
      </c>
      <c r="UY53" s="17">
        <v>0</v>
      </c>
      <c r="UZ53" s="17">
        <v>6.5</v>
      </c>
      <c r="VA53" s="17">
        <v>7.5</v>
      </c>
      <c r="VB53" s="17">
        <v>7.5830000000000002</v>
      </c>
      <c r="VC53" s="17">
        <v>-1.083</v>
      </c>
      <c r="VD53" s="17">
        <v>0</v>
      </c>
      <c r="VE53" s="17"/>
      <c r="VF53" s="17"/>
      <c r="VG53" s="17">
        <v>0</v>
      </c>
      <c r="VH53" s="17">
        <v>0</v>
      </c>
      <c r="VI53" s="17"/>
      <c r="VJ53" s="17"/>
      <c r="VK53" s="17">
        <v>0</v>
      </c>
      <c r="VL53" s="17">
        <v>0</v>
      </c>
      <c r="VM53" s="17"/>
      <c r="VN53" s="17"/>
      <c r="VO53" s="17">
        <v>0</v>
      </c>
      <c r="VP53" s="17">
        <v>0.6</v>
      </c>
      <c r="VQ53" s="17">
        <v>0.6</v>
      </c>
      <c r="VR53" s="17">
        <v>0.6</v>
      </c>
      <c r="VS53" s="17">
        <v>0</v>
      </c>
      <c r="VT53" s="17">
        <v>98.1</v>
      </c>
      <c r="VU53" s="17">
        <v>28.5</v>
      </c>
      <c r="VV53" s="17">
        <v>40</v>
      </c>
      <c r="VW53" s="17">
        <v>58.1</v>
      </c>
      <c r="VX53" s="17">
        <v>91.4</v>
      </c>
      <c r="VY53" s="17">
        <v>16.2</v>
      </c>
      <c r="VZ53" s="17">
        <v>33</v>
      </c>
      <c r="WA53" s="17">
        <v>58.4</v>
      </c>
      <c r="WB53" s="17">
        <v>0</v>
      </c>
      <c r="WC53" s="17"/>
      <c r="WD53" s="17"/>
      <c r="WE53" s="17">
        <v>0</v>
      </c>
      <c r="WF53" s="17">
        <v>2.9</v>
      </c>
      <c r="WG53" s="17">
        <v>3</v>
      </c>
      <c r="WH53" s="17">
        <v>3</v>
      </c>
      <c r="WI53" s="17">
        <v>-0.1</v>
      </c>
      <c r="WJ53" s="17">
        <v>2.4</v>
      </c>
      <c r="WK53" s="17">
        <v>1.2</v>
      </c>
      <c r="WL53" s="17">
        <v>1.2</v>
      </c>
      <c r="WM53" s="17">
        <v>1.2</v>
      </c>
      <c r="WN53" s="17">
        <v>2.4</v>
      </c>
      <c r="WO53" s="17">
        <v>2.4</v>
      </c>
      <c r="WP53" s="17">
        <v>2.4</v>
      </c>
      <c r="WQ53" s="17">
        <v>0</v>
      </c>
      <c r="WR53" s="17">
        <v>2.5</v>
      </c>
      <c r="WS53" s="17">
        <v>2.8</v>
      </c>
      <c r="WT53" s="17">
        <v>2.8</v>
      </c>
      <c r="WU53" s="17">
        <v>-0.3</v>
      </c>
      <c r="WV53" s="17">
        <v>0</v>
      </c>
      <c r="WW53" s="17"/>
      <c r="WX53" s="17"/>
      <c r="WY53" s="17">
        <v>0</v>
      </c>
      <c r="WZ53" s="17">
        <v>7.6</v>
      </c>
      <c r="XA53" s="17">
        <v>7.2</v>
      </c>
      <c r="XB53" s="17">
        <v>7.2</v>
      </c>
      <c r="XC53" s="17">
        <v>0.4</v>
      </c>
      <c r="XD53" s="17">
        <v>20</v>
      </c>
      <c r="XE53" s="17">
        <v>19.223299999999998</v>
      </c>
      <c r="XF53" s="17">
        <v>19.223299999999998</v>
      </c>
      <c r="XG53" s="17">
        <v>0.77669999999999995</v>
      </c>
      <c r="XH53" s="17">
        <v>8.6999999999999993</v>
      </c>
      <c r="XI53" s="17">
        <v>10.8</v>
      </c>
      <c r="XJ53" s="17">
        <v>10.8</v>
      </c>
      <c r="XK53" s="17">
        <v>-2.1</v>
      </c>
      <c r="XL53" s="17">
        <v>29.26</v>
      </c>
      <c r="XM53" s="17">
        <v>29</v>
      </c>
      <c r="XN53" s="17">
        <v>29</v>
      </c>
      <c r="XO53" s="17">
        <v>0.26</v>
      </c>
      <c r="XP53" s="17">
        <v>28.79</v>
      </c>
      <c r="XQ53" s="17">
        <v>29</v>
      </c>
      <c r="XR53" s="17">
        <v>29</v>
      </c>
      <c r="XS53" s="17">
        <v>-0.21</v>
      </c>
      <c r="XT53" s="17">
        <v>15.5</v>
      </c>
      <c r="XU53" s="17">
        <v>14</v>
      </c>
      <c r="XV53" s="17">
        <v>14</v>
      </c>
      <c r="XW53" s="17">
        <v>1.5</v>
      </c>
      <c r="XX53" s="17">
        <v>19.600000000000001</v>
      </c>
      <c r="XY53" s="17">
        <v>20</v>
      </c>
      <c r="XZ53" s="17">
        <v>20</v>
      </c>
      <c r="YA53" s="17">
        <v>-0.4</v>
      </c>
      <c r="YB53" s="17">
        <v>7.3</v>
      </c>
      <c r="YC53" s="17">
        <v>7.96</v>
      </c>
      <c r="YD53" s="17">
        <v>7.96</v>
      </c>
      <c r="YE53" s="17">
        <v>-0.66</v>
      </c>
      <c r="YF53" s="17">
        <v>11</v>
      </c>
      <c r="YG53" s="17">
        <v>11</v>
      </c>
      <c r="YH53" s="17">
        <v>11</v>
      </c>
      <c r="YI53" s="17">
        <v>0</v>
      </c>
    </row>
    <row r="54" spans="1:659" ht="24" customHeight="1" x14ac:dyDescent="0.3">
      <c r="A54" s="1"/>
      <c r="B54" s="16" t="s">
        <v>66</v>
      </c>
      <c r="C54" s="16" t="s">
        <v>830</v>
      </c>
      <c r="D54" s="17">
        <v>103.9</v>
      </c>
      <c r="E54" s="17">
        <v>135.80744999999999</v>
      </c>
      <c r="F54" s="17">
        <v>115.4892</v>
      </c>
      <c r="G54" s="17">
        <v>-11.5892</v>
      </c>
      <c r="H54" s="17">
        <v>632.9</v>
      </c>
      <c r="I54" s="17">
        <v>635.88252999999997</v>
      </c>
      <c r="J54" s="17">
        <v>635.88252999999997</v>
      </c>
      <c r="K54" s="17">
        <v>-2.9825300000000001</v>
      </c>
      <c r="L54" s="17">
        <v>216.8</v>
      </c>
      <c r="M54" s="17">
        <v>206.86389</v>
      </c>
      <c r="N54" s="17">
        <v>206.86389</v>
      </c>
      <c r="O54" s="17">
        <v>9.9361099999999993</v>
      </c>
      <c r="P54" s="17"/>
      <c r="Q54" s="17"/>
      <c r="R54" s="17"/>
      <c r="S54" s="17">
        <v>0</v>
      </c>
      <c r="T54" s="17"/>
      <c r="U54" s="17"/>
      <c r="V54" s="17"/>
      <c r="W54" s="17">
        <v>0</v>
      </c>
      <c r="X54" s="17">
        <v>23.3</v>
      </c>
      <c r="Y54" s="17">
        <v>59.504779999999997</v>
      </c>
      <c r="Z54" s="17">
        <v>49.143259999999998</v>
      </c>
      <c r="AA54" s="17">
        <v>-25.843260000000001</v>
      </c>
      <c r="AB54" s="17">
        <v>89.7</v>
      </c>
      <c r="AC54" s="17">
        <v>86.093000000000004</v>
      </c>
      <c r="AD54" s="17">
        <v>82.578999999999994</v>
      </c>
      <c r="AE54" s="17">
        <v>7.1210000000000004</v>
      </c>
      <c r="AF54" s="17"/>
      <c r="AG54" s="17"/>
      <c r="AH54" s="17"/>
      <c r="AI54" s="17">
        <v>0</v>
      </c>
      <c r="AJ54" s="17"/>
      <c r="AK54" s="17"/>
      <c r="AL54" s="17"/>
      <c r="AM54" s="17">
        <v>0</v>
      </c>
      <c r="AN54" s="17">
        <v>187.8</v>
      </c>
      <c r="AO54" s="17">
        <v>196.22801999999999</v>
      </c>
      <c r="AP54" s="17">
        <v>196.22801999999999</v>
      </c>
      <c r="AQ54" s="17">
        <v>-8.4280200000000001</v>
      </c>
      <c r="AR54" s="17">
        <v>207.7</v>
      </c>
      <c r="AS54" s="17">
        <v>196.22801999999999</v>
      </c>
      <c r="AT54" s="17">
        <v>196.22801999999999</v>
      </c>
      <c r="AU54" s="17">
        <v>11.47198</v>
      </c>
      <c r="AV54" s="17">
        <v>208.7</v>
      </c>
      <c r="AW54" s="17">
        <v>196.22801999999999</v>
      </c>
      <c r="AX54" s="17">
        <v>196.22801999999999</v>
      </c>
      <c r="AY54" s="17">
        <v>12.47198</v>
      </c>
      <c r="AZ54" s="17">
        <v>289.2</v>
      </c>
      <c r="BA54" s="17">
        <v>295.22593999999998</v>
      </c>
      <c r="BB54" s="17">
        <v>295.22593999999998</v>
      </c>
      <c r="BC54" s="17">
        <v>-6.0259400000000003</v>
      </c>
      <c r="BD54" s="17">
        <v>215.7</v>
      </c>
      <c r="BE54" s="17">
        <v>207.04164</v>
      </c>
      <c r="BF54" s="17">
        <v>207.04164</v>
      </c>
      <c r="BG54" s="17">
        <v>8.6583600000000001</v>
      </c>
      <c r="BH54" s="17">
        <v>111.5</v>
      </c>
      <c r="BI54" s="17">
        <v>103.8317</v>
      </c>
      <c r="BJ54" s="17">
        <v>103.8317</v>
      </c>
      <c r="BK54" s="17">
        <v>7.6683000000000003</v>
      </c>
      <c r="BL54" s="17">
        <v>376.7</v>
      </c>
      <c r="BM54" s="17">
        <v>565.53980999999999</v>
      </c>
      <c r="BN54" s="17">
        <v>565.53980000000001</v>
      </c>
      <c r="BO54" s="17">
        <v>-188.8398</v>
      </c>
      <c r="BP54" s="17">
        <v>3</v>
      </c>
      <c r="BQ54" s="17">
        <v>3.4527100000000002</v>
      </c>
      <c r="BR54" s="17">
        <v>3.4527100000000002</v>
      </c>
      <c r="BS54" s="17">
        <v>-0.45271</v>
      </c>
      <c r="BT54" s="17"/>
      <c r="BU54" s="17"/>
      <c r="BV54" s="17"/>
      <c r="BW54" s="17">
        <v>0</v>
      </c>
      <c r="BX54" s="17"/>
      <c r="BY54" s="17"/>
      <c r="BZ54" s="17"/>
      <c r="CA54" s="17">
        <v>0</v>
      </c>
      <c r="CB54" s="17"/>
      <c r="CC54" s="17"/>
      <c r="CD54" s="17"/>
      <c r="CE54" s="17">
        <v>0</v>
      </c>
      <c r="CF54" s="17"/>
      <c r="CG54" s="17"/>
      <c r="CH54" s="17"/>
      <c r="CI54" s="17">
        <v>0</v>
      </c>
      <c r="CJ54" s="17">
        <v>117.6</v>
      </c>
      <c r="CK54" s="17">
        <v>115.52854000000001</v>
      </c>
      <c r="CL54" s="17">
        <v>114.29546000000001</v>
      </c>
      <c r="CM54" s="17">
        <v>3.3045399999999998</v>
      </c>
      <c r="CN54" s="17">
        <v>8.1850000000000005</v>
      </c>
      <c r="CO54" s="17">
        <v>5.1333399999999996</v>
      </c>
      <c r="CP54" s="17">
        <v>5.1333399999999996</v>
      </c>
      <c r="CQ54" s="17">
        <v>3.05166</v>
      </c>
      <c r="CR54" s="17">
        <v>6.02</v>
      </c>
      <c r="CS54" s="17">
        <v>2.8177599999999998</v>
      </c>
      <c r="CT54" s="17">
        <v>2.8177599999999998</v>
      </c>
      <c r="CU54" s="17">
        <v>3.2022400000000002</v>
      </c>
      <c r="CV54" s="17"/>
      <c r="CW54" s="17"/>
      <c r="CX54" s="17"/>
      <c r="CY54" s="17">
        <v>0</v>
      </c>
      <c r="CZ54" s="17">
        <v>6.9</v>
      </c>
      <c r="DA54" s="17">
        <v>6.8787000000000003</v>
      </c>
      <c r="DB54" s="17">
        <v>6.8787000000000003</v>
      </c>
      <c r="DC54" s="17">
        <v>2.1299999999999999E-2</v>
      </c>
      <c r="DD54" s="17">
        <v>14.8</v>
      </c>
      <c r="DE54" s="17">
        <v>14.919420000000001</v>
      </c>
      <c r="DF54" s="17">
        <v>14.919420000000001</v>
      </c>
      <c r="DG54" s="17">
        <v>-0.11942</v>
      </c>
      <c r="DH54" s="17">
        <v>95.4</v>
      </c>
      <c r="DI54" s="17">
        <v>89.098460000000003</v>
      </c>
      <c r="DJ54" s="17">
        <v>79.560739999999996</v>
      </c>
      <c r="DK54" s="17">
        <v>15.839259999999999</v>
      </c>
      <c r="DL54" s="17"/>
      <c r="DM54" s="17"/>
      <c r="DN54" s="17"/>
      <c r="DO54" s="17">
        <v>0</v>
      </c>
      <c r="DP54" s="17">
        <v>0</v>
      </c>
      <c r="DQ54" s="17"/>
      <c r="DR54" s="17"/>
      <c r="DS54" s="17">
        <v>0</v>
      </c>
      <c r="DT54" s="17">
        <v>0</v>
      </c>
      <c r="DU54" s="17"/>
      <c r="DV54" s="17"/>
      <c r="DW54" s="17">
        <v>0</v>
      </c>
      <c r="DX54" s="17"/>
      <c r="DY54" s="17"/>
      <c r="DZ54" s="17"/>
      <c r="EA54" s="17">
        <v>0</v>
      </c>
      <c r="EB54" s="17">
        <v>62</v>
      </c>
      <c r="EC54" s="17">
        <v>79.431049999999999</v>
      </c>
      <c r="ED54" s="17">
        <v>71.719710000000006</v>
      </c>
      <c r="EE54" s="17">
        <v>-9.7197099999999992</v>
      </c>
      <c r="EF54" s="17">
        <v>93.4</v>
      </c>
      <c r="EG54" s="17">
        <v>130.88176999999999</v>
      </c>
      <c r="EH54" s="17">
        <v>115.65900999999999</v>
      </c>
      <c r="EI54" s="17">
        <v>-22.25901</v>
      </c>
      <c r="EJ54" s="17"/>
      <c r="EK54" s="17"/>
      <c r="EL54" s="17"/>
      <c r="EM54" s="17">
        <v>0</v>
      </c>
      <c r="EN54" s="17"/>
      <c r="EO54" s="17"/>
      <c r="EP54" s="17"/>
      <c r="EQ54" s="17">
        <v>0</v>
      </c>
      <c r="ER54" s="17"/>
      <c r="ES54" s="17"/>
      <c r="ET54" s="17"/>
      <c r="EU54" s="17">
        <v>0</v>
      </c>
      <c r="EV54" s="17">
        <v>6.5</v>
      </c>
      <c r="EW54" s="17">
        <v>6.39</v>
      </c>
      <c r="EX54" s="17">
        <v>6.39</v>
      </c>
      <c r="EY54" s="17">
        <v>0.11</v>
      </c>
      <c r="EZ54" s="17">
        <v>232.4</v>
      </c>
      <c r="FA54" s="17">
        <v>228.45631</v>
      </c>
      <c r="FB54" s="17">
        <v>227.28733</v>
      </c>
      <c r="FC54" s="17">
        <v>5.1126699999999996</v>
      </c>
      <c r="FD54" s="17">
        <v>23</v>
      </c>
      <c r="FE54" s="17">
        <v>27.99183</v>
      </c>
      <c r="FF54" s="17">
        <v>27.99183</v>
      </c>
      <c r="FG54" s="17">
        <v>-4.9918300000000002</v>
      </c>
      <c r="FH54" s="17">
        <v>64.8</v>
      </c>
      <c r="FI54" s="17">
        <v>66.990290000000002</v>
      </c>
      <c r="FJ54" s="17">
        <v>66.990290000000002</v>
      </c>
      <c r="FK54" s="17">
        <v>-2.1902900000000001</v>
      </c>
      <c r="FL54" s="17"/>
      <c r="FM54" s="17"/>
      <c r="FN54" s="17"/>
      <c r="FO54" s="17">
        <v>0</v>
      </c>
      <c r="FP54" s="17">
        <v>18</v>
      </c>
      <c r="FQ54" s="17">
        <v>16.68403</v>
      </c>
      <c r="FR54" s="17">
        <v>16.68403</v>
      </c>
      <c r="FS54" s="17">
        <v>1.3159700000000001</v>
      </c>
      <c r="FT54" s="17">
        <v>9.3000000000000007</v>
      </c>
      <c r="FU54" s="17">
        <v>9.5</v>
      </c>
      <c r="FV54" s="17">
        <v>9.5</v>
      </c>
      <c r="FW54" s="17">
        <v>-0.2</v>
      </c>
      <c r="FX54" s="17">
        <v>61.7</v>
      </c>
      <c r="FY54" s="17">
        <v>63.12914</v>
      </c>
      <c r="FZ54" s="17">
        <v>62.455329999999996</v>
      </c>
      <c r="GA54" s="17">
        <v>-0.75532999999999995</v>
      </c>
      <c r="GB54" s="17">
        <v>185.2</v>
      </c>
      <c r="GC54" s="17">
        <v>184.91498000000001</v>
      </c>
      <c r="GD54" s="17">
        <v>184.91498000000001</v>
      </c>
      <c r="GE54" s="17">
        <v>0.28502</v>
      </c>
      <c r="GF54" s="17">
        <v>186</v>
      </c>
      <c r="GG54" s="17">
        <v>184.91498000000001</v>
      </c>
      <c r="GH54" s="17">
        <v>184.91498000000001</v>
      </c>
      <c r="GI54" s="17">
        <v>1.0850200000000001</v>
      </c>
      <c r="GJ54" s="17">
        <v>184.3</v>
      </c>
      <c r="GK54" s="17">
        <v>185.47028</v>
      </c>
      <c r="GL54" s="17">
        <v>185.47028</v>
      </c>
      <c r="GM54" s="17">
        <v>-1.17028</v>
      </c>
      <c r="GN54" s="17">
        <v>81.3</v>
      </c>
      <c r="GO54" s="17">
        <v>78.118020000000001</v>
      </c>
      <c r="GP54" s="17">
        <v>88.410179999999997</v>
      </c>
      <c r="GQ54" s="17">
        <v>-7.1101799999999997</v>
      </c>
      <c r="GR54" s="17">
        <v>7.5</v>
      </c>
      <c r="GS54" s="17">
        <v>7.9823300000000001</v>
      </c>
      <c r="GT54" s="17">
        <v>7.9823300000000001</v>
      </c>
      <c r="GU54" s="17">
        <v>-0.48232999999999998</v>
      </c>
      <c r="GV54" s="17">
        <v>8.9</v>
      </c>
      <c r="GW54" s="17">
        <v>8.3742199999999993</v>
      </c>
      <c r="GX54" s="17">
        <v>8.3742199999999993</v>
      </c>
      <c r="GY54" s="17">
        <v>0.52578000000000003</v>
      </c>
      <c r="GZ54" s="17">
        <v>19.100000000000001</v>
      </c>
      <c r="HA54" s="17">
        <v>18</v>
      </c>
      <c r="HB54" s="17">
        <v>15.067500000000001</v>
      </c>
      <c r="HC54" s="17">
        <v>4.0324999999999998</v>
      </c>
      <c r="HD54" s="17">
        <v>17.600000000000001</v>
      </c>
      <c r="HE54" s="17"/>
      <c r="HF54" s="17"/>
      <c r="HG54" s="17">
        <v>17.600000000000001</v>
      </c>
      <c r="HH54" s="17">
        <v>2</v>
      </c>
      <c r="HI54" s="17">
        <v>1.97359</v>
      </c>
      <c r="HJ54" s="17">
        <v>1.97359</v>
      </c>
      <c r="HK54" s="17">
        <v>2.6409999999999999E-2</v>
      </c>
      <c r="HL54" s="17">
        <v>18</v>
      </c>
      <c r="HM54" s="17">
        <v>26.262589999999999</v>
      </c>
      <c r="HN54" s="17">
        <v>26.262589999999999</v>
      </c>
      <c r="HO54" s="17">
        <v>-8.2625899999999994</v>
      </c>
      <c r="HP54" s="17">
        <v>32.200000000000003</v>
      </c>
      <c r="HQ54" s="17">
        <v>31.934850000000001</v>
      </c>
      <c r="HR54" s="17">
        <v>26.804189999999998</v>
      </c>
      <c r="HS54" s="17">
        <v>5.39581</v>
      </c>
      <c r="HT54" s="17"/>
      <c r="HU54" s="17"/>
      <c r="HV54" s="17"/>
      <c r="HW54" s="17">
        <v>0</v>
      </c>
      <c r="HX54" s="17"/>
      <c r="HY54" s="17"/>
      <c r="HZ54" s="17"/>
      <c r="IA54" s="17">
        <v>0</v>
      </c>
      <c r="IB54" s="17">
        <v>61.35</v>
      </c>
      <c r="IC54" s="17">
        <v>60.311839999999997</v>
      </c>
      <c r="ID54" s="17">
        <v>85.482579999999999</v>
      </c>
      <c r="IE54" s="17">
        <v>-24.132580000000001</v>
      </c>
      <c r="IF54" s="17"/>
      <c r="IG54" s="17"/>
      <c r="IH54" s="17"/>
      <c r="II54" s="17">
        <v>0</v>
      </c>
      <c r="IJ54" s="17"/>
      <c r="IK54" s="17"/>
      <c r="IL54" s="17"/>
      <c r="IM54" s="17">
        <v>0</v>
      </c>
      <c r="IN54" s="17"/>
      <c r="IO54" s="17"/>
      <c r="IP54" s="17"/>
      <c r="IQ54" s="17">
        <v>0</v>
      </c>
      <c r="IR54" s="17"/>
      <c r="IS54" s="17"/>
      <c r="IT54" s="17"/>
      <c r="IU54" s="17">
        <v>0</v>
      </c>
      <c r="IV54" s="17"/>
      <c r="IW54" s="17"/>
      <c r="IX54" s="17"/>
      <c r="IY54" s="17">
        <v>0</v>
      </c>
      <c r="IZ54" s="17"/>
      <c r="JA54" s="17"/>
      <c r="JB54" s="17"/>
      <c r="JC54" s="17">
        <v>0</v>
      </c>
      <c r="JD54" s="17">
        <v>66.599999999999994</v>
      </c>
      <c r="JE54" s="17">
        <v>66.386279999999999</v>
      </c>
      <c r="JF54" s="17">
        <v>79.833709999999996</v>
      </c>
      <c r="JG54" s="17">
        <v>-13.23371</v>
      </c>
      <c r="JH54" s="17">
        <v>177.2</v>
      </c>
      <c r="JI54" s="17">
        <v>185.16574</v>
      </c>
      <c r="JJ54" s="17">
        <v>185.16574</v>
      </c>
      <c r="JK54" s="17">
        <v>-7.9657400000000003</v>
      </c>
      <c r="JL54" s="17">
        <v>175.6</v>
      </c>
      <c r="JM54" s="17">
        <v>185.16574</v>
      </c>
      <c r="JN54" s="17">
        <v>185.16574</v>
      </c>
      <c r="JO54" s="17">
        <v>-9.5657399999999999</v>
      </c>
      <c r="JP54" s="17">
        <v>208.4</v>
      </c>
      <c r="JQ54" s="17">
        <v>185.16574</v>
      </c>
      <c r="JR54" s="17">
        <v>185.16574</v>
      </c>
      <c r="JS54" s="17">
        <v>23.234259999999999</v>
      </c>
      <c r="JT54" s="17">
        <v>273</v>
      </c>
      <c r="JU54" s="17">
        <v>278.58269000000001</v>
      </c>
      <c r="JV54" s="17">
        <v>278.58269000000001</v>
      </c>
      <c r="JW54" s="17">
        <v>-5.5826900000000004</v>
      </c>
      <c r="JX54" s="17">
        <v>76</v>
      </c>
      <c r="JY54" s="17">
        <v>73.590999999999994</v>
      </c>
      <c r="JZ54" s="17">
        <v>73.590999999999994</v>
      </c>
      <c r="KA54" s="17">
        <v>2.4089999999999998</v>
      </c>
      <c r="KB54" s="17">
        <v>37.1</v>
      </c>
      <c r="KC54" s="17">
        <v>36.905999999999999</v>
      </c>
      <c r="KD54" s="17">
        <v>36.905999999999999</v>
      </c>
      <c r="KE54" s="17">
        <v>0.19400000000000001</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0.6</v>
      </c>
      <c r="LE54" s="17">
        <v>0.37169999999999997</v>
      </c>
      <c r="LF54" s="17">
        <v>0.37169999999999997</v>
      </c>
      <c r="LG54" s="17">
        <v>0.2283</v>
      </c>
      <c r="LH54" s="17">
        <v>146.80000000000001</v>
      </c>
      <c r="LI54" s="17">
        <v>142.87350000000001</v>
      </c>
      <c r="LJ54" s="17">
        <v>163.22694000000001</v>
      </c>
      <c r="LK54" s="17">
        <v>-16.426939999999998</v>
      </c>
      <c r="LL54" s="17">
        <v>72.3</v>
      </c>
      <c r="LM54" s="17">
        <v>82.178799999999995</v>
      </c>
      <c r="LN54" s="17">
        <v>82.178799999999995</v>
      </c>
      <c r="LO54" s="17">
        <v>-9.8788</v>
      </c>
      <c r="LP54" s="17">
        <v>65.099999999999994</v>
      </c>
      <c r="LQ54" s="17">
        <v>67.133979999999994</v>
      </c>
      <c r="LR54" s="17">
        <v>67.133979999999994</v>
      </c>
      <c r="LS54" s="17">
        <v>-2.0339800000000001</v>
      </c>
      <c r="LT54" s="17">
        <v>70.8</v>
      </c>
      <c r="LU54" s="17">
        <v>69.942909999999998</v>
      </c>
      <c r="LV54" s="17">
        <v>68.319980000000001</v>
      </c>
      <c r="LW54" s="17">
        <v>2.4800200000000001</v>
      </c>
      <c r="LX54" s="17">
        <v>30.2</v>
      </c>
      <c r="LY54" s="17">
        <v>29.951460000000001</v>
      </c>
      <c r="LZ54" s="17">
        <v>29.951460000000001</v>
      </c>
      <c r="MA54" s="17">
        <v>0.24854000000000001</v>
      </c>
      <c r="MB54" s="17"/>
      <c r="MC54" s="17"/>
      <c r="MD54" s="17"/>
      <c r="ME54" s="17">
        <v>0</v>
      </c>
      <c r="MF54" s="17"/>
      <c r="MG54" s="17"/>
      <c r="MH54" s="17"/>
      <c r="MI54" s="17">
        <v>0</v>
      </c>
      <c r="MJ54" s="17"/>
      <c r="MK54" s="17"/>
      <c r="ML54" s="17"/>
      <c r="MM54" s="17">
        <v>0</v>
      </c>
      <c r="MN54" s="17">
        <v>145.9</v>
      </c>
      <c r="MO54" s="17">
        <v>151.08876000000001</v>
      </c>
      <c r="MP54" s="17">
        <v>151.08876000000001</v>
      </c>
      <c r="MQ54" s="17">
        <v>-5.1887600000000003</v>
      </c>
      <c r="MR54" s="17">
        <v>148.4</v>
      </c>
      <c r="MS54" s="17">
        <v>151.08876000000001</v>
      </c>
      <c r="MT54" s="17">
        <v>151.08876000000001</v>
      </c>
      <c r="MU54" s="17">
        <v>-2.6887599999999998</v>
      </c>
      <c r="MV54" s="17">
        <v>149.69999999999999</v>
      </c>
      <c r="MW54" s="17">
        <v>151.54248000000001</v>
      </c>
      <c r="MX54" s="17">
        <v>151.54248000000001</v>
      </c>
      <c r="MY54" s="17">
        <v>-1.8424799999999999</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c r="NU54" s="17"/>
      <c r="NV54" s="17"/>
      <c r="NW54" s="17">
        <v>0</v>
      </c>
      <c r="NX54" s="17"/>
      <c r="NY54" s="17"/>
      <c r="NZ54" s="17"/>
      <c r="OA54" s="17">
        <v>0</v>
      </c>
      <c r="OB54" s="17">
        <v>0</v>
      </c>
      <c r="OC54" s="17"/>
      <c r="OD54" s="17"/>
      <c r="OE54" s="17">
        <v>0</v>
      </c>
      <c r="OF54" s="17">
        <v>94.6</v>
      </c>
      <c r="OG54" s="17">
        <v>81.5</v>
      </c>
      <c r="OH54" s="17">
        <v>63.21</v>
      </c>
      <c r="OI54" s="17">
        <v>31.39</v>
      </c>
      <c r="OJ54" s="17">
        <v>0</v>
      </c>
      <c r="OK54" s="17"/>
      <c r="OL54" s="17"/>
      <c r="OM54" s="17">
        <v>0</v>
      </c>
      <c r="ON54" s="17">
        <v>7.7</v>
      </c>
      <c r="OO54" s="17">
        <v>10.1</v>
      </c>
      <c r="OP54" s="17">
        <v>9.8339999999999996</v>
      </c>
      <c r="OQ54" s="17">
        <v>-2.1339999999999999</v>
      </c>
      <c r="OR54" s="17">
        <v>0</v>
      </c>
      <c r="OS54" s="17"/>
      <c r="OT54" s="17"/>
      <c r="OU54" s="17">
        <v>0</v>
      </c>
      <c r="OV54" s="17">
        <v>4.5</v>
      </c>
      <c r="OW54" s="17">
        <v>3.8</v>
      </c>
      <c r="OX54" s="17">
        <v>3.8</v>
      </c>
      <c r="OY54" s="17">
        <v>0.7</v>
      </c>
      <c r="OZ54" s="17"/>
      <c r="PA54" s="17"/>
      <c r="PB54" s="17"/>
      <c r="PC54" s="17">
        <v>0</v>
      </c>
      <c r="PD54" s="17">
        <v>9.8000000000000007</v>
      </c>
      <c r="PE54" s="17"/>
      <c r="PF54" s="17"/>
      <c r="PG54" s="17">
        <v>9.8000000000000007</v>
      </c>
      <c r="PH54" s="17">
        <v>2</v>
      </c>
      <c r="PI54" s="17">
        <v>3.8715199999999999</v>
      </c>
      <c r="PJ54" s="17">
        <v>3.1973799999999999</v>
      </c>
      <c r="PK54" s="17">
        <v>-1.1973800000000001</v>
      </c>
      <c r="PL54" s="17">
        <v>0</v>
      </c>
      <c r="PM54" s="17"/>
      <c r="PN54" s="17"/>
      <c r="PO54" s="17">
        <v>0</v>
      </c>
      <c r="PP54" s="17">
        <v>0.2</v>
      </c>
      <c r="PQ54" s="17">
        <v>1</v>
      </c>
      <c r="PR54" s="17">
        <v>1</v>
      </c>
      <c r="PS54" s="17">
        <v>-0.8</v>
      </c>
      <c r="PT54" s="17">
        <v>1.41</v>
      </c>
      <c r="PU54" s="17">
        <v>1.2</v>
      </c>
      <c r="PV54" s="17">
        <v>1.2</v>
      </c>
      <c r="PW54" s="17">
        <v>0.21</v>
      </c>
      <c r="PX54" s="17">
        <v>4.3</v>
      </c>
      <c r="PY54" s="17">
        <v>4.2</v>
      </c>
      <c r="PZ54" s="17">
        <v>4.2</v>
      </c>
      <c r="QA54" s="17">
        <v>0.1</v>
      </c>
      <c r="QB54" s="17">
        <v>19.3</v>
      </c>
      <c r="QC54" s="17">
        <v>18.4466</v>
      </c>
      <c r="QD54" s="17">
        <v>18.4466</v>
      </c>
      <c r="QE54" s="17">
        <v>0.85340000000000005</v>
      </c>
      <c r="QF54" s="17">
        <v>9.6</v>
      </c>
      <c r="QG54" s="17">
        <v>3.2</v>
      </c>
      <c r="QH54" s="17">
        <v>3.2</v>
      </c>
      <c r="QI54" s="17">
        <v>6.4</v>
      </c>
      <c r="QJ54" s="17">
        <v>6.4</v>
      </c>
      <c r="QK54" s="17">
        <v>6</v>
      </c>
      <c r="QL54" s="17">
        <v>6</v>
      </c>
      <c r="QM54" s="17">
        <v>0.4</v>
      </c>
      <c r="QN54" s="17">
        <v>3.5</v>
      </c>
      <c r="QO54" s="17">
        <v>3.4</v>
      </c>
      <c r="QP54" s="17">
        <v>3.4</v>
      </c>
      <c r="QQ54" s="17">
        <v>0.1</v>
      </c>
      <c r="QR54" s="17">
        <v>17.7</v>
      </c>
      <c r="QS54" s="17">
        <v>17.475729999999999</v>
      </c>
      <c r="QT54" s="17">
        <v>17.475729999999999</v>
      </c>
      <c r="QU54" s="17">
        <v>0.22427</v>
      </c>
      <c r="QV54" s="17">
        <v>0</v>
      </c>
      <c r="QW54" s="17"/>
      <c r="QX54" s="17"/>
      <c r="QY54" s="17">
        <v>0</v>
      </c>
      <c r="QZ54" s="17">
        <v>0</v>
      </c>
      <c r="RA54" s="17"/>
      <c r="RB54" s="17"/>
      <c r="RC54" s="17">
        <v>0</v>
      </c>
      <c r="RD54" s="17">
        <v>24.9</v>
      </c>
      <c r="RE54" s="17">
        <v>18.8</v>
      </c>
      <c r="RF54" s="17">
        <v>15.616</v>
      </c>
      <c r="RG54" s="17">
        <v>9.2840000000000007</v>
      </c>
      <c r="RH54" s="17">
        <v>70</v>
      </c>
      <c r="RI54" s="17">
        <v>51.7</v>
      </c>
      <c r="RJ54" s="17">
        <v>44.790999999999997</v>
      </c>
      <c r="RK54" s="17">
        <v>25.209</v>
      </c>
      <c r="RL54" s="17">
        <v>0</v>
      </c>
      <c r="RM54" s="17"/>
      <c r="RN54" s="17"/>
      <c r="RO54" s="17">
        <v>0</v>
      </c>
      <c r="RP54" s="17">
        <v>2</v>
      </c>
      <c r="RQ54" s="17">
        <v>1.7490000000000001</v>
      </c>
      <c r="RR54" s="17">
        <v>1.7490000000000001</v>
      </c>
      <c r="RS54" s="17">
        <v>0.251</v>
      </c>
      <c r="RT54" s="17">
        <v>16.2</v>
      </c>
      <c r="RU54" s="17">
        <v>13.9506</v>
      </c>
      <c r="RV54" s="17">
        <v>19.772790000000001</v>
      </c>
      <c r="RW54" s="17">
        <v>-3.5727899999999999</v>
      </c>
      <c r="RX54" s="17">
        <v>1.72</v>
      </c>
      <c r="RY54" s="17">
        <v>1.56</v>
      </c>
      <c r="RZ54" s="17">
        <v>1.56</v>
      </c>
      <c r="SA54" s="17">
        <v>0.16</v>
      </c>
      <c r="SB54" s="17"/>
      <c r="SC54" s="17">
        <v>0.4</v>
      </c>
      <c r="SD54" s="17">
        <v>0.4</v>
      </c>
      <c r="SE54" s="17">
        <v>-0.4</v>
      </c>
      <c r="SF54" s="17">
        <v>3.3</v>
      </c>
      <c r="SG54" s="17">
        <v>4.0999999999999996</v>
      </c>
      <c r="SH54" s="17">
        <v>4.0999999999999996</v>
      </c>
      <c r="SI54" s="17">
        <v>-0.8</v>
      </c>
      <c r="SJ54" s="17">
        <v>3.1</v>
      </c>
      <c r="SK54" s="17">
        <v>2.2999999999999998</v>
      </c>
      <c r="SL54" s="17">
        <v>2.2999999999999998</v>
      </c>
      <c r="SM54" s="17">
        <v>0.8</v>
      </c>
      <c r="SN54" s="17">
        <v>3.3</v>
      </c>
      <c r="SO54" s="17">
        <v>3.5</v>
      </c>
      <c r="SP54" s="17">
        <v>3.5</v>
      </c>
      <c r="SQ54" s="17">
        <v>-0.2</v>
      </c>
      <c r="SR54" s="17">
        <v>4.5</v>
      </c>
      <c r="SS54" s="17">
        <v>5</v>
      </c>
      <c r="ST54" s="17">
        <v>5</v>
      </c>
      <c r="SU54" s="17">
        <v>-0.5</v>
      </c>
      <c r="SV54" s="17">
        <v>10</v>
      </c>
      <c r="SW54" s="17">
        <v>10</v>
      </c>
      <c r="SX54" s="17">
        <v>10</v>
      </c>
      <c r="SY54" s="17">
        <v>0</v>
      </c>
      <c r="SZ54" s="17">
        <v>17.3</v>
      </c>
      <c r="TA54" s="17">
        <v>9.1</v>
      </c>
      <c r="TB54" s="17">
        <v>10.875999999999999</v>
      </c>
      <c r="TC54" s="17">
        <v>6.4240000000000004</v>
      </c>
      <c r="TD54" s="17">
        <v>9.3000000000000007</v>
      </c>
      <c r="TE54" s="17">
        <v>18.3</v>
      </c>
      <c r="TF54" s="17">
        <v>23.140999999999998</v>
      </c>
      <c r="TG54" s="17">
        <v>-13.840999999999999</v>
      </c>
      <c r="TH54" s="17">
        <v>0</v>
      </c>
      <c r="TI54" s="17"/>
      <c r="TJ54" s="17"/>
      <c r="TK54" s="17">
        <v>0</v>
      </c>
      <c r="TL54" s="17">
        <v>62.8</v>
      </c>
      <c r="TM54" s="17">
        <v>37.6</v>
      </c>
      <c r="TN54" s="17">
        <v>34.555</v>
      </c>
      <c r="TO54" s="17">
        <v>28.245000000000001</v>
      </c>
      <c r="TP54" s="17">
        <v>97.6</v>
      </c>
      <c r="TQ54" s="17">
        <v>64.5</v>
      </c>
      <c r="TR54" s="17">
        <v>60.539000000000001</v>
      </c>
      <c r="TS54" s="17">
        <v>37.061</v>
      </c>
      <c r="TT54" s="17">
        <v>8.8000000000000007</v>
      </c>
      <c r="TU54" s="17">
        <v>2.7810000000000001</v>
      </c>
      <c r="TV54" s="17">
        <v>2.7810000000000001</v>
      </c>
      <c r="TW54" s="17">
        <v>6.0190000000000001</v>
      </c>
      <c r="TX54" s="17">
        <v>3</v>
      </c>
      <c r="TY54" s="17">
        <v>1.5740000000000001</v>
      </c>
      <c r="TZ54" s="17">
        <v>1.5740000000000001</v>
      </c>
      <c r="UA54" s="17">
        <v>1.4259999999999999</v>
      </c>
      <c r="UB54" s="17">
        <v>4.5999999999999996</v>
      </c>
      <c r="UC54" s="17">
        <v>6</v>
      </c>
      <c r="UD54" s="17">
        <v>6</v>
      </c>
      <c r="UE54" s="17">
        <v>-1.4</v>
      </c>
      <c r="UF54" s="17">
        <v>1.6</v>
      </c>
      <c r="UG54" s="17">
        <v>2</v>
      </c>
      <c r="UH54" s="17">
        <v>2</v>
      </c>
      <c r="UI54" s="17">
        <v>-0.4</v>
      </c>
      <c r="UJ54" s="17">
        <v>7.7</v>
      </c>
      <c r="UK54" s="17">
        <v>7</v>
      </c>
      <c r="UL54" s="17">
        <v>7</v>
      </c>
      <c r="UM54" s="17">
        <v>0.7</v>
      </c>
      <c r="UN54" s="17">
        <v>3.8</v>
      </c>
      <c r="UO54" s="17">
        <v>4</v>
      </c>
      <c r="UP54" s="17">
        <v>4</v>
      </c>
      <c r="UQ54" s="17">
        <v>-0.2</v>
      </c>
      <c r="UR54" s="17">
        <v>4.2</v>
      </c>
      <c r="US54" s="17">
        <v>4</v>
      </c>
      <c r="UT54" s="17">
        <v>4</v>
      </c>
      <c r="UU54" s="17">
        <v>0.2</v>
      </c>
      <c r="UV54" s="17">
        <v>4.2</v>
      </c>
      <c r="UW54" s="17">
        <v>4.2</v>
      </c>
      <c r="UX54" s="17">
        <v>4.2</v>
      </c>
      <c r="UY54" s="17">
        <v>0</v>
      </c>
      <c r="UZ54" s="17">
        <v>9.6999999999999993</v>
      </c>
      <c r="VA54" s="17">
        <v>7.5</v>
      </c>
      <c r="VB54" s="17">
        <v>7.5430000000000001</v>
      </c>
      <c r="VC54" s="17">
        <v>2.157</v>
      </c>
      <c r="VD54" s="17">
        <v>0</v>
      </c>
      <c r="VE54" s="17"/>
      <c r="VF54" s="17"/>
      <c r="VG54" s="17">
        <v>0</v>
      </c>
      <c r="VH54" s="17">
        <v>0</v>
      </c>
      <c r="VI54" s="17"/>
      <c r="VJ54" s="17"/>
      <c r="VK54" s="17">
        <v>0</v>
      </c>
      <c r="VL54" s="17">
        <v>0</v>
      </c>
      <c r="VM54" s="17"/>
      <c r="VN54" s="17"/>
      <c r="VO54" s="17">
        <v>0</v>
      </c>
      <c r="VP54" s="17">
        <v>0.6</v>
      </c>
      <c r="VQ54" s="17">
        <v>0.6</v>
      </c>
      <c r="VR54" s="17">
        <v>0.6</v>
      </c>
      <c r="VS54" s="17">
        <v>0</v>
      </c>
      <c r="VT54" s="17">
        <v>89.4</v>
      </c>
      <c r="VU54" s="17">
        <v>23.8</v>
      </c>
      <c r="VV54" s="17">
        <v>34</v>
      </c>
      <c r="VW54" s="17">
        <v>55.4</v>
      </c>
      <c r="VX54" s="17">
        <v>60.6</v>
      </c>
      <c r="VY54" s="17">
        <v>14</v>
      </c>
      <c r="VZ54" s="17">
        <v>29</v>
      </c>
      <c r="WA54" s="17">
        <v>31.6</v>
      </c>
      <c r="WB54" s="17">
        <v>0</v>
      </c>
      <c r="WC54" s="17"/>
      <c r="WD54" s="17"/>
      <c r="WE54" s="17">
        <v>0</v>
      </c>
      <c r="WF54" s="17">
        <v>2.9</v>
      </c>
      <c r="WG54" s="17">
        <v>3</v>
      </c>
      <c r="WH54" s="17">
        <v>3</v>
      </c>
      <c r="WI54" s="17">
        <v>-0.1</v>
      </c>
      <c r="WJ54" s="17">
        <v>2.4</v>
      </c>
      <c r="WK54" s="17">
        <v>1.2</v>
      </c>
      <c r="WL54" s="17">
        <v>1.2</v>
      </c>
      <c r="WM54" s="17">
        <v>1.2</v>
      </c>
      <c r="WN54" s="17">
        <v>2.4</v>
      </c>
      <c r="WO54" s="17">
        <v>2.4</v>
      </c>
      <c r="WP54" s="17">
        <v>2.4</v>
      </c>
      <c r="WQ54" s="17">
        <v>0</v>
      </c>
      <c r="WR54" s="17">
        <v>2.6</v>
      </c>
      <c r="WS54" s="17">
        <v>2.8</v>
      </c>
      <c r="WT54" s="17">
        <v>2.8</v>
      </c>
      <c r="WU54" s="17">
        <v>-0.2</v>
      </c>
      <c r="WV54" s="17">
        <v>0</v>
      </c>
      <c r="WW54" s="17"/>
      <c r="WX54" s="17"/>
      <c r="WY54" s="17">
        <v>0</v>
      </c>
      <c r="WZ54" s="17">
        <v>7.6</v>
      </c>
      <c r="XA54" s="17">
        <v>7.2</v>
      </c>
      <c r="XB54" s="17">
        <v>7.2</v>
      </c>
      <c r="XC54" s="17">
        <v>0.4</v>
      </c>
      <c r="XD54" s="17">
        <v>20</v>
      </c>
      <c r="XE54" s="17">
        <v>19.223299999999998</v>
      </c>
      <c r="XF54" s="17">
        <v>19.223299999999998</v>
      </c>
      <c r="XG54" s="17">
        <v>0.77669999999999995</v>
      </c>
      <c r="XH54" s="17">
        <v>9.6</v>
      </c>
      <c r="XI54" s="17">
        <v>10.8</v>
      </c>
      <c r="XJ54" s="17">
        <v>10.8</v>
      </c>
      <c r="XK54" s="17">
        <v>-1.2</v>
      </c>
      <c r="XL54" s="17">
        <v>28.76</v>
      </c>
      <c r="XM54" s="17">
        <v>29</v>
      </c>
      <c r="XN54" s="17">
        <v>29</v>
      </c>
      <c r="XO54" s="17">
        <v>-0.24</v>
      </c>
      <c r="XP54" s="17">
        <v>28.8</v>
      </c>
      <c r="XQ54" s="17">
        <v>29</v>
      </c>
      <c r="XR54" s="17">
        <v>29</v>
      </c>
      <c r="XS54" s="17">
        <v>-0.2</v>
      </c>
      <c r="XT54" s="17">
        <v>15.2</v>
      </c>
      <c r="XU54" s="17">
        <v>14</v>
      </c>
      <c r="XV54" s="17">
        <v>14</v>
      </c>
      <c r="XW54" s="17">
        <v>1.2</v>
      </c>
      <c r="XX54" s="17">
        <v>18.399999999999999</v>
      </c>
      <c r="XY54" s="17">
        <v>20</v>
      </c>
      <c r="XZ54" s="17">
        <v>20</v>
      </c>
      <c r="YA54" s="17">
        <v>-1.6</v>
      </c>
      <c r="YB54" s="17">
        <v>8</v>
      </c>
      <c r="YC54" s="17">
        <v>7.96</v>
      </c>
      <c r="YD54" s="17">
        <v>7.96</v>
      </c>
      <c r="YE54" s="17">
        <v>0.04</v>
      </c>
      <c r="YF54" s="17">
        <v>11</v>
      </c>
      <c r="YG54" s="17">
        <v>11</v>
      </c>
      <c r="YH54" s="17">
        <v>11</v>
      </c>
      <c r="YI54" s="17">
        <v>0</v>
      </c>
    </row>
    <row r="55" spans="1:659" ht="24" customHeight="1" x14ac:dyDescent="0.3">
      <c r="A55" s="1"/>
      <c r="B55" s="16" t="s">
        <v>66</v>
      </c>
      <c r="C55" s="16" t="s">
        <v>831</v>
      </c>
      <c r="D55" s="17">
        <v>82.9</v>
      </c>
      <c r="E55" s="17">
        <v>124.55974000000001</v>
      </c>
      <c r="F55" s="17">
        <v>103.30258000000001</v>
      </c>
      <c r="G55" s="17">
        <v>-20.40258</v>
      </c>
      <c r="H55" s="17">
        <v>631</v>
      </c>
      <c r="I55" s="17">
        <v>635.88252999999997</v>
      </c>
      <c r="J55" s="17">
        <v>635.88252999999997</v>
      </c>
      <c r="K55" s="17">
        <v>-4.88253</v>
      </c>
      <c r="L55" s="17">
        <v>216.6</v>
      </c>
      <c r="M55" s="17">
        <v>206.86389</v>
      </c>
      <c r="N55" s="17">
        <v>206.86389</v>
      </c>
      <c r="O55" s="17">
        <v>9.73611</v>
      </c>
      <c r="P55" s="17"/>
      <c r="Q55" s="17"/>
      <c r="R55" s="17"/>
      <c r="S55" s="17">
        <v>0</v>
      </c>
      <c r="T55" s="17"/>
      <c r="U55" s="17"/>
      <c r="V55" s="17"/>
      <c r="W55" s="17">
        <v>0</v>
      </c>
      <c r="X55" s="17">
        <v>22.5</v>
      </c>
      <c r="Y55" s="17">
        <v>23.57732</v>
      </c>
      <c r="Z55" s="17">
        <v>16.30743</v>
      </c>
      <c r="AA55" s="17">
        <v>6.1925699999999999</v>
      </c>
      <c r="AB55" s="17">
        <v>88.4</v>
      </c>
      <c r="AC55" s="17">
        <v>86.093000000000004</v>
      </c>
      <c r="AD55" s="17">
        <v>82.578999999999994</v>
      </c>
      <c r="AE55" s="17">
        <v>5.8209999999999997</v>
      </c>
      <c r="AF55" s="17"/>
      <c r="AG55" s="17"/>
      <c r="AH55" s="17"/>
      <c r="AI55" s="17">
        <v>0</v>
      </c>
      <c r="AJ55" s="17"/>
      <c r="AK55" s="17"/>
      <c r="AL55" s="17"/>
      <c r="AM55" s="17">
        <v>0</v>
      </c>
      <c r="AN55" s="17">
        <v>187.8</v>
      </c>
      <c r="AO55" s="17">
        <v>196.22801999999999</v>
      </c>
      <c r="AP55" s="17">
        <v>196.22801999999999</v>
      </c>
      <c r="AQ55" s="17">
        <v>-8.4280200000000001</v>
      </c>
      <c r="AR55" s="17">
        <v>207.2</v>
      </c>
      <c r="AS55" s="17">
        <v>196.22801999999999</v>
      </c>
      <c r="AT55" s="17">
        <v>196.22801999999999</v>
      </c>
      <c r="AU55" s="17">
        <v>10.97198</v>
      </c>
      <c r="AV55" s="17">
        <v>210.2</v>
      </c>
      <c r="AW55" s="17">
        <v>196.22801999999999</v>
      </c>
      <c r="AX55" s="17">
        <v>196.22801999999999</v>
      </c>
      <c r="AY55" s="17">
        <v>13.97198</v>
      </c>
      <c r="AZ55" s="17">
        <v>290.39999999999998</v>
      </c>
      <c r="BA55" s="17">
        <v>295.22593999999998</v>
      </c>
      <c r="BB55" s="17">
        <v>295.22593999999998</v>
      </c>
      <c r="BC55" s="17">
        <v>-4.8259400000000001</v>
      </c>
      <c r="BD55" s="17">
        <v>213.6</v>
      </c>
      <c r="BE55" s="17">
        <v>207.04164</v>
      </c>
      <c r="BF55" s="17">
        <v>207.04164</v>
      </c>
      <c r="BG55" s="17">
        <v>6.5583600000000004</v>
      </c>
      <c r="BH55" s="17">
        <v>111.2</v>
      </c>
      <c r="BI55" s="17">
        <v>103.8317</v>
      </c>
      <c r="BJ55" s="17">
        <v>103.8317</v>
      </c>
      <c r="BK55" s="17">
        <v>7.3682999999999996</v>
      </c>
      <c r="BL55" s="17">
        <v>278.89999999999998</v>
      </c>
      <c r="BM55" s="17">
        <v>565.53980999999999</v>
      </c>
      <c r="BN55" s="17">
        <v>556.75048000000004</v>
      </c>
      <c r="BO55" s="17">
        <v>-277.85048</v>
      </c>
      <c r="BP55" s="17">
        <v>3</v>
      </c>
      <c r="BQ55" s="17">
        <v>3.4527100000000002</v>
      </c>
      <c r="BR55" s="17">
        <v>3.4527100000000002</v>
      </c>
      <c r="BS55" s="17">
        <v>-0.45271</v>
      </c>
      <c r="BT55" s="17"/>
      <c r="BU55" s="17"/>
      <c r="BV55" s="17"/>
      <c r="BW55" s="17">
        <v>0</v>
      </c>
      <c r="BX55" s="17"/>
      <c r="BY55" s="17"/>
      <c r="BZ55" s="17"/>
      <c r="CA55" s="17">
        <v>0</v>
      </c>
      <c r="CB55" s="17"/>
      <c r="CC55" s="17"/>
      <c r="CD55" s="17"/>
      <c r="CE55" s="17">
        <v>0</v>
      </c>
      <c r="CF55" s="17"/>
      <c r="CG55" s="17"/>
      <c r="CH55" s="17"/>
      <c r="CI55" s="17">
        <v>0</v>
      </c>
      <c r="CJ55" s="17">
        <v>119.9</v>
      </c>
      <c r="CK55" s="17">
        <v>115.52854000000001</v>
      </c>
      <c r="CL55" s="17">
        <v>114.29546000000001</v>
      </c>
      <c r="CM55" s="17">
        <v>5.6045400000000001</v>
      </c>
      <c r="CN55" s="17">
        <v>8.0969999999999995</v>
      </c>
      <c r="CO55" s="17">
        <v>5.1333399999999996</v>
      </c>
      <c r="CP55" s="17">
        <v>5.1333399999999996</v>
      </c>
      <c r="CQ55" s="17">
        <v>2.96366</v>
      </c>
      <c r="CR55" s="17">
        <v>6.0090000000000003</v>
      </c>
      <c r="CS55" s="17">
        <v>2.8177599999999998</v>
      </c>
      <c r="CT55" s="17">
        <v>2.8177599999999998</v>
      </c>
      <c r="CU55" s="17">
        <v>3.1912400000000001</v>
      </c>
      <c r="CV55" s="17"/>
      <c r="CW55" s="17"/>
      <c r="CX55" s="17"/>
      <c r="CY55" s="17">
        <v>0</v>
      </c>
      <c r="CZ55" s="17">
        <v>6.9</v>
      </c>
      <c r="DA55" s="17">
        <v>6.8787000000000003</v>
      </c>
      <c r="DB55" s="17">
        <v>6.8787000000000003</v>
      </c>
      <c r="DC55" s="17">
        <v>2.1299999999999999E-2</v>
      </c>
      <c r="DD55" s="17">
        <v>14.8</v>
      </c>
      <c r="DE55" s="17">
        <v>14.919420000000001</v>
      </c>
      <c r="DF55" s="17">
        <v>14.919420000000001</v>
      </c>
      <c r="DG55" s="17">
        <v>-0.11942</v>
      </c>
      <c r="DH55" s="17">
        <v>95.2</v>
      </c>
      <c r="DI55" s="17">
        <v>80.183940000000007</v>
      </c>
      <c r="DJ55" s="17">
        <v>57.895009999999999</v>
      </c>
      <c r="DK55" s="17">
        <v>37.304989999999997</v>
      </c>
      <c r="DL55" s="17"/>
      <c r="DM55" s="17"/>
      <c r="DN55" s="17"/>
      <c r="DO55" s="17">
        <v>0</v>
      </c>
      <c r="DP55" s="17">
        <v>0</v>
      </c>
      <c r="DQ55" s="17"/>
      <c r="DR55" s="17"/>
      <c r="DS55" s="17">
        <v>0</v>
      </c>
      <c r="DT55" s="17">
        <v>0</v>
      </c>
      <c r="DU55" s="17"/>
      <c r="DV55" s="17"/>
      <c r="DW55" s="17">
        <v>0</v>
      </c>
      <c r="DX55" s="17"/>
      <c r="DY55" s="17"/>
      <c r="DZ55" s="17"/>
      <c r="EA55" s="17">
        <v>0</v>
      </c>
      <c r="EB55" s="17">
        <v>60.7</v>
      </c>
      <c r="EC55" s="17">
        <v>75.032470000000004</v>
      </c>
      <c r="ED55" s="17">
        <v>67.167760000000001</v>
      </c>
      <c r="EE55" s="17">
        <v>-6.4677600000000002</v>
      </c>
      <c r="EF55" s="17">
        <v>30.3</v>
      </c>
      <c r="EG55" s="17">
        <v>54.113700000000001</v>
      </c>
      <c r="EH55" s="17">
        <v>71.197749999999999</v>
      </c>
      <c r="EI55" s="17">
        <v>-40.897750000000002</v>
      </c>
      <c r="EJ55" s="17"/>
      <c r="EK55" s="17"/>
      <c r="EL55" s="17"/>
      <c r="EM55" s="17">
        <v>0</v>
      </c>
      <c r="EN55" s="17"/>
      <c r="EO55" s="17"/>
      <c r="EP55" s="17"/>
      <c r="EQ55" s="17">
        <v>0</v>
      </c>
      <c r="ER55" s="17"/>
      <c r="ES55" s="17"/>
      <c r="ET55" s="17"/>
      <c r="EU55" s="17">
        <v>0</v>
      </c>
      <c r="EV55" s="17">
        <v>6.5</v>
      </c>
      <c r="EW55" s="17">
        <v>6.39</v>
      </c>
      <c r="EX55" s="17">
        <v>6.39</v>
      </c>
      <c r="EY55" s="17">
        <v>0.11</v>
      </c>
      <c r="EZ55" s="17">
        <v>151.1</v>
      </c>
      <c r="FA55" s="17">
        <v>228.45631</v>
      </c>
      <c r="FB55" s="17">
        <v>185.51507000000001</v>
      </c>
      <c r="FC55" s="17">
        <v>-34.41507</v>
      </c>
      <c r="FD55" s="17">
        <v>24.5</v>
      </c>
      <c r="FE55" s="17">
        <v>27.99183</v>
      </c>
      <c r="FF55" s="17">
        <v>27.99183</v>
      </c>
      <c r="FG55" s="17">
        <v>-3.4918300000000002</v>
      </c>
      <c r="FH55" s="17">
        <v>64.599999999999994</v>
      </c>
      <c r="FI55" s="17">
        <v>67.010310000000004</v>
      </c>
      <c r="FJ55" s="17">
        <v>66.990290000000002</v>
      </c>
      <c r="FK55" s="17">
        <v>-2.3902899999999998</v>
      </c>
      <c r="FL55" s="17"/>
      <c r="FM55" s="17"/>
      <c r="FN55" s="17"/>
      <c r="FO55" s="17">
        <v>0</v>
      </c>
      <c r="FP55" s="17">
        <v>18</v>
      </c>
      <c r="FQ55" s="17">
        <v>16.68403</v>
      </c>
      <c r="FR55" s="17">
        <v>16.68403</v>
      </c>
      <c r="FS55" s="17">
        <v>1.3159700000000001</v>
      </c>
      <c r="FT55" s="17">
        <v>9.3000000000000007</v>
      </c>
      <c r="FU55" s="17">
        <v>9.5</v>
      </c>
      <c r="FV55" s="17">
        <v>9.5</v>
      </c>
      <c r="FW55" s="17">
        <v>-0.2</v>
      </c>
      <c r="FX55" s="17">
        <v>63.9</v>
      </c>
      <c r="FY55" s="17">
        <v>63.12914</v>
      </c>
      <c r="FZ55" s="17">
        <v>62.455329999999996</v>
      </c>
      <c r="GA55" s="17">
        <v>1.4446699999999999</v>
      </c>
      <c r="GB55" s="17">
        <v>183.7</v>
      </c>
      <c r="GC55" s="17">
        <v>184.91498000000001</v>
      </c>
      <c r="GD55" s="17">
        <v>184.91498000000001</v>
      </c>
      <c r="GE55" s="17">
        <v>-1.2149799999999999</v>
      </c>
      <c r="GF55" s="17">
        <v>184.1</v>
      </c>
      <c r="GG55" s="17">
        <v>184.91498000000001</v>
      </c>
      <c r="GH55" s="17">
        <v>184.91498000000001</v>
      </c>
      <c r="GI55" s="17">
        <v>-0.81498000000000004</v>
      </c>
      <c r="GJ55" s="17">
        <v>185.1</v>
      </c>
      <c r="GK55" s="17">
        <v>185.47028</v>
      </c>
      <c r="GL55" s="17">
        <v>185.47028</v>
      </c>
      <c r="GM55" s="17">
        <v>-0.37028</v>
      </c>
      <c r="GN55" s="17">
        <v>81.400000000000006</v>
      </c>
      <c r="GO55" s="17">
        <v>62.006459999999997</v>
      </c>
      <c r="GP55" s="17">
        <v>88.410179999999997</v>
      </c>
      <c r="GQ55" s="17">
        <v>-7.0101800000000001</v>
      </c>
      <c r="GR55" s="17">
        <v>7.5</v>
      </c>
      <c r="GS55" s="17">
        <v>7.9823300000000001</v>
      </c>
      <c r="GT55" s="17">
        <v>7.9823300000000001</v>
      </c>
      <c r="GU55" s="17">
        <v>-0.48232999999999998</v>
      </c>
      <c r="GV55" s="17">
        <v>9</v>
      </c>
      <c r="GW55" s="17">
        <v>8.3742199999999993</v>
      </c>
      <c r="GX55" s="17">
        <v>8.3742199999999993</v>
      </c>
      <c r="GY55" s="17">
        <v>0.62578</v>
      </c>
      <c r="GZ55" s="17">
        <v>33.5</v>
      </c>
      <c r="HA55" s="17">
        <v>35.371740000000003</v>
      </c>
      <c r="HB55" s="17">
        <v>18</v>
      </c>
      <c r="HC55" s="17">
        <v>15.5</v>
      </c>
      <c r="HD55" s="17">
        <v>17.5</v>
      </c>
      <c r="HE55" s="17"/>
      <c r="HF55" s="17"/>
      <c r="HG55" s="17">
        <v>17.5</v>
      </c>
      <c r="HH55" s="17">
        <v>2</v>
      </c>
      <c r="HI55" s="17">
        <v>1.97359</v>
      </c>
      <c r="HJ55" s="17">
        <v>1.97359</v>
      </c>
      <c r="HK55" s="17">
        <v>2.6409999999999999E-2</v>
      </c>
      <c r="HL55" s="17">
        <v>17.8</v>
      </c>
      <c r="HM55" s="17">
        <v>26.262589999999999</v>
      </c>
      <c r="HN55" s="17">
        <v>26.262589999999999</v>
      </c>
      <c r="HO55" s="17">
        <v>-8.4625900000000005</v>
      </c>
      <c r="HP55" s="17">
        <v>74.2</v>
      </c>
      <c r="HQ55" s="17">
        <v>82.474230000000006</v>
      </c>
      <c r="HR55" s="17">
        <v>82.474230000000006</v>
      </c>
      <c r="HS55" s="17">
        <v>-8.2742299999999993</v>
      </c>
      <c r="HT55" s="17"/>
      <c r="HU55" s="17"/>
      <c r="HV55" s="17"/>
      <c r="HW55" s="17">
        <v>0</v>
      </c>
      <c r="HX55" s="17"/>
      <c r="HY55" s="17"/>
      <c r="HZ55" s="17"/>
      <c r="IA55" s="17">
        <v>0</v>
      </c>
      <c r="IB55" s="17">
        <v>60.79</v>
      </c>
      <c r="IC55" s="17">
        <v>16.490729999999999</v>
      </c>
      <c r="ID55" s="17">
        <v>85.482579999999999</v>
      </c>
      <c r="IE55" s="17">
        <v>-24.69258</v>
      </c>
      <c r="IF55" s="17"/>
      <c r="IG55" s="17"/>
      <c r="IH55" s="17"/>
      <c r="II55" s="17">
        <v>0</v>
      </c>
      <c r="IJ55" s="17"/>
      <c r="IK55" s="17"/>
      <c r="IL55" s="17"/>
      <c r="IM55" s="17">
        <v>0</v>
      </c>
      <c r="IN55" s="17"/>
      <c r="IO55" s="17"/>
      <c r="IP55" s="17"/>
      <c r="IQ55" s="17">
        <v>0</v>
      </c>
      <c r="IR55" s="17"/>
      <c r="IS55" s="17"/>
      <c r="IT55" s="17"/>
      <c r="IU55" s="17">
        <v>0</v>
      </c>
      <c r="IV55" s="17"/>
      <c r="IW55" s="17"/>
      <c r="IX55" s="17"/>
      <c r="IY55" s="17">
        <v>0</v>
      </c>
      <c r="IZ55" s="17"/>
      <c r="JA55" s="17"/>
      <c r="JB55" s="17"/>
      <c r="JC55" s="17">
        <v>0</v>
      </c>
      <c r="JD55" s="17">
        <v>65.900000000000006</v>
      </c>
      <c r="JE55" s="17">
        <v>46.782789999999999</v>
      </c>
      <c r="JF55" s="17">
        <v>79.833709999999996</v>
      </c>
      <c r="JG55" s="17">
        <v>-13.93371</v>
      </c>
      <c r="JH55" s="17">
        <v>177.5</v>
      </c>
      <c r="JI55" s="17">
        <v>185.03034</v>
      </c>
      <c r="JJ55" s="17">
        <v>185.03034</v>
      </c>
      <c r="JK55" s="17">
        <v>-7.5303399999999998</v>
      </c>
      <c r="JL55" s="17">
        <v>175.4</v>
      </c>
      <c r="JM55" s="17">
        <v>185.03034</v>
      </c>
      <c r="JN55" s="17">
        <v>185.03034</v>
      </c>
      <c r="JO55" s="17">
        <v>-9.6303400000000003</v>
      </c>
      <c r="JP55" s="17">
        <v>209.6</v>
      </c>
      <c r="JQ55" s="17">
        <v>185.03034</v>
      </c>
      <c r="JR55" s="17">
        <v>185.03034</v>
      </c>
      <c r="JS55" s="17">
        <v>24.569659999999999</v>
      </c>
      <c r="JT55" s="17">
        <v>273</v>
      </c>
      <c r="JU55" s="17">
        <v>278.37898000000001</v>
      </c>
      <c r="JV55" s="17">
        <v>278.37898000000001</v>
      </c>
      <c r="JW55" s="17">
        <v>-5.3789800000000003</v>
      </c>
      <c r="JX55" s="17">
        <v>76.2</v>
      </c>
      <c r="JY55" s="17">
        <v>73.590999999999994</v>
      </c>
      <c r="JZ55" s="17">
        <v>73.590999999999994</v>
      </c>
      <c r="KA55" s="17">
        <v>2.609</v>
      </c>
      <c r="KB55" s="17">
        <v>36.9</v>
      </c>
      <c r="KC55" s="17">
        <v>36.905999999999999</v>
      </c>
      <c r="KD55" s="17">
        <v>36.905999999999999</v>
      </c>
      <c r="KE55" s="17">
        <v>-6.0000000000000001E-3</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0.6</v>
      </c>
      <c r="LE55" s="17">
        <v>0.37169999999999997</v>
      </c>
      <c r="LF55" s="17">
        <v>0.37169999999999997</v>
      </c>
      <c r="LG55" s="17">
        <v>0.2283</v>
      </c>
      <c r="LH55" s="17">
        <v>146.69999999999999</v>
      </c>
      <c r="LI55" s="17">
        <v>146.08156</v>
      </c>
      <c r="LJ55" s="17">
        <v>125.21402999999999</v>
      </c>
      <c r="LK55" s="17">
        <v>21.485969999999998</v>
      </c>
      <c r="LL55" s="17">
        <v>69.2</v>
      </c>
      <c r="LM55" s="17">
        <v>82.178799999999995</v>
      </c>
      <c r="LN55" s="17">
        <v>82.178799999999995</v>
      </c>
      <c r="LO55" s="17">
        <v>-12.9788</v>
      </c>
      <c r="LP55" s="17">
        <v>64.099999999999994</v>
      </c>
      <c r="LQ55" s="17">
        <v>67.133979999999994</v>
      </c>
      <c r="LR55" s="17">
        <v>67.133979999999994</v>
      </c>
      <c r="LS55" s="17">
        <v>-3.0339800000000001</v>
      </c>
      <c r="LT55" s="17">
        <v>70.900000000000006</v>
      </c>
      <c r="LU55" s="17">
        <v>68.319999999999993</v>
      </c>
      <c r="LV55" s="17">
        <v>66.422250000000005</v>
      </c>
      <c r="LW55" s="17">
        <v>4.4777500000000003</v>
      </c>
      <c r="LX55" s="17">
        <v>30.1</v>
      </c>
      <c r="LY55" s="17">
        <v>29.951460000000001</v>
      </c>
      <c r="LZ55" s="17">
        <v>29.951460000000001</v>
      </c>
      <c r="MA55" s="17">
        <v>0.14854000000000001</v>
      </c>
      <c r="MB55" s="17"/>
      <c r="MC55" s="17"/>
      <c r="MD55" s="17"/>
      <c r="ME55" s="17">
        <v>0</v>
      </c>
      <c r="MF55" s="17"/>
      <c r="MG55" s="17"/>
      <c r="MH55" s="17"/>
      <c r="MI55" s="17">
        <v>0</v>
      </c>
      <c r="MJ55" s="17"/>
      <c r="MK55" s="17"/>
      <c r="ML55" s="17"/>
      <c r="MM55" s="17">
        <v>0</v>
      </c>
      <c r="MN55" s="17">
        <v>146.6</v>
      </c>
      <c r="MO55" s="17">
        <v>151.08876000000001</v>
      </c>
      <c r="MP55" s="17">
        <v>151.08876000000001</v>
      </c>
      <c r="MQ55" s="17">
        <v>-4.4887600000000001</v>
      </c>
      <c r="MR55" s="17">
        <v>148.6</v>
      </c>
      <c r="MS55" s="17">
        <v>151.08876000000001</v>
      </c>
      <c r="MT55" s="17">
        <v>151.08876000000001</v>
      </c>
      <c r="MU55" s="17">
        <v>-2.4887600000000001</v>
      </c>
      <c r="MV55" s="17">
        <v>150.19999999999999</v>
      </c>
      <c r="MW55" s="17">
        <v>151.54248000000001</v>
      </c>
      <c r="MX55" s="17">
        <v>151.54248000000001</v>
      </c>
      <c r="MY55" s="17">
        <v>-1.3424799999999999</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c r="NU55" s="17"/>
      <c r="NV55" s="17"/>
      <c r="NW55" s="17">
        <v>0</v>
      </c>
      <c r="NX55" s="17"/>
      <c r="NY55" s="17"/>
      <c r="NZ55" s="17"/>
      <c r="OA55" s="17">
        <v>0</v>
      </c>
      <c r="OB55" s="17">
        <v>0</v>
      </c>
      <c r="OC55" s="17"/>
      <c r="OD55" s="17"/>
      <c r="OE55" s="17">
        <v>0</v>
      </c>
      <c r="OF55" s="17">
        <v>83.1</v>
      </c>
      <c r="OG55" s="17">
        <v>82.5</v>
      </c>
      <c r="OH55" s="17">
        <v>63.76</v>
      </c>
      <c r="OI55" s="17">
        <v>19.34</v>
      </c>
      <c r="OJ55" s="17">
        <v>0</v>
      </c>
      <c r="OK55" s="17"/>
      <c r="OL55" s="17"/>
      <c r="OM55" s="17">
        <v>0</v>
      </c>
      <c r="ON55" s="17">
        <v>6.6</v>
      </c>
      <c r="OO55" s="17">
        <v>10.4</v>
      </c>
      <c r="OP55" s="17">
        <v>10.125999999999999</v>
      </c>
      <c r="OQ55" s="17">
        <v>-3.5259999999999998</v>
      </c>
      <c r="OR55" s="17">
        <v>0</v>
      </c>
      <c r="OS55" s="17"/>
      <c r="OT55" s="17"/>
      <c r="OU55" s="17">
        <v>0</v>
      </c>
      <c r="OV55" s="17">
        <v>4.3</v>
      </c>
      <c r="OW55" s="17">
        <v>3.8</v>
      </c>
      <c r="OX55" s="17">
        <v>3.8</v>
      </c>
      <c r="OY55" s="17">
        <v>0.5</v>
      </c>
      <c r="OZ55" s="17"/>
      <c r="PA55" s="17"/>
      <c r="PB55" s="17"/>
      <c r="PC55" s="17">
        <v>0</v>
      </c>
      <c r="PD55" s="17">
        <v>9.9</v>
      </c>
      <c r="PE55" s="17"/>
      <c r="PF55" s="17"/>
      <c r="PG55" s="17">
        <v>9.9</v>
      </c>
      <c r="PH55" s="17">
        <v>1.9</v>
      </c>
      <c r="PI55" s="17">
        <v>1.534</v>
      </c>
      <c r="PJ55" s="17">
        <v>1.0609999999999999</v>
      </c>
      <c r="PK55" s="17">
        <v>0.83899999999999997</v>
      </c>
      <c r="PL55" s="17">
        <v>0</v>
      </c>
      <c r="PM55" s="17"/>
      <c r="PN55" s="17"/>
      <c r="PO55" s="17">
        <v>0</v>
      </c>
      <c r="PP55" s="17">
        <v>0.2</v>
      </c>
      <c r="PQ55" s="17">
        <v>1</v>
      </c>
      <c r="PR55" s="17">
        <v>1</v>
      </c>
      <c r="PS55" s="17">
        <v>-0.8</v>
      </c>
      <c r="PT55" s="17">
        <v>1.4</v>
      </c>
      <c r="PU55" s="17">
        <v>1.2</v>
      </c>
      <c r="PV55" s="17">
        <v>1.2</v>
      </c>
      <c r="PW55" s="17">
        <v>0.2</v>
      </c>
      <c r="PX55" s="17">
        <v>4.2</v>
      </c>
      <c r="PY55" s="17">
        <v>4.2</v>
      </c>
      <c r="PZ55" s="17">
        <v>4.2</v>
      </c>
      <c r="QA55" s="17">
        <v>0</v>
      </c>
      <c r="QB55" s="17">
        <v>19.100000000000001</v>
      </c>
      <c r="QC55" s="17">
        <v>18.4466</v>
      </c>
      <c r="QD55" s="17">
        <v>18.4466</v>
      </c>
      <c r="QE55" s="17">
        <v>0.65339999999999998</v>
      </c>
      <c r="QF55" s="17">
        <v>9.6</v>
      </c>
      <c r="QG55" s="17">
        <v>3.2</v>
      </c>
      <c r="QH55" s="17">
        <v>3.2</v>
      </c>
      <c r="QI55" s="17">
        <v>6.4</v>
      </c>
      <c r="QJ55" s="17">
        <v>6.5</v>
      </c>
      <c r="QK55" s="17">
        <v>6</v>
      </c>
      <c r="QL55" s="17">
        <v>6</v>
      </c>
      <c r="QM55" s="17">
        <v>0.5</v>
      </c>
      <c r="QN55" s="17">
        <v>3.5</v>
      </c>
      <c r="QO55" s="17">
        <v>3.4</v>
      </c>
      <c r="QP55" s="17">
        <v>3.4</v>
      </c>
      <c r="QQ55" s="17">
        <v>0.1</v>
      </c>
      <c r="QR55" s="17">
        <v>17.7</v>
      </c>
      <c r="QS55" s="17">
        <v>17.475729999999999</v>
      </c>
      <c r="QT55" s="17">
        <v>17.475729999999999</v>
      </c>
      <c r="QU55" s="17">
        <v>0.22427</v>
      </c>
      <c r="QV55" s="17">
        <v>0</v>
      </c>
      <c r="QW55" s="17"/>
      <c r="QX55" s="17"/>
      <c r="QY55" s="17">
        <v>0</v>
      </c>
      <c r="QZ55" s="17">
        <v>0</v>
      </c>
      <c r="RA55" s="17"/>
      <c r="RB55" s="17"/>
      <c r="RC55" s="17">
        <v>0</v>
      </c>
      <c r="RD55" s="17">
        <v>24.5</v>
      </c>
      <c r="RE55" s="17">
        <v>19.5</v>
      </c>
      <c r="RF55" s="17">
        <v>15.385</v>
      </c>
      <c r="RG55" s="17">
        <v>9.1150000000000002</v>
      </c>
      <c r="RH55" s="17">
        <v>65</v>
      </c>
      <c r="RI55" s="17">
        <v>51</v>
      </c>
      <c r="RJ55" s="17">
        <v>43.276000000000003</v>
      </c>
      <c r="RK55" s="17">
        <v>21.724</v>
      </c>
      <c r="RL55" s="17">
        <v>0</v>
      </c>
      <c r="RM55" s="17"/>
      <c r="RN55" s="17"/>
      <c r="RO55" s="17">
        <v>0</v>
      </c>
      <c r="RP55" s="17">
        <v>2</v>
      </c>
      <c r="RQ55" s="17">
        <v>1.7490000000000001</v>
      </c>
      <c r="RR55" s="17">
        <v>1.7490000000000001</v>
      </c>
      <c r="RS55" s="17">
        <v>0.251</v>
      </c>
      <c r="RT55" s="17">
        <v>14</v>
      </c>
      <c r="RU55" s="17">
        <v>3.8144300000000002</v>
      </c>
      <c r="RV55" s="17">
        <v>19.772790000000001</v>
      </c>
      <c r="RW55" s="17">
        <v>-5.7727899999999996</v>
      </c>
      <c r="RX55" s="17">
        <v>1.64</v>
      </c>
      <c r="RY55" s="17">
        <v>1.56</v>
      </c>
      <c r="RZ55" s="17">
        <v>1.56</v>
      </c>
      <c r="SA55" s="17">
        <v>0.08</v>
      </c>
      <c r="SB55" s="17"/>
      <c r="SC55" s="17">
        <v>0.4</v>
      </c>
      <c r="SD55" s="17">
        <v>0.4</v>
      </c>
      <c r="SE55" s="17">
        <v>-0.4</v>
      </c>
      <c r="SF55" s="17">
        <v>3.3</v>
      </c>
      <c r="SG55" s="17">
        <v>4.0999999999999996</v>
      </c>
      <c r="SH55" s="17">
        <v>4.0999999999999996</v>
      </c>
      <c r="SI55" s="17">
        <v>-0.8</v>
      </c>
      <c r="SJ55" s="17">
        <v>2.9</v>
      </c>
      <c r="SK55" s="17">
        <v>2.2999999999999998</v>
      </c>
      <c r="SL55" s="17">
        <v>2.2999999999999998</v>
      </c>
      <c r="SM55" s="17">
        <v>0.6</v>
      </c>
      <c r="SN55" s="17">
        <v>3.2</v>
      </c>
      <c r="SO55" s="17">
        <v>3.5</v>
      </c>
      <c r="SP55" s="17">
        <v>3.5</v>
      </c>
      <c r="SQ55" s="17">
        <v>-0.3</v>
      </c>
      <c r="SR55" s="17">
        <v>4.5</v>
      </c>
      <c r="SS55" s="17">
        <v>5</v>
      </c>
      <c r="ST55" s="17">
        <v>5</v>
      </c>
      <c r="SU55" s="17">
        <v>-0.5</v>
      </c>
      <c r="SV55" s="17">
        <v>10</v>
      </c>
      <c r="SW55" s="17">
        <v>10</v>
      </c>
      <c r="SX55" s="17">
        <v>10</v>
      </c>
      <c r="SY55" s="17">
        <v>0</v>
      </c>
      <c r="SZ55" s="17">
        <v>15.8</v>
      </c>
      <c r="TA55" s="17">
        <v>9.9</v>
      </c>
      <c r="TB55" s="17">
        <v>11.595000000000001</v>
      </c>
      <c r="TC55" s="17">
        <v>4.2050000000000001</v>
      </c>
      <c r="TD55" s="17">
        <v>8</v>
      </c>
      <c r="TE55" s="17">
        <v>16.8</v>
      </c>
      <c r="TF55" s="17">
        <v>22.111000000000001</v>
      </c>
      <c r="TG55" s="17">
        <v>-14.111000000000001</v>
      </c>
      <c r="TH55" s="17">
        <v>0</v>
      </c>
      <c r="TI55" s="17"/>
      <c r="TJ55" s="17"/>
      <c r="TK55" s="17">
        <v>0</v>
      </c>
      <c r="TL55" s="17">
        <v>57.9</v>
      </c>
      <c r="TM55" s="17">
        <v>37.5</v>
      </c>
      <c r="TN55" s="17">
        <v>33.161999999999999</v>
      </c>
      <c r="TO55" s="17">
        <v>24.738</v>
      </c>
      <c r="TP55" s="17">
        <v>101.9</v>
      </c>
      <c r="TQ55" s="17">
        <v>63.1</v>
      </c>
      <c r="TR55" s="17">
        <v>58.31</v>
      </c>
      <c r="TS55" s="17">
        <v>43.59</v>
      </c>
      <c r="TT55" s="17">
        <v>8.8000000000000007</v>
      </c>
      <c r="TU55" s="17">
        <v>2.637</v>
      </c>
      <c r="TV55" s="17">
        <v>2.637</v>
      </c>
      <c r="TW55" s="17">
        <v>6.1630000000000003</v>
      </c>
      <c r="TX55" s="17">
        <v>3.1</v>
      </c>
      <c r="TY55" s="17">
        <v>1.4079999999999999</v>
      </c>
      <c r="TZ55" s="17">
        <v>1.4079999999999999</v>
      </c>
      <c r="UA55" s="17">
        <v>1.6919999999999999</v>
      </c>
      <c r="UB55" s="17">
        <v>4.7</v>
      </c>
      <c r="UC55" s="17">
        <v>6</v>
      </c>
      <c r="UD55" s="17">
        <v>6</v>
      </c>
      <c r="UE55" s="17">
        <v>-1.3</v>
      </c>
      <c r="UF55" s="17">
        <v>1.6</v>
      </c>
      <c r="UG55" s="17">
        <v>2</v>
      </c>
      <c r="UH55" s="17">
        <v>2</v>
      </c>
      <c r="UI55" s="17">
        <v>-0.4</v>
      </c>
      <c r="UJ55" s="17">
        <v>7.7</v>
      </c>
      <c r="UK55" s="17">
        <v>7</v>
      </c>
      <c r="UL55" s="17">
        <v>7</v>
      </c>
      <c r="UM55" s="17">
        <v>0.7</v>
      </c>
      <c r="UN55" s="17">
        <v>3.8</v>
      </c>
      <c r="UO55" s="17">
        <v>4</v>
      </c>
      <c r="UP55" s="17">
        <v>4</v>
      </c>
      <c r="UQ55" s="17">
        <v>-0.2</v>
      </c>
      <c r="UR55" s="17">
        <v>4.2</v>
      </c>
      <c r="US55" s="17">
        <v>4</v>
      </c>
      <c r="UT55" s="17">
        <v>4</v>
      </c>
      <c r="UU55" s="17">
        <v>0.2</v>
      </c>
      <c r="UV55" s="17">
        <v>4.2</v>
      </c>
      <c r="UW55" s="17">
        <v>4.2</v>
      </c>
      <c r="UX55" s="17">
        <v>4.2</v>
      </c>
      <c r="UY55" s="17">
        <v>0</v>
      </c>
      <c r="UZ55" s="17">
        <v>9.3000000000000007</v>
      </c>
      <c r="VA55" s="17">
        <v>7.4</v>
      </c>
      <c r="VB55" s="17">
        <v>7.5869999999999997</v>
      </c>
      <c r="VC55" s="17">
        <v>1.7130000000000001</v>
      </c>
      <c r="VD55" s="17">
        <v>0</v>
      </c>
      <c r="VE55" s="17"/>
      <c r="VF55" s="17"/>
      <c r="VG55" s="17">
        <v>0</v>
      </c>
      <c r="VH55" s="17">
        <v>0</v>
      </c>
      <c r="VI55" s="17"/>
      <c r="VJ55" s="17"/>
      <c r="VK55" s="17">
        <v>0</v>
      </c>
      <c r="VL55" s="17">
        <v>0</v>
      </c>
      <c r="VM55" s="17"/>
      <c r="VN55" s="17"/>
      <c r="VO55" s="17">
        <v>0</v>
      </c>
      <c r="VP55" s="17">
        <v>0.6</v>
      </c>
      <c r="VQ55" s="17">
        <v>0.6</v>
      </c>
      <c r="VR55" s="17">
        <v>0.6</v>
      </c>
      <c r="VS55" s="17">
        <v>0</v>
      </c>
      <c r="VT55" s="17">
        <v>67.5</v>
      </c>
      <c r="VU55" s="17">
        <v>20.5</v>
      </c>
      <c r="VV55" s="17">
        <v>30</v>
      </c>
      <c r="VW55" s="17">
        <v>37.5</v>
      </c>
      <c r="VX55" s="17">
        <v>54.2</v>
      </c>
      <c r="VY55" s="17">
        <v>12.9</v>
      </c>
      <c r="VZ55" s="17">
        <v>25</v>
      </c>
      <c r="WA55" s="17">
        <v>29.2</v>
      </c>
      <c r="WB55" s="17">
        <v>0</v>
      </c>
      <c r="WC55" s="17"/>
      <c r="WD55" s="17"/>
      <c r="WE55" s="17">
        <v>0</v>
      </c>
      <c r="WF55" s="17">
        <v>2.9</v>
      </c>
      <c r="WG55" s="17">
        <v>3</v>
      </c>
      <c r="WH55" s="17">
        <v>3</v>
      </c>
      <c r="WI55" s="17">
        <v>-0.1</v>
      </c>
      <c r="WJ55" s="17">
        <v>2.4</v>
      </c>
      <c r="WK55" s="17">
        <v>1.2</v>
      </c>
      <c r="WL55" s="17">
        <v>1.2</v>
      </c>
      <c r="WM55" s="17">
        <v>1.2</v>
      </c>
      <c r="WN55" s="17">
        <v>2.4</v>
      </c>
      <c r="WO55" s="17">
        <v>2.4</v>
      </c>
      <c r="WP55" s="17">
        <v>2.4</v>
      </c>
      <c r="WQ55" s="17">
        <v>0</v>
      </c>
      <c r="WR55" s="17">
        <v>2.6</v>
      </c>
      <c r="WS55" s="17">
        <v>2.8</v>
      </c>
      <c r="WT55" s="17">
        <v>2.8</v>
      </c>
      <c r="WU55" s="17">
        <v>-0.2</v>
      </c>
      <c r="WV55" s="17">
        <v>0</v>
      </c>
      <c r="WW55" s="17"/>
      <c r="WX55" s="17"/>
      <c r="WY55" s="17">
        <v>0</v>
      </c>
      <c r="WZ55" s="17">
        <v>7.6</v>
      </c>
      <c r="XA55" s="17">
        <v>7.2</v>
      </c>
      <c r="XB55" s="17">
        <v>7.2</v>
      </c>
      <c r="XC55" s="17">
        <v>0.4</v>
      </c>
      <c r="XD55" s="17">
        <v>20</v>
      </c>
      <c r="XE55" s="17">
        <v>19.223299999999998</v>
      </c>
      <c r="XF55" s="17">
        <v>19.223299999999998</v>
      </c>
      <c r="XG55" s="17">
        <v>0.77669999999999995</v>
      </c>
      <c r="XH55" s="17">
        <v>9.6</v>
      </c>
      <c r="XI55" s="17">
        <v>10.8</v>
      </c>
      <c r="XJ55" s="17">
        <v>10.8</v>
      </c>
      <c r="XK55" s="17">
        <v>-1.2</v>
      </c>
      <c r="XL55" s="17">
        <v>29.23</v>
      </c>
      <c r="XM55" s="17">
        <v>29</v>
      </c>
      <c r="XN55" s="17">
        <v>29</v>
      </c>
      <c r="XO55" s="17">
        <v>0.23</v>
      </c>
      <c r="XP55" s="17">
        <v>28.83</v>
      </c>
      <c r="XQ55" s="17">
        <v>29</v>
      </c>
      <c r="XR55" s="17">
        <v>29</v>
      </c>
      <c r="XS55" s="17">
        <v>-0.17</v>
      </c>
      <c r="XT55" s="17">
        <v>15</v>
      </c>
      <c r="XU55" s="17">
        <v>14</v>
      </c>
      <c r="XV55" s="17">
        <v>14</v>
      </c>
      <c r="XW55" s="17">
        <v>1</v>
      </c>
      <c r="XX55" s="17">
        <v>19.100000000000001</v>
      </c>
      <c r="XY55" s="17">
        <v>20</v>
      </c>
      <c r="XZ55" s="17">
        <v>20</v>
      </c>
      <c r="YA55" s="17">
        <v>-0.9</v>
      </c>
      <c r="YB55" s="17">
        <v>8.9</v>
      </c>
      <c r="YC55" s="17">
        <v>7.96</v>
      </c>
      <c r="YD55" s="17">
        <v>7.96</v>
      </c>
      <c r="YE55" s="17">
        <v>0.94</v>
      </c>
      <c r="YF55" s="17">
        <v>10.6</v>
      </c>
      <c r="YG55" s="17">
        <v>11</v>
      </c>
      <c r="YH55" s="17">
        <v>11</v>
      </c>
      <c r="YI55" s="17">
        <v>-0.4</v>
      </c>
    </row>
    <row r="56" spans="1:659" ht="24" customHeight="1" x14ac:dyDescent="0.3">
      <c r="A56" s="1"/>
      <c r="B56" s="18" t="s">
        <v>832</v>
      </c>
      <c r="C56" s="18" t="s">
        <v>67</v>
      </c>
      <c r="D56" s="19">
        <v>79.900000000000006</v>
      </c>
      <c r="E56" s="19">
        <v>113.14335</v>
      </c>
      <c r="F56" s="19">
        <v>94.665649999999999</v>
      </c>
      <c r="G56" s="19">
        <v>-14.765650000000001</v>
      </c>
      <c r="H56" s="19">
        <v>632.79999999999995</v>
      </c>
      <c r="I56" s="19">
        <v>635.88252999999997</v>
      </c>
      <c r="J56" s="19">
        <v>635.88252999999997</v>
      </c>
      <c r="K56" s="19">
        <v>-3.0825300000000002</v>
      </c>
      <c r="L56" s="19">
        <v>216.9</v>
      </c>
      <c r="M56" s="19">
        <v>206.86389</v>
      </c>
      <c r="N56" s="19">
        <v>206.86389</v>
      </c>
      <c r="O56" s="19">
        <v>10.036110000000001</v>
      </c>
      <c r="P56" s="19"/>
      <c r="Q56" s="19"/>
      <c r="R56" s="19"/>
      <c r="S56" s="19">
        <v>0</v>
      </c>
      <c r="T56" s="19"/>
      <c r="U56" s="19"/>
      <c r="V56" s="19"/>
      <c r="W56" s="19">
        <v>0</v>
      </c>
      <c r="X56" s="19">
        <v>22.1</v>
      </c>
      <c r="Y56" s="19">
        <v>20.618559999999999</v>
      </c>
      <c r="Z56" s="19"/>
      <c r="AA56" s="19">
        <v>22.1</v>
      </c>
      <c r="AB56" s="19">
        <v>89.4</v>
      </c>
      <c r="AC56" s="19">
        <v>86.093000000000004</v>
      </c>
      <c r="AD56" s="19">
        <v>82.578999999999994</v>
      </c>
      <c r="AE56" s="19">
        <v>6.8209999999999997</v>
      </c>
      <c r="AF56" s="19"/>
      <c r="AG56" s="19"/>
      <c r="AH56" s="19"/>
      <c r="AI56" s="19">
        <v>0</v>
      </c>
      <c r="AJ56" s="19"/>
      <c r="AK56" s="19"/>
      <c r="AL56" s="19"/>
      <c r="AM56" s="19">
        <v>0</v>
      </c>
      <c r="AN56" s="19">
        <v>187.9</v>
      </c>
      <c r="AO56" s="19">
        <v>196.22801999999999</v>
      </c>
      <c r="AP56" s="19">
        <v>196.22801999999999</v>
      </c>
      <c r="AQ56" s="19">
        <v>-8.3280200000000004</v>
      </c>
      <c r="AR56" s="19">
        <v>207.4</v>
      </c>
      <c r="AS56" s="19">
        <v>196.22801999999999</v>
      </c>
      <c r="AT56" s="19">
        <v>196.22801999999999</v>
      </c>
      <c r="AU56" s="19">
        <v>11.17198</v>
      </c>
      <c r="AV56" s="19">
        <v>210.1</v>
      </c>
      <c r="AW56" s="19">
        <v>196.22801999999999</v>
      </c>
      <c r="AX56" s="19">
        <v>196.22801999999999</v>
      </c>
      <c r="AY56" s="19">
        <v>13.871980000000001</v>
      </c>
      <c r="AZ56" s="19">
        <v>290.2</v>
      </c>
      <c r="BA56" s="19">
        <v>295.22593999999998</v>
      </c>
      <c r="BB56" s="19">
        <v>295.22593999999998</v>
      </c>
      <c r="BC56" s="19">
        <v>-5.0259400000000003</v>
      </c>
      <c r="BD56" s="19">
        <v>216.1</v>
      </c>
      <c r="BE56" s="19">
        <v>207.04164</v>
      </c>
      <c r="BF56" s="19">
        <v>207.04164</v>
      </c>
      <c r="BG56" s="19">
        <v>9.0583600000000004</v>
      </c>
      <c r="BH56" s="19">
        <v>111.1</v>
      </c>
      <c r="BI56" s="19">
        <v>103.8317</v>
      </c>
      <c r="BJ56" s="19">
        <v>103.8317</v>
      </c>
      <c r="BK56" s="19">
        <v>7.2683</v>
      </c>
      <c r="BL56" s="19">
        <v>223.3</v>
      </c>
      <c r="BM56" s="19">
        <v>501.71534000000003</v>
      </c>
      <c r="BN56" s="19">
        <v>483.97431</v>
      </c>
      <c r="BO56" s="19">
        <v>-260.67430999999999</v>
      </c>
      <c r="BP56" s="19">
        <v>3</v>
      </c>
      <c r="BQ56" s="19">
        <v>3.4527100000000002</v>
      </c>
      <c r="BR56" s="19">
        <v>3.4527100000000002</v>
      </c>
      <c r="BS56" s="19">
        <v>-0.45271</v>
      </c>
      <c r="BT56" s="19"/>
      <c r="BU56" s="19"/>
      <c r="BV56" s="19"/>
      <c r="BW56" s="19">
        <v>0</v>
      </c>
      <c r="BX56" s="19"/>
      <c r="BY56" s="19"/>
      <c r="BZ56" s="19"/>
      <c r="CA56" s="19">
        <v>0</v>
      </c>
      <c r="CB56" s="19"/>
      <c r="CC56" s="19"/>
      <c r="CD56" s="19"/>
      <c r="CE56" s="19">
        <v>0</v>
      </c>
      <c r="CF56" s="19"/>
      <c r="CG56" s="19"/>
      <c r="CH56" s="19"/>
      <c r="CI56" s="19">
        <v>0</v>
      </c>
      <c r="CJ56" s="19">
        <v>123.4</v>
      </c>
      <c r="CK56" s="19">
        <v>115.52854000000001</v>
      </c>
      <c r="CL56" s="19">
        <v>114.29546000000001</v>
      </c>
      <c r="CM56" s="19">
        <v>9.1045400000000001</v>
      </c>
      <c r="CN56" s="19">
        <v>8.2089999999999996</v>
      </c>
      <c r="CO56" s="19">
        <v>5.1333399999999996</v>
      </c>
      <c r="CP56" s="19">
        <v>5.1333399999999996</v>
      </c>
      <c r="CQ56" s="19">
        <v>3.0756600000000001</v>
      </c>
      <c r="CR56" s="19">
        <v>6.0659999999999998</v>
      </c>
      <c r="CS56" s="19">
        <v>2.8177599999999998</v>
      </c>
      <c r="CT56" s="19">
        <v>2.8177599999999998</v>
      </c>
      <c r="CU56" s="19">
        <v>3.24824</v>
      </c>
      <c r="CV56" s="19"/>
      <c r="CW56" s="19"/>
      <c r="CX56" s="19"/>
      <c r="CY56" s="19">
        <v>0</v>
      </c>
      <c r="CZ56" s="19">
        <v>6.9</v>
      </c>
      <c r="DA56" s="19">
        <v>6.8787000000000003</v>
      </c>
      <c r="DB56" s="19">
        <v>6.8787000000000003</v>
      </c>
      <c r="DC56" s="19">
        <v>2.1299999999999999E-2</v>
      </c>
      <c r="DD56" s="19">
        <v>14.8</v>
      </c>
      <c r="DE56" s="19">
        <v>14.919420000000001</v>
      </c>
      <c r="DF56" s="19">
        <v>14.919420000000001</v>
      </c>
      <c r="DG56" s="19">
        <v>-0.11942</v>
      </c>
      <c r="DH56" s="19">
        <v>96.9</v>
      </c>
      <c r="DI56" s="19">
        <v>80.183940000000007</v>
      </c>
      <c r="DJ56" s="19">
        <v>36.352310000000003</v>
      </c>
      <c r="DK56" s="19">
        <v>60.547690000000003</v>
      </c>
      <c r="DL56" s="19"/>
      <c r="DM56" s="19"/>
      <c r="DN56" s="19"/>
      <c r="DO56" s="19">
        <v>0</v>
      </c>
      <c r="DP56" s="19">
        <v>0</v>
      </c>
      <c r="DQ56" s="19"/>
      <c r="DR56" s="19"/>
      <c r="DS56" s="19">
        <v>0</v>
      </c>
      <c r="DT56" s="19">
        <v>0</v>
      </c>
      <c r="DU56" s="19"/>
      <c r="DV56" s="19"/>
      <c r="DW56" s="19">
        <v>0</v>
      </c>
      <c r="DX56" s="19"/>
      <c r="DY56" s="19"/>
      <c r="DZ56" s="19"/>
      <c r="EA56" s="19">
        <v>0</v>
      </c>
      <c r="EB56" s="19">
        <v>60.4</v>
      </c>
      <c r="EC56" s="19">
        <v>70.382869999999997</v>
      </c>
      <c r="ED56" s="19">
        <v>63.169759999999997</v>
      </c>
      <c r="EE56" s="19">
        <v>-2.7697600000000002</v>
      </c>
      <c r="EF56" s="19">
        <v>46.2</v>
      </c>
      <c r="EG56" s="19">
        <v>73.279809999999998</v>
      </c>
      <c r="EH56" s="19">
        <v>123.79919</v>
      </c>
      <c r="EI56" s="19">
        <v>-77.599189999999993</v>
      </c>
      <c r="EJ56" s="19"/>
      <c r="EK56" s="19"/>
      <c r="EL56" s="19"/>
      <c r="EM56" s="19">
        <v>0</v>
      </c>
      <c r="EN56" s="19"/>
      <c r="EO56" s="19"/>
      <c r="EP56" s="19"/>
      <c r="EQ56" s="19">
        <v>0</v>
      </c>
      <c r="ER56" s="19"/>
      <c r="ES56" s="19"/>
      <c r="ET56" s="19"/>
      <c r="EU56" s="19">
        <v>0</v>
      </c>
      <c r="EV56" s="19">
        <v>6.5</v>
      </c>
      <c r="EW56" s="19">
        <v>6.39</v>
      </c>
      <c r="EX56" s="19">
        <v>6.39</v>
      </c>
      <c r="EY56" s="19">
        <v>0.11</v>
      </c>
      <c r="EZ56" s="19">
        <v>146.9</v>
      </c>
      <c r="FA56" s="19">
        <v>228.45631</v>
      </c>
      <c r="FB56" s="19">
        <v>163.17608999999999</v>
      </c>
      <c r="FC56" s="19">
        <v>-16.27609</v>
      </c>
      <c r="FD56" s="19">
        <v>25.7</v>
      </c>
      <c r="FE56" s="19">
        <v>27.99183</v>
      </c>
      <c r="FF56" s="19">
        <v>27.99183</v>
      </c>
      <c r="FG56" s="19">
        <v>-2.29183</v>
      </c>
      <c r="FH56" s="19">
        <v>30.9</v>
      </c>
      <c r="FI56" s="19">
        <v>30.92784</v>
      </c>
      <c r="FJ56" s="19">
        <v>66.990279999999998</v>
      </c>
      <c r="FK56" s="19">
        <v>-36.09028</v>
      </c>
      <c r="FL56" s="19"/>
      <c r="FM56" s="19"/>
      <c r="FN56" s="19"/>
      <c r="FO56" s="19">
        <v>0</v>
      </c>
      <c r="FP56" s="19">
        <v>18</v>
      </c>
      <c r="FQ56" s="19">
        <v>16.68403</v>
      </c>
      <c r="FR56" s="19">
        <v>16.68403</v>
      </c>
      <c r="FS56" s="19">
        <v>1.3159700000000001</v>
      </c>
      <c r="FT56" s="19">
        <v>9.3000000000000007</v>
      </c>
      <c r="FU56" s="19">
        <v>9.5</v>
      </c>
      <c r="FV56" s="19">
        <v>9.5</v>
      </c>
      <c r="FW56" s="19">
        <v>-0.2</v>
      </c>
      <c r="FX56" s="19">
        <v>63.6</v>
      </c>
      <c r="FY56" s="19">
        <v>63.12914</v>
      </c>
      <c r="FZ56" s="19">
        <v>62.455329999999996</v>
      </c>
      <c r="GA56" s="19">
        <v>1.1446700000000001</v>
      </c>
      <c r="GB56" s="19">
        <v>182.2</v>
      </c>
      <c r="GC56" s="19">
        <v>184.91498000000001</v>
      </c>
      <c r="GD56" s="19">
        <v>184.91498000000001</v>
      </c>
      <c r="GE56" s="19">
        <v>-2.7149800000000002</v>
      </c>
      <c r="GF56" s="19">
        <v>182.7</v>
      </c>
      <c r="GG56" s="19">
        <v>184.91498000000001</v>
      </c>
      <c r="GH56" s="19">
        <v>184.91498000000001</v>
      </c>
      <c r="GI56" s="19">
        <v>-2.2149800000000002</v>
      </c>
      <c r="GJ56" s="19">
        <v>184.6</v>
      </c>
      <c r="GK56" s="19">
        <v>185.47028</v>
      </c>
      <c r="GL56" s="19">
        <v>185.47028</v>
      </c>
      <c r="GM56" s="19">
        <v>-0.87028000000000005</v>
      </c>
      <c r="GN56" s="19">
        <v>81.400000000000006</v>
      </c>
      <c r="GO56" s="19">
        <v>46.999630000000003</v>
      </c>
      <c r="GP56" s="19">
        <v>88.410179999999997</v>
      </c>
      <c r="GQ56" s="19">
        <v>-7.0101800000000001</v>
      </c>
      <c r="GR56" s="19">
        <v>7.6</v>
      </c>
      <c r="GS56" s="19">
        <v>7.9823300000000001</v>
      </c>
      <c r="GT56" s="19">
        <v>7.9823300000000001</v>
      </c>
      <c r="GU56" s="19">
        <v>-0.38233</v>
      </c>
      <c r="GV56" s="19">
        <v>8.8000000000000007</v>
      </c>
      <c r="GW56" s="19">
        <v>8.3742199999999993</v>
      </c>
      <c r="GX56" s="19">
        <v>8.3742199999999993</v>
      </c>
      <c r="GY56" s="19">
        <v>0.42577999999999999</v>
      </c>
      <c r="GZ56" s="19">
        <v>31.5</v>
      </c>
      <c r="HA56" s="19">
        <v>35.371740000000003</v>
      </c>
      <c r="HB56" s="19">
        <v>15.067500000000001</v>
      </c>
      <c r="HC56" s="19">
        <v>16.432500000000001</v>
      </c>
      <c r="HD56" s="19">
        <v>17.399999999999999</v>
      </c>
      <c r="HE56" s="19"/>
      <c r="HF56" s="19"/>
      <c r="HG56" s="19">
        <v>17.399999999999999</v>
      </c>
      <c r="HH56" s="19">
        <v>2</v>
      </c>
      <c r="HI56" s="19">
        <v>1.97359</v>
      </c>
      <c r="HJ56" s="19">
        <v>1.97359</v>
      </c>
      <c r="HK56" s="19">
        <v>2.6409999999999999E-2</v>
      </c>
      <c r="HL56" s="19">
        <v>17.600000000000001</v>
      </c>
      <c r="HM56" s="19">
        <v>26.262589999999999</v>
      </c>
      <c r="HN56" s="19">
        <v>26.262589999999999</v>
      </c>
      <c r="HO56" s="19">
        <v>-8.6625899999999998</v>
      </c>
      <c r="HP56" s="19">
        <v>62.5</v>
      </c>
      <c r="HQ56" s="19">
        <v>74.916550000000001</v>
      </c>
      <c r="HR56" s="19">
        <v>26.804130000000001</v>
      </c>
      <c r="HS56" s="19">
        <v>35.695869999999999</v>
      </c>
      <c r="HT56" s="19"/>
      <c r="HU56" s="19"/>
      <c r="HV56" s="19"/>
      <c r="HW56" s="19">
        <v>0</v>
      </c>
      <c r="HX56" s="19"/>
      <c r="HY56" s="19"/>
      <c r="HZ56" s="19"/>
      <c r="IA56" s="19">
        <v>0</v>
      </c>
      <c r="IB56" s="19">
        <v>60.72</v>
      </c>
      <c r="IC56" s="19">
        <v>16.490729999999999</v>
      </c>
      <c r="ID56" s="19">
        <v>72.808980000000005</v>
      </c>
      <c r="IE56" s="19">
        <v>-12.088979999999999</v>
      </c>
      <c r="IF56" s="19"/>
      <c r="IG56" s="19"/>
      <c r="IH56" s="19"/>
      <c r="II56" s="19">
        <v>0</v>
      </c>
      <c r="IJ56" s="19"/>
      <c r="IK56" s="19"/>
      <c r="IL56" s="19"/>
      <c r="IM56" s="19">
        <v>0</v>
      </c>
      <c r="IN56" s="19"/>
      <c r="IO56" s="19"/>
      <c r="IP56" s="19"/>
      <c r="IQ56" s="19">
        <v>0</v>
      </c>
      <c r="IR56" s="19"/>
      <c r="IS56" s="19"/>
      <c r="IT56" s="19"/>
      <c r="IU56" s="19">
        <v>0</v>
      </c>
      <c r="IV56" s="19"/>
      <c r="IW56" s="19"/>
      <c r="IX56" s="19"/>
      <c r="IY56" s="19">
        <v>0</v>
      </c>
      <c r="IZ56" s="19"/>
      <c r="JA56" s="19"/>
      <c r="JB56" s="19"/>
      <c r="JC56" s="19">
        <v>0</v>
      </c>
      <c r="JD56" s="19">
        <v>65.8</v>
      </c>
      <c r="JE56" s="19">
        <v>28.52346</v>
      </c>
      <c r="JF56" s="19">
        <v>79.833709999999996</v>
      </c>
      <c r="JG56" s="19">
        <v>-14.033709999999999</v>
      </c>
      <c r="JH56" s="19">
        <v>177.2</v>
      </c>
      <c r="JI56" s="19">
        <v>185.12352000000001</v>
      </c>
      <c r="JJ56" s="19">
        <v>185.12352000000001</v>
      </c>
      <c r="JK56" s="19">
        <v>-7.9235199999999999</v>
      </c>
      <c r="JL56" s="19">
        <v>174.9</v>
      </c>
      <c r="JM56" s="19">
        <v>185.12352000000001</v>
      </c>
      <c r="JN56" s="19">
        <v>185.12352000000001</v>
      </c>
      <c r="JO56" s="19">
        <v>-10.223520000000001</v>
      </c>
      <c r="JP56" s="19">
        <v>209.6</v>
      </c>
      <c r="JQ56" s="19">
        <v>185.12352000000001</v>
      </c>
      <c r="JR56" s="19">
        <v>185.12352000000001</v>
      </c>
      <c r="JS56" s="19">
        <v>24.476479999999999</v>
      </c>
      <c r="JT56" s="19">
        <v>272.3</v>
      </c>
      <c r="JU56" s="19">
        <v>278.51916999999997</v>
      </c>
      <c r="JV56" s="19">
        <v>278.51916999999997</v>
      </c>
      <c r="JW56" s="19">
        <v>-6.2191700000000001</v>
      </c>
      <c r="JX56" s="19">
        <v>75.7</v>
      </c>
      <c r="JY56" s="19">
        <v>44.848439999999997</v>
      </c>
      <c r="JZ56" s="19">
        <v>73.590999999999994</v>
      </c>
      <c r="KA56" s="19">
        <v>2.109</v>
      </c>
      <c r="KB56" s="19">
        <v>36.9</v>
      </c>
      <c r="KC56" s="19">
        <v>22.49156</v>
      </c>
      <c r="KD56" s="19">
        <v>36.905999999999999</v>
      </c>
      <c r="KE56" s="19">
        <v>-6.0000000000000001E-3</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0.6</v>
      </c>
      <c r="LE56" s="19">
        <v>0.37169999999999997</v>
      </c>
      <c r="LF56" s="19">
        <v>0.37169999999999997</v>
      </c>
      <c r="LG56" s="19">
        <v>0.2283</v>
      </c>
      <c r="LH56" s="19">
        <v>154.30000000000001</v>
      </c>
      <c r="LI56" s="19">
        <v>140.65870000000001</v>
      </c>
      <c r="LJ56" s="19">
        <v>113.84969</v>
      </c>
      <c r="LK56" s="19">
        <v>40.450310000000002</v>
      </c>
      <c r="LL56" s="19">
        <v>66.599999999999994</v>
      </c>
      <c r="LM56" s="19">
        <v>82.178799999999995</v>
      </c>
      <c r="LN56" s="19">
        <v>82.178799999999995</v>
      </c>
      <c r="LO56" s="19">
        <v>-15.578799999999999</v>
      </c>
      <c r="LP56" s="19">
        <v>64.099999999999994</v>
      </c>
      <c r="LQ56" s="19">
        <v>67.133979999999994</v>
      </c>
      <c r="LR56" s="19">
        <v>67.133979999999994</v>
      </c>
      <c r="LS56" s="19">
        <v>-3.0339800000000001</v>
      </c>
      <c r="LT56" s="19">
        <v>70.8</v>
      </c>
      <c r="LU56" s="19">
        <v>68.319999999999993</v>
      </c>
      <c r="LV56" s="19">
        <v>70.217770000000002</v>
      </c>
      <c r="LW56" s="19">
        <v>0.58223000000000003</v>
      </c>
      <c r="LX56" s="19">
        <v>30.1</v>
      </c>
      <c r="LY56" s="19">
        <v>29.951460000000001</v>
      </c>
      <c r="LZ56" s="19">
        <v>29.951460000000001</v>
      </c>
      <c r="MA56" s="19">
        <v>0.14854000000000001</v>
      </c>
      <c r="MB56" s="19"/>
      <c r="MC56" s="19"/>
      <c r="MD56" s="19"/>
      <c r="ME56" s="19">
        <v>0</v>
      </c>
      <c r="MF56" s="19"/>
      <c r="MG56" s="19"/>
      <c r="MH56" s="19"/>
      <c r="MI56" s="19">
        <v>0</v>
      </c>
      <c r="MJ56" s="19"/>
      <c r="MK56" s="19"/>
      <c r="ML56" s="19"/>
      <c r="MM56" s="19">
        <v>0</v>
      </c>
      <c r="MN56" s="19">
        <v>146.5</v>
      </c>
      <c r="MO56" s="19">
        <v>151.08876000000001</v>
      </c>
      <c r="MP56" s="19">
        <v>151.08876000000001</v>
      </c>
      <c r="MQ56" s="19">
        <v>-4.5887599999999997</v>
      </c>
      <c r="MR56" s="19">
        <v>148.80000000000001</v>
      </c>
      <c r="MS56" s="19">
        <v>151.08876000000001</v>
      </c>
      <c r="MT56" s="19">
        <v>151.08876000000001</v>
      </c>
      <c r="MU56" s="19">
        <v>-2.2887599999999999</v>
      </c>
      <c r="MV56" s="19">
        <v>150.19999999999999</v>
      </c>
      <c r="MW56" s="19">
        <v>151.54248000000001</v>
      </c>
      <c r="MX56" s="19">
        <v>151.54248000000001</v>
      </c>
      <c r="MY56" s="19">
        <v>-1.3424799999999999</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c r="NU56" s="19"/>
      <c r="NV56" s="19"/>
      <c r="NW56" s="19">
        <v>0</v>
      </c>
      <c r="NX56" s="19"/>
      <c r="NY56" s="19"/>
      <c r="NZ56" s="19"/>
      <c r="OA56" s="19">
        <v>0</v>
      </c>
      <c r="OB56" s="19">
        <v>0</v>
      </c>
      <c r="OC56" s="19"/>
      <c r="OD56" s="19"/>
      <c r="OE56" s="19">
        <v>0</v>
      </c>
      <c r="OF56" s="19">
        <v>68.900000000000006</v>
      </c>
      <c r="OG56" s="19">
        <v>83.5</v>
      </c>
      <c r="OH56" s="19">
        <v>64.319999999999993</v>
      </c>
      <c r="OI56" s="19">
        <v>4.58</v>
      </c>
      <c r="OJ56" s="19">
        <v>0</v>
      </c>
      <c r="OK56" s="19"/>
      <c r="OL56" s="19"/>
      <c r="OM56" s="19">
        <v>0</v>
      </c>
      <c r="ON56" s="19">
        <v>7.9</v>
      </c>
      <c r="OO56" s="19">
        <v>10.7</v>
      </c>
      <c r="OP56" s="19">
        <v>10.718999999999999</v>
      </c>
      <c r="OQ56" s="19">
        <v>-2.819</v>
      </c>
      <c r="OR56" s="19">
        <v>0</v>
      </c>
      <c r="OS56" s="19"/>
      <c r="OT56" s="19"/>
      <c r="OU56" s="19">
        <v>0</v>
      </c>
      <c r="OV56" s="19">
        <v>4.5999999999999996</v>
      </c>
      <c r="OW56" s="19">
        <v>3.8</v>
      </c>
      <c r="OX56" s="19">
        <v>3.8</v>
      </c>
      <c r="OY56" s="19">
        <v>0.8</v>
      </c>
      <c r="OZ56" s="19"/>
      <c r="PA56" s="19"/>
      <c r="PB56" s="19"/>
      <c r="PC56" s="19">
        <v>0</v>
      </c>
      <c r="PD56" s="19">
        <v>9.9</v>
      </c>
      <c r="PE56" s="19"/>
      <c r="PF56" s="19"/>
      <c r="PG56" s="19">
        <v>9.9</v>
      </c>
      <c r="PH56" s="19">
        <v>2</v>
      </c>
      <c r="PI56" s="19">
        <v>1.3414900000000001</v>
      </c>
      <c r="PJ56" s="19"/>
      <c r="PK56" s="19">
        <v>2</v>
      </c>
      <c r="PL56" s="19">
        <v>0</v>
      </c>
      <c r="PM56" s="19"/>
      <c r="PN56" s="19"/>
      <c r="PO56" s="19">
        <v>0</v>
      </c>
      <c r="PP56" s="19">
        <v>0.2</v>
      </c>
      <c r="PQ56" s="19">
        <v>1</v>
      </c>
      <c r="PR56" s="19">
        <v>1</v>
      </c>
      <c r="PS56" s="19">
        <v>-0.8</v>
      </c>
      <c r="PT56" s="19">
        <v>1.4</v>
      </c>
      <c r="PU56" s="19">
        <v>1.2</v>
      </c>
      <c r="PV56" s="19">
        <v>1.2</v>
      </c>
      <c r="PW56" s="19">
        <v>0.2</v>
      </c>
      <c r="PX56" s="19">
        <v>4.2</v>
      </c>
      <c r="PY56" s="19">
        <v>4.2</v>
      </c>
      <c r="PZ56" s="19">
        <v>4.2</v>
      </c>
      <c r="QA56" s="19">
        <v>0</v>
      </c>
      <c r="QB56" s="19">
        <v>18.899999999999999</v>
      </c>
      <c r="QC56" s="19">
        <v>18.4466</v>
      </c>
      <c r="QD56" s="19">
        <v>18.4466</v>
      </c>
      <c r="QE56" s="19">
        <v>0.45340000000000003</v>
      </c>
      <c r="QF56" s="19">
        <v>9.6</v>
      </c>
      <c r="QG56" s="19">
        <v>3.2</v>
      </c>
      <c r="QH56" s="19">
        <v>3.2</v>
      </c>
      <c r="QI56" s="19">
        <v>6.4</v>
      </c>
      <c r="QJ56" s="19">
        <v>6.4</v>
      </c>
      <c r="QK56" s="19">
        <v>6</v>
      </c>
      <c r="QL56" s="19">
        <v>6</v>
      </c>
      <c r="QM56" s="19">
        <v>0.4</v>
      </c>
      <c r="QN56" s="19">
        <v>3.5</v>
      </c>
      <c r="QO56" s="19">
        <v>3.4</v>
      </c>
      <c r="QP56" s="19">
        <v>3.4</v>
      </c>
      <c r="QQ56" s="19">
        <v>0.1</v>
      </c>
      <c r="QR56" s="19">
        <v>17.7</v>
      </c>
      <c r="QS56" s="19">
        <v>17.475729999999999</v>
      </c>
      <c r="QT56" s="19">
        <v>17.475729999999999</v>
      </c>
      <c r="QU56" s="19">
        <v>0.22427</v>
      </c>
      <c r="QV56" s="19">
        <v>0</v>
      </c>
      <c r="QW56" s="19"/>
      <c r="QX56" s="19"/>
      <c r="QY56" s="19">
        <v>0</v>
      </c>
      <c r="QZ56" s="19">
        <v>0</v>
      </c>
      <c r="RA56" s="19"/>
      <c r="RB56" s="19"/>
      <c r="RC56" s="19">
        <v>0</v>
      </c>
      <c r="RD56" s="19">
        <v>24.6</v>
      </c>
      <c r="RE56" s="19">
        <v>20.100000000000001</v>
      </c>
      <c r="RF56" s="19">
        <v>15.093999999999999</v>
      </c>
      <c r="RG56" s="19">
        <v>9.5060000000000002</v>
      </c>
      <c r="RH56" s="19">
        <v>60.7</v>
      </c>
      <c r="RI56" s="19">
        <v>50.3</v>
      </c>
      <c r="RJ56" s="19">
        <v>41.683</v>
      </c>
      <c r="RK56" s="19">
        <v>19.016999999999999</v>
      </c>
      <c r="RL56" s="19">
        <v>0</v>
      </c>
      <c r="RM56" s="19"/>
      <c r="RN56" s="19"/>
      <c r="RO56" s="19">
        <v>0</v>
      </c>
      <c r="RP56" s="19">
        <v>2</v>
      </c>
      <c r="RQ56" s="19">
        <v>1.7490000000000001</v>
      </c>
      <c r="RR56" s="19">
        <v>1.7490000000000001</v>
      </c>
      <c r="RS56" s="19">
        <v>0.251</v>
      </c>
      <c r="RT56" s="19">
        <v>14</v>
      </c>
      <c r="RU56" s="19">
        <v>3.8144300000000002</v>
      </c>
      <c r="RV56" s="19">
        <v>16.841280000000001</v>
      </c>
      <c r="RW56" s="19">
        <v>-2.8412799999999998</v>
      </c>
      <c r="RX56" s="19">
        <v>1.64</v>
      </c>
      <c r="RY56" s="19">
        <v>1.48</v>
      </c>
      <c r="RZ56" s="19">
        <v>1.48</v>
      </c>
      <c r="SA56" s="19">
        <v>0.16</v>
      </c>
      <c r="SB56" s="19"/>
      <c r="SC56" s="19">
        <v>0.4</v>
      </c>
      <c r="SD56" s="19">
        <v>0.4</v>
      </c>
      <c r="SE56" s="19">
        <v>-0.4</v>
      </c>
      <c r="SF56" s="19">
        <v>3.3</v>
      </c>
      <c r="SG56" s="19">
        <v>4.0999999999999996</v>
      </c>
      <c r="SH56" s="19">
        <v>4.0999999999999996</v>
      </c>
      <c r="SI56" s="19">
        <v>-0.8</v>
      </c>
      <c r="SJ56" s="19">
        <v>2.9</v>
      </c>
      <c r="SK56" s="19">
        <v>2.2999999999999998</v>
      </c>
      <c r="SL56" s="19">
        <v>2.2999999999999998</v>
      </c>
      <c r="SM56" s="19">
        <v>0.6</v>
      </c>
      <c r="SN56" s="19">
        <v>3.2</v>
      </c>
      <c r="SO56" s="19">
        <v>3.5</v>
      </c>
      <c r="SP56" s="19">
        <v>3.5</v>
      </c>
      <c r="SQ56" s="19">
        <v>-0.3</v>
      </c>
      <c r="SR56" s="19">
        <v>4.5999999999999996</v>
      </c>
      <c r="SS56" s="19">
        <v>5</v>
      </c>
      <c r="ST56" s="19">
        <v>5</v>
      </c>
      <c r="SU56" s="19">
        <v>-0.4</v>
      </c>
      <c r="SV56" s="19">
        <v>10</v>
      </c>
      <c r="SW56" s="19">
        <v>10</v>
      </c>
      <c r="SX56" s="19">
        <v>10</v>
      </c>
      <c r="SY56" s="19">
        <v>0</v>
      </c>
      <c r="SZ56" s="19">
        <v>14.9</v>
      </c>
      <c r="TA56" s="19">
        <v>10.4</v>
      </c>
      <c r="TB56" s="19">
        <v>12.287000000000001</v>
      </c>
      <c r="TC56" s="19">
        <v>2.613</v>
      </c>
      <c r="TD56" s="19">
        <v>11.4</v>
      </c>
      <c r="TE56" s="19">
        <v>15.4</v>
      </c>
      <c r="TF56" s="19">
        <v>19.687999999999999</v>
      </c>
      <c r="TG56" s="19">
        <v>-8.2880000000000003</v>
      </c>
      <c r="TH56" s="19">
        <v>0</v>
      </c>
      <c r="TI56" s="19"/>
      <c r="TJ56" s="19"/>
      <c r="TK56" s="19">
        <v>0</v>
      </c>
      <c r="TL56" s="19">
        <v>48</v>
      </c>
      <c r="TM56" s="19">
        <v>37.5</v>
      </c>
      <c r="TN56" s="19">
        <v>32.347000000000001</v>
      </c>
      <c r="TO56" s="19">
        <v>15.653</v>
      </c>
      <c r="TP56" s="19">
        <v>89.3</v>
      </c>
      <c r="TQ56" s="19">
        <v>62.1</v>
      </c>
      <c r="TR56" s="19">
        <v>56.642000000000003</v>
      </c>
      <c r="TS56" s="19">
        <v>32.658000000000001</v>
      </c>
      <c r="TT56" s="19">
        <v>6.8</v>
      </c>
      <c r="TU56" s="19">
        <v>2.6389999999999998</v>
      </c>
      <c r="TV56" s="19">
        <v>2.6389999999999998</v>
      </c>
      <c r="TW56" s="19">
        <v>4.1609999999999996</v>
      </c>
      <c r="TX56" s="19">
        <v>3.3</v>
      </c>
      <c r="TY56" s="19">
        <v>1.462</v>
      </c>
      <c r="TZ56" s="19">
        <v>1.462</v>
      </c>
      <c r="UA56" s="19">
        <v>1.8380000000000001</v>
      </c>
      <c r="UB56" s="19">
        <v>4.8</v>
      </c>
      <c r="UC56" s="19">
        <v>6</v>
      </c>
      <c r="UD56" s="19">
        <v>6</v>
      </c>
      <c r="UE56" s="19">
        <v>-1.2</v>
      </c>
      <c r="UF56" s="19">
        <v>1.7</v>
      </c>
      <c r="UG56" s="19">
        <v>2</v>
      </c>
      <c r="UH56" s="19">
        <v>2</v>
      </c>
      <c r="UI56" s="19">
        <v>-0.3</v>
      </c>
      <c r="UJ56" s="19">
        <v>7.9</v>
      </c>
      <c r="UK56" s="19">
        <v>7</v>
      </c>
      <c r="UL56" s="19">
        <v>7</v>
      </c>
      <c r="UM56" s="19">
        <v>0.9</v>
      </c>
      <c r="UN56" s="19">
        <v>3.8</v>
      </c>
      <c r="UO56" s="19">
        <v>4</v>
      </c>
      <c r="UP56" s="19">
        <v>4</v>
      </c>
      <c r="UQ56" s="19">
        <v>-0.2</v>
      </c>
      <c r="UR56" s="19">
        <v>4.2</v>
      </c>
      <c r="US56" s="19">
        <v>4</v>
      </c>
      <c r="UT56" s="19">
        <v>4</v>
      </c>
      <c r="UU56" s="19">
        <v>0.2</v>
      </c>
      <c r="UV56" s="19">
        <v>4.2</v>
      </c>
      <c r="UW56" s="19">
        <v>4.2</v>
      </c>
      <c r="UX56" s="19">
        <v>4.2</v>
      </c>
      <c r="UY56" s="19">
        <v>0</v>
      </c>
      <c r="UZ56" s="19">
        <v>9.6</v>
      </c>
      <c r="VA56" s="19">
        <v>7.3</v>
      </c>
      <c r="VB56" s="19">
        <v>7.8849999999999998</v>
      </c>
      <c r="VC56" s="19">
        <v>1.7150000000000001</v>
      </c>
      <c r="VD56" s="19">
        <v>0</v>
      </c>
      <c r="VE56" s="19"/>
      <c r="VF56" s="19"/>
      <c r="VG56" s="19">
        <v>0</v>
      </c>
      <c r="VH56" s="19">
        <v>0</v>
      </c>
      <c r="VI56" s="19"/>
      <c r="VJ56" s="19"/>
      <c r="VK56" s="19">
        <v>0</v>
      </c>
      <c r="VL56" s="19">
        <v>0</v>
      </c>
      <c r="VM56" s="19"/>
      <c r="VN56" s="19"/>
      <c r="VO56" s="19">
        <v>0</v>
      </c>
      <c r="VP56" s="19">
        <v>0.6</v>
      </c>
      <c r="VQ56" s="19">
        <v>0.6</v>
      </c>
      <c r="VR56" s="19">
        <v>0.6</v>
      </c>
      <c r="VS56" s="19">
        <v>0</v>
      </c>
      <c r="VT56" s="19">
        <v>33</v>
      </c>
      <c r="VU56" s="19">
        <v>17.899999999999999</v>
      </c>
      <c r="VV56" s="19">
        <v>27</v>
      </c>
      <c r="VW56" s="19">
        <v>6</v>
      </c>
      <c r="VX56" s="19">
        <v>33</v>
      </c>
      <c r="VY56" s="19">
        <v>12.5</v>
      </c>
      <c r="VZ56" s="19">
        <v>22</v>
      </c>
      <c r="WA56" s="19">
        <v>11</v>
      </c>
      <c r="WB56" s="19">
        <v>0</v>
      </c>
      <c r="WC56" s="19"/>
      <c r="WD56" s="19"/>
      <c r="WE56" s="19">
        <v>0</v>
      </c>
      <c r="WF56" s="19">
        <v>2.9</v>
      </c>
      <c r="WG56" s="19">
        <v>3</v>
      </c>
      <c r="WH56" s="19">
        <v>3</v>
      </c>
      <c r="WI56" s="19">
        <v>-0.1</v>
      </c>
      <c r="WJ56" s="19">
        <v>2.4</v>
      </c>
      <c r="WK56" s="19">
        <v>1.2</v>
      </c>
      <c r="WL56" s="19">
        <v>1.2</v>
      </c>
      <c r="WM56" s="19">
        <v>1.2</v>
      </c>
      <c r="WN56" s="19">
        <v>2.4</v>
      </c>
      <c r="WO56" s="19">
        <v>2.4</v>
      </c>
      <c r="WP56" s="19">
        <v>2.4</v>
      </c>
      <c r="WQ56" s="19">
        <v>0</v>
      </c>
      <c r="WR56" s="19">
        <v>2.6</v>
      </c>
      <c r="WS56" s="19">
        <v>2.8</v>
      </c>
      <c r="WT56" s="19">
        <v>2.8</v>
      </c>
      <c r="WU56" s="19">
        <v>-0.2</v>
      </c>
      <c r="WV56" s="19">
        <v>0</v>
      </c>
      <c r="WW56" s="19"/>
      <c r="WX56" s="19"/>
      <c r="WY56" s="19">
        <v>0</v>
      </c>
      <c r="WZ56" s="19">
        <v>7.6</v>
      </c>
      <c r="XA56" s="19">
        <v>7.2</v>
      </c>
      <c r="XB56" s="19">
        <v>7.2</v>
      </c>
      <c r="XC56" s="19">
        <v>0.4</v>
      </c>
      <c r="XD56" s="19">
        <v>20</v>
      </c>
      <c r="XE56" s="19">
        <v>19.223299999999998</v>
      </c>
      <c r="XF56" s="19">
        <v>19.223299999999998</v>
      </c>
      <c r="XG56" s="19">
        <v>0.77669999999999995</v>
      </c>
      <c r="XH56" s="19">
        <v>9.6999999999999993</v>
      </c>
      <c r="XI56" s="19">
        <v>10.8</v>
      </c>
      <c r="XJ56" s="19">
        <v>10.8</v>
      </c>
      <c r="XK56" s="19">
        <v>-1.1000000000000001</v>
      </c>
      <c r="XL56" s="19">
        <v>29.26</v>
      </c>
      <c r="XM56" s="19">
        <v>29</v>
      </c>
      <c r="XN56" s="19">
        <v>29</v>
      </c>
      <c r="XO56" s="19">
        <v>0.26</v>
      </c>
      <c r="XP56" s="19">
        <v>28.81</v>
      </c>
      <c r="XQ56" s="19">
        <v>29</v>
      </c>
      <c r="XR56" s="19">
        <v>29</v>
      </c>
      <c r="XS56" s="19">
        <v>-0.19</v>
      </c>
      <c r="XT56" s="19">
        <v>14.7</v>
      </c>
      <c r="XU56" s="19">
        <v>14</v>
      </c>
      <c r="XV56" s="19">
        <v>14</v>
      </c>
      <c r="XW56" s="19">
        <v>0.7</v>
      </c>
      <c r="XX56" s="19">
        <v>19.100000000000001</v>
      </c>
      <c r="XY56" s="19">
        <v>20</v>
      </c>
      <c r="XZ56" s="19">
        <v>20</v>
      </c>
      <c r="YA56" s="19">
        <v>-0.9</v>
      </c>
      <c r="YB56" s="19">
        <v>8.5</v>
      </c>
      <c r="YC56" s="19">
        <v>7.96</v>
      </c>
      <c r="YD56" s="19">
        <v>7.96</v>
      </c>
      <c r="YE56" s="19">
        <v>0.54</v>
      </c>
      <c r="YF56" s="19">
        <v>11</v>
      </c>
      <c r="YG56" s="19">
        <v>11</v>
      </c>
      <c r="YH56" s="19">
        <v>11</v>
      </c>
      <c r="YI56" s="19">
        <v>0</v>
      </c>
    </row>
    <row r="57" spans="1:659" ht="25.05" customHeight="1" x14ac:dyDescent="0.3">
      <c r="A57" s="1"/>
      <c r="B57" s="198" t="s">
        <v>2776</v>
      </c>
      <c r="C57" s="199"/>
      <c r="D57" s="20">
        <v>2109.65</v>
      </c>
      <c r="E57" s="20">
        <v>2100.7927850000001</v>
      </c>
      <c r="F57" s="20">
        <v>1973.8888999999999</v>
      </c>
      <c r="G57" s="20"/>
      <c r="H57" s="20">
        <v>15178.5</v>
      </c>
      <c r="I57" s="20">
        <v>15261.18072</v>
      </c>
      <c r="J57" s="20">
        <v>15261.18072</v>
      </c>
      <c r="K57" s="20"/>
      <c r="L57" s="20">
        <v>5194.25</v>
      </c>
      <c r="M57" s="20">
        <v>4964.7333600000002</v>
      </c>
      <c r="N57" s="20">
        <v>4964.7333600000002</v>
      </c>
      <c r="O57" s="20"/>
      <c r="P57" s="20">
        <v>0</v>
      </c>
      <c r="Q57" s="20">
        <v>0</v>
      </c>
      <c r="R57" s="20">
        <v>0</v>
      </c>
      <c r="S57" s="20"/>
      <c r="T57" s="20">
        <v>0</v>
      </c>
      <c r="U57" s="20">
        <v>0</v>
      </c>
      <c r="V57" s="20">
        <v>0</v>
      </c>
      <c r="W57" s="20"/>
      <c r="X57" s="20">
        <v>1153.6500000000001</v>
      </c>
      <c r="Y57" s="20">
        <v>961.66286500000001</v>
      </c>
      <c r="Z57" s="20">
        <v>1046.552205</v>
      </c>
      <c r="AA57" s="20"/>
      <c r="AB57" s="20">
        <v>2238.25</v>
      </c>
      <c r="AC57" s="20">
        <v>2034.606</v>
      </c>
      <c r="AD57" s="20">
        <v>1981.896</v>
      </c>
      <c r="AE57" s="20"/>
      <c r="AF57" s="20">
        <v>0</v>
      </c>
      <c r="AG57" s="20">
        <v>0</v>
      </c>
      <c r="AH57" s="20">
        <v>0</v>
      </c>
      <c r="AI57" s="20"/>
      <c r="AJ57" s="20">
        <v>0</v>
      </c>
      <c r="AK57" s="20">
        <v>0</v>
      </c>
      <c r="AL57" s="20">
        <v>0</v>
      </c>
      <c r="AM57" s="20"/>
      <c r="AN57" s="20">
        <v>4219.25</v>
      </c>
      <c r="AO57" s="20">
        <v>4484.7432950000002</v>
      </c>
      <c r="AP57" s="20">
        <v>4641.24359</v>
      </c>
      <c r="AQ57" s="20"/>
      <c r="AR57" s="20">
        <v>4634.5</v>
      </c>
      <c r="AS57" s="20">
        <v>4484.7432950000002</v>
      </c>
      <c r="AT57" s="20">
        <v>4641.24359</v>
      </c>
      <c r="AU57" s="20"/>
      <c r="AV57" s="20">
        <v>4640.6499999999996</v>
      </c>
      <c r="AW57" s="20">
        <v>4484.7432950000002</v>
      </c>
      <c r="AX57" s="20">
        <v>4641.24359</v>
      </c>
      <c r="AY57" s="20"/>
      <c r="AZ57" s="20">
        <v>6522.95</v>
      </c>
      <c r="BA57" s="20">
        <v>6747.3164800000004</v>
      </c>
      <c r="BB57" s="20">
        <v>6982.7719049999996</v>
      </c>
      <c r="BC57" s="20"/>
      <c r="BD57" s="20">
        <v>5134.8999999999996</v>
      </c>
      <c r="BE57" s="20">
        <v>4968.9993599999998</v>
      </c>
      <c r="BF57" s="20">
        <v>4968.9993599999998</v>
      </c>
      <c r="BG57" s="20"/>
      <c r="BH57" s="20">
        <v>2647.05</v>
      </c>
      <c r="BI57" s="20">
        <v>2491.9607999999998</v>
      </c>
      <c r="BJ57" s="20">
        <v>2491.9607999999998</v>
      </c>
      <c r="BK57" s="20"/>
      <c r="BL57" s="20">
        <v>7027.95</v>
      </c>
      <c r="BM57" s="20">
        <v>7266.9373050000004</v>
      </c>
      <c r="BN57" s="20">
        <v>6586.6891750000004</v>
      </c>
      <c r="BO57" s="20"/>
      <c r="BP57" s="20">
        <v>71.650000000000006</v>
      </c>
      <c r="BQ57" s="20">
        <v>82.865039999999993</v>
      </c>
      <c r="BR57" s="20">
        <v>82.865039999999993</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2887.55</v>
      </c>
      <c r="CK57" s="20">
        <v>2761.5872399999998</v>
      </c>
      <c r="CL57" s="20">
        <v>2743.0910399999998</v>
      </c>
      <c r="CM57" s="20"/>
      <c r="CN57" s="20">
        <v>174.27199999999999</v>
      </c>
      <c r="CO57" s="20">
        <v>123.20016</v>
      </c>
      <c r="CP57" s="20">
        <v>123.20016</v>
      </c>
      <c r="CQ57" s="20"/>
      <c r="CR57" s="20">
        <v>136.4905</v>
      </c>
      <c r="CS57" s="20">
        <v>67.626239999999996</v>
      </c>
      <c r="CT57" s="20">
        <v>67.626239999999996</v>
      </c>
      <c r="CU57" s="20"/>
      <c r="CV57" s="20">
        <v>0</v>
      </c>
      <c r="CW57" s="20">
        <v>0</v>
      </c>
      <c r="CX57" s="20">
        <v>0</v>
      </c>
      <c r="CY57" s="20"/>
      <c r="CZ57" s="20">
        <v>166</v>
      </c>
      <c r="DA57" s="20">
        <v>165.08879999999999</v>
      </c>
      <c r="DB57" s="20">
        <v>165.08879999999999</v>
      </c>
      <c r="DC57" s="20"/>
      <c r="DD57" s="20">
        <v>311.25</v>
      </c>
      <c r="DE57" s="20">
        <v>351.09643999999997</v>
      </c>
      <c r="DF57" s="20">
        <v>351.50641000000002</v>
      </c>
      <c r="DG57" s="20"/>
      <c r="DH57" s="20">
        <v>1934.9</v>
      </c>
      <c r="DI57" s="20">
        <v>1729.6507549999999</v>
      </c>
      <c r="DJ57" s="20">
        <v>1924.4146800000001</v>
      </c>
      <c r="DK57" s="20"/>
      <c r="DL57" s="20">
        <v>0</v>
      </c>
      <c r="DM57" s="20">
        <v>0</v>
      </c>
      <c r="DN57" s="20">
        <v>0</v>
      </c>
      <c r="DO57" s="20"/>
      <c r="DP57" s="20">
        <v>1</v>
      </c>
      <c r="DQ57" s="20">
        <v>0</v>
      </c>
      <c r="DR57" s="20">
        <v>0</v>
      </c>
      <c r="DS57" s="20"/>
      <c r="DT57" s="20">
        <v>60.12</v>
      </c>
      <c r="DU57" s="20">
        <v>68</v>
      </c>
      <c r="DV57" s="20">
        <v>68</v>
      </c>
      <c r="DW57" s="20"/>
      <c r="DX57" s="20">
        <v>0</v>
      </c>
      <c r="DY57" s="20">
        <v>0</v>
      </c>
      <c r="DZ57" s="20">
        <v>0</v>
      </c>
      <c r="EA57" s="20"/>
      <c r="EB57" s="20">
        <v>1786</v>
      </c>
      <c r="EC57" s="20">
        <v>1704.8917100000001</v>
      </c>
      <c r="ED57" s="20">
        <v>1650.6619599999999</v>
      </c>
      <c r="EE57" s="20"/>
      <c r="EF57" s="20">
        <v>2151.9</v>
      </c>
      <c r="EG57" s="20">
        <v>2317.713925</v>
      </c>
      <c r="EH57" s="20">
        <v>2353.8277899999998</v>
      </c>
      <c r="EI57" s="20"/>
      <c r="EJ57" s="20">
        <v>0</v>
      </c>
      <c r="EK57" s="20">
        <v>0</v>
      </c>
      <c r="EL57" s="20">
        <v>0</v>
      </c>
      <c r="EM57" s="20"/>
      <c r="EN57" s="20">
        <v>0</v>
      </c>
      <c r="EO57" s="20">
        <v>0</v>
      </c>
      <c r="EP57" s="20">
        <v>0</v>
      </c>
      <c r="EQ57" s="20"/>
      <c r="ER57" s="20">
        <v>0</v>
      </c>
      <c r="ES57" s="20">
        <v>0</v>
      </c>
      <c r="ET57" s="20">
        <v>0</v>
      </c>
      <c r="EU57" s="20"/>
      <c r="EV57" s="20">
        <v>98.8</v>
      </c>
      <c r="EW57" s="20">
        <v>83.07</v>
      </c>
      <c r="EX57" s="20">
        <v>83.07</v>
      </c>
      <c r="EY57" s="20"/>
      <c r="EZ57" s="20">
        <v>2002</v>
      </c>
      <c r="FA57" s="20">
        <v>2901.8391200000001</v>
      </c>
      <c r="FB57" s="20">
        <v>2669.1537899999998</v>
      </c>
      <c r="FC57" s="20"/>
      <c r="FD57" s="20">
        <v>580.70000000000005</v>
      </c>
      <c r="FE57" s="20">
        <v>671.80391999999995</v>
      </c>
      <c r="FF57" s="20">
        <v>671.80391999999995</v>
      </c>
      <c r="FG57" s="20"/>
      <c r="FH57" s="20">
        <v>966.85</v>
      </c>
      <c r="FI57" s="20">
        <v>1257.69714</v>
      </c>
      <c r="FJ57" s="20">
        <v>1227.1207300000001</v>
      </c>
      <c r="FK57" s="20"/>
      <c r="FL57" s="20">
        <v>0</v>
      </c>
      <c r="FM57" s="20">
        <v>0</v>
      </c>
      <c r="FN57" s="20">
        <v>0</v>
      </c>
      <c r="FO57" s="20"/>
      <c r="FP57" s="20">
        <v>432.15</v>
      </c>
      <c r="FQ57" s="20">
        <v>400.41672</v>
      </c>
      <c r="FR57" s="20">
        <v>400.41672</v>
      </c>
      <c r="FS57" s="20"/>
      <c r="FT57" s="20">
        <v>223.1</v>
      </c>
      <c r="FU57" s="20">
        <v>228</v>
      </c>
      <c r="FV57" s="20">
        <v>228</v>
      </c>
      <c r="FW57" s="20"/>
      <c r="FX57" s="20">
        <v>1478.65</v>
      </c>
      <c r="FY57" s="20">
        <v>1509.0350699999999</v>
      </c>
      <c r="FZ57" s="20">
        <v>1498.9279200000001</v>
      </c>
      <c r="GA57" s="20"/>
      <c r="GB57" s="20">
        <v>4303.45</v>
      </c>
      <c r="GC57" s="20">
        <v>4437.9595200000003</v>
      </c>
      <c r="GD57" s="20">
        <v>4437.9595200000003</v>
      </c>
      <c r="GE57" s="20"/>
      <c r="GF57" s="20">
        <v>4312.25</v>
      </c>
      <c r="GG57" s="20">
        <v>4437.9595200000003</v>
      </c>
      <c r="GH57" s="20">
        <v>4437.9595200000003</v>
      </c>
      <c r="GI57" s="20"/>
      <c r="GJ57" s="20">
        <v>4386.6000000000004</v>
      </c>
      <c r="GK57" s="20">
        <v>4451.2867200000001</v>
      </c>
      <c r="GL57" s="20">
        <v>4451.2867200000001</v>
      </c>
      <c r="GM57" s="20"/>
      <c r="GN57" s="20">
        <v>1949.95</v>
      </c>
      <c r="GO57" s="20">
        <v>1766.7728199999999</v>
      </c>
      <c r="GP57" s="20">
        <v>1929.3090549999999</v>
      </c>
      <c r="GQ57" s="20"/>
      <c r="GR57" s="20">
        <v>181.3</v>
      </c>
      <c r="GS57" s="20">
        <v>191.57592</v>
      </c>
      <c r="GT57" s="20">
        <v>191.57592</v>
      </c>
      <c r="GU57" s="20"/>
      <c r="GV57" s="20">
        <v>212.95</v>
      </c>
      <c r="GW57" s="20">
        <v>200.98128</v>
      </c>
      <c r="GX57" s="20">
        <v>200.98128</v>
      </c>
      <c r="GY57" s="20"/>
      <c r="GZ57" s="20">
        <v>460.05</v>
      </c>
      <c r="HA57" s="20">
        <v>482.48702500000002</v>
      </c>
      <c r="HB57" s="20">
        <v>491.94784499999997</v>
      </c>
      <c r="HC57" s="20"/>
      <c r="HD57" s="20">
        <v>70.150000000000006</v>
      </c>
      <c r="HE57" s="20">
        <v>0</v>
      </c>
      <c r="HF57" s="20">
        <v>0</v>
      </c>
      <c r="HG57" s="20"/>
      <c r="HH57" s="20">
        <v>48</v>
      </c>
      <c r="HI57" s="20">
        <v>47.366160000000001</v>
      </c>
      <c r="HJ57" s="20">
        <v>47.366160000000001</v>
      </c>
      <c r="HK57" s="20"/>
      <c r="HL57" s="20">
        <v>405.7</v>
      </c>
      <c r="HM57" s="20">
        <v>354.54493000000002</v>
      </c>
      <c r="HN57" s="20">
        <v>341.41363999999999</v>
      </c>
      <c r="HO57" s="20"/>
      <c r="HP57" s="20">
        <v>1296.8499999999999</v>
      </c>
      <c r="HQ57" s="20">
        <v>1509.427085</v>
      </c>
      <c r="HR57" s="20">
        <v>1521.9591150000001</v>
      </c>
      <c r="HS57" s="20"/>
      <c r="HT57" s="20">
        <v>0</v>
      </c>
      <c r="HU57" s="20">
        <v>0</v>
      </c>
      <c r="HV57" s="20">
        <v>0</v>
      </c>
      <c r="HW57" s="20"/>
      <c r="HX57" s="20">
        <v>0</v>
      </c>
      <c r="HY57" s="20">
        <v>0</v>
      </c>
      <c r="HZ57" s="20">
        <v>0</v>
      </c>
      <c r="IA57" s="20"/>
      <c r="IB57" s="20">
        <v>1469.4649999999999</v>
      </c>
      <c r="IC57" s="20">
        <v>1435.15542</v>
      </c>
      <c r="ID57" s="20">
        <v>1445.7600150000001</v>
      </c>
      <c r="IE57" s="20"/>
      <c r="IF57" s="20">
        <v>0</v>
      </c>
      <c r="IG57" s="20">
        <v>0</v>
      </c>
      <c r="IH57" s="20">
        <v>0</v>
      </c>
      <c r="II57" s="20"/>
      <c r="IJ57" s="20">
        <v>0</v>
      </c>
      <c r="IK57" s="20">
        <v>0</v>
      </c>
      <c r="IL57" s="20">
        <v>0</v>
      </c>
      <c r="IM57" s="20"/>
      <c r="IN57" s="20">
        <v>0</v>
      </c>
      <c r="IO57" s="20">
        <v>0</v>
      </c>
      <c r="IP57" s="20">
        <v>0</v>
      </c>
      <c r="IQ57" s="20"/>
      <c r="IR57" s="20">
        <v>0</v>
      </c>
      <c r="IS57" s="20">
        <v>0</v>
      </c>
      <c r="IT57" s="20">
        <v>0</v>
      </c>
      <c r="IU57" s="20"/>
      <c r="IV57" s="20">
        <v>0</v>
      </c>
      <c r="IW57" s="20">
        <v>0</v>
      </c>
      <c r="IX57" s="20">
        <v>0</v>
      </c>
      <c r="IY57" s="20"/>
      <c r="IZ57" s="20">
        <v>0</v>
      </c>
      <c r="JA57" s="20">
        <v>0</v>
      </c>
      <c r="JB57" s="20">
        <v>0</v>
      </c>
      <c r="JC57" s="20"/>
      <c r="JD57" s="20">
        <v>1603.8</v>
      </c>
      <c r="JE57" s="20">
        <v>1461.7908050000001</v>
      </c>
      <c r="JF57" s="20">
        <v>1681.7447299999999</v>
      </c>
      <c r="JG57" s="20"/>
      <c r="JH57" s="20">
        <v>4199.8999999999996</v>
      </c>
      <c r="JI57" s="20">
        <v>4445.583525</v>
      </c>
      <c r="JJ57" s="20">
        <v>4445.583525</v>
      </c>
      <c r="JK57" s="20"/>
      <c r="JL57" s="20">
        <v>4155.2</v>
      </c>
      <c r="JM57" s="20">
        <v>4445.583525</v>
      </c>
      <c r="JN57" s="20">
        <v>4445.583525</v>
      </c>
      <c r="JO57" s="20"/>
      <c r="JP57" s="20">
        <v>5002.7</v>
      </c>
      <c r="JQ57" s="20">
        <v>4445.583525</v>
      </c>
      <c r="JR57" s="20">
        <v>4445.583525</v>
      </c>
      <c r="JS57" s="20"/>
      <c r="JT57" s="20">
        <v>6478.7</v>
      </c>
      <c r="JU57" s="20">
        <v>6688.4004150000001</v>
      </c>
      <c r="JV57" s="20">
        <v>6688.4004150000001</v>
      </c>
      <c r="JW57" s="20"/>
      <c r="JX57" s="20">
        <v>1192.45</v>
      </c>
      <c r="JY57" s="20">
        <v>1370.3493599999999</v>
      </c>
      <c r="JZ57" s="20">
        <v>1636.84249</v>
      </c>
      <c r="KA57" s="20"/>
      <c r="KB57" s="20">
        <v>720.4</v>
      </c>
      <c r="KC57" s="20">
        <v>687.23229000000003</v>
      </c>
      <c r="KD57" s="20">
        <v>820.87902499999996</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12.85</v>
      </c>
      <c r="LE57" s="20">
        <v>8.9207999999999998</v>
      </c>
      <c r="LF57" s="20">
        <v>8.9207999999999998</v>
      </c>
      <c r="LG57" s="20"/>
      <c r="LH57" s="20">
        <v>2923.85</v>
      </c>
      <c r="LI57" s="20">
        <v>3158.5792150000002</v>
      </c>
      <c r="LJ57" s="20">
        <v>3100.0658800000001</v>
      </c>
      <c r="LK57" s="20"/>
      <c r="LL57" s="20">
        <v>1900.4</v>
      </c>
      <c r="LM57" s="20">
        <v>1903.741845</v>
      </c>
      <c r="LN57" s="20">
        <v>1972.291195</v>
      </c>
      <c r="LO57" s="20"/>
      <c r="LP57" s="20">
        <v>1529.7</v>
      </c>
      <c r="LQ57" s="20">
        <v>1611.21552</v>
      </c>
      <c r="LR57" s="20">
        <v>1611.21552</v>
      </c>
      <c r="LS57" s="20"/>
      <c r="LT57" s="20">
        <v>1632.9</v>
      </c>
      <c r="LU57" s="20">
        <v>1612.6285250000001</v>
      </c>
      <c r="LV57" s="20">
        <v>1639.68</v>
      </c>
      <c r="LW57" s="20"/>
      <c r="LX57" s="20">
        <v>708.45</v>
      </c>
      <c r="LY57" s="20">
        <v>717.11917000000005</v>
      </c>
      <c r="LZ57" s="20">
        <v>715.66728000000001</v>
      </c>
      <c r="MA57" s="20"/>
      <c r="MB57" s="20">
        <v>0</v>
      </c>
      <c r="MC57" s="20">
        <v>0</v>
      </c>
      <c r="MD57" s="20">
        <v>0</v>
      </c>
      <c r="ME57" s="20"/>
      <c r="MF57" s="20">
        <v>0</v>
      </c>
      <c r="MG57" s="20">
        <v>20</v>
      </c>
      <c r="MH57" s="20">
        <v>20</v>
      </c>
      <c r="MI57" s="20"/>
      <c r="MJ57" s="20">
        <v>0</v>
      </c>
      <c r="MK57" s="20">
        <v>0</v>
      </c>
      <c r="ML57" s="20">
        <v>0</v>
      </c>
      <c r="MM57" s="20"/>
      <c r="MN57" s="20">
        <v>3498.1</v>
      </c>
      <c r="MO57" s="20">
        <v>3626.13024</v>
      </c>
      <c r="MP57" s="20">
        <v>3645.5760749999999</v>
      </c>
      <c r="MQ57" s="20"/>
      <c r="MR57" s="20">
        <v>3551.75</v>
      </c>
      <c r="MS57" s="20">
        <v>3626.13024</v>
      </c>
      <c r="MT57" s="20">
        <v>3645.5760749999999</v>
      </c>
      <c r="MU57" s="20"/>
      <c r="MV57" s="20">
        <v>3584.8</v>
      </c>
      <c r="MW57" s="20">
        <v>3637.0195199999998</v>
      </c>
      <c r="MX57" s="20">
        <v>3656.5237550000002</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0</v>
      </c>
      <c r="NY57" s="20">
        <v>0</v>
      </c>
      <c r="NZ57" s="20">
        <v>0</v>
      </c>
      <c r="OA57" s="20"/>
      <c r="OB57" s="20">
        <v>8.4499999999999993</v>
      </c>
      <c r="OC57" s="20">
        <v>8.8079999999999998</v>
      </c>
      <c r="OD57" s="20">
        <v>8.8079999999999998</v>
      </c>
      <c r="OE57" s="20"/>
      <c r="OF57" s="20">
        <v>1940.2</v>
      </c>
      <c r="OG57" s="20">
        <v>2076.0749999999998</v>
      </c>
      <c r="OH57" s="20">
        <v>2072.9749999999999</v>
      </c>
      <c r="OI57" s="20"/>
      <c r="OJ57" s="20">
        <v>771.4</v>
      </c>
      <c r="OK57" s="20">
        <v>774.47149999999999</v>
      </c>
      <c r="OL57" s="20">
        <v>774.47149999999999</v>
      </c>
      <c r="OM57" s="20"/>
      <c r="ON57" s="20">
        <v>168.1</v>
      </c>
      <c r="OO57" s="20">
        <v>274.91800000000001</v>
      </c>
      <c r="OP57" s="20">
        <v>281.7285</v>
      </c>
      <c r="OQ57" s="20"/>
      <c r="OR57" s="20">
        <v>2.9</v>
      </c>
      <c r="OS57" s="20">
        <v>2.1</v>
      </c>
      <c r="OT57" s="20">
        <v>2.1</v>
      </c>
      <c r="OU57" s="20"/>
      <c r="OV57" s="20">
        <v>98.55</v>
      </c>
      <c r="OW57" s="20">
        <v>91.2</v>
      </c>
      <c r="OX57" s="20">
        <v>91.2</v>
      </c>
      <c r="OY57" s="20"/>
      <c r="OZ57" s="20">
        <v>0</v>
      </c>
      <c r="PA57" s="20">
        <v>0</v>
      </c>
      <c r="PB57" s="20">
        <v>0</v>
      </c>
      <c r="PC57" s="20"/>
      <c r="PD57" s="20">
        <v>237.75</v>
      </c>
      <c r="PE57" s="20">
        <v>135</v>
      </c>
      <c r="PF57" s="20">
        <v>135</v>
      </c>
      <c r="PG57" s="20"/>
      <c r="PH57" s="20">
        <v>93.35</v>
      </c>
      <c r="PI57" s="20">
        <v>70.320404999999994</v>
      </c>
      <c r="PJ57" s="20">
        <v>78.191104999999993</v>
      </c>
      <c r="PK57" s="20"/>
      <c r="PL57" s="20">
        <v>2065.6</v>
      </c>
      <c r="PM57" s="20">
        <v>1897.2656500000001</v>
      </c>
      <c r="PN57" s="20">
        <v>1733.2656500000001</v>
      </c>
      <c r="PO57" s="20"/>
      <c r="PP57" s="20">
        <v>6.2</v>
      </c>
      <c r="PQ57" s="20">
        <v>24</v>
      </c>
      <c r="PR57" s="20">
        <v>24</v>
      </c>
      <c r="PS57" s="20"/>
      <c r="PT57" s="20">
        <v>32.924999999999997</v>
      </c>
      <c r="PU57" s="20">
        <v>28.6</v>
      </c>
      <c r="PV57" s="20">
        <v>28.6</v>
      </c>
      <c r="PW57" s="20"/>
      <c r="PX57" s="20">
        <v>103</v>
      </c>
      <c r="PY57" s="20">
        <v>100.8</v>
      </c>
      <c r="PZ57" s="20">
        <v>100.8</v>
      </c>
      <c r="QA57" s="20"/>
      <c r="QB57" s="20">
        <v>467.4</v>
      </c>
      <c r="QC57" s="20">
        <v>442.71839999999997</v>
      </c>
      <c r="QD57" s="20">
        <v>442.71839999999997</v>
      </c>
      <c r="QE57" s="20"/>
      <c r="QF57" s="20">
        <v>206.4</v>
      </c>
      <c r="QG57" s="20">
        <v>76.8</v>
      </c>
      <c r="QH57" s="20">
        <v>76.8</v>
      </c>
      <c r="QI57" s="20"/>
      <c r="QJ57" s="20">
        <v>165.15</v>
      </c>
      <c r="QK57" s="20">
        <v>144</v>
      </c>
      <c r="QL57" s="20">
        <v>144</v>
      </c>
      <c r="QM57" s="20"/>
      <c r="QN57" s="20">
        <v>83.7</v>
      </c>
      <c r="QO57" s="20">
        <v>81.599999999999994</v>
      </c>
      <c r="QP57" s="20">
        <v>81.599999999999994</v>
      </c>
      <c r="QQ57" s="20"/>
      <c r="QR57" s="20">
        <v>419.3</v>
      </c>
      <c r="QS57" s="20">
        <v>419.41752000000002</v>
      </c>
      <c r="QT57" s="20">
        <v>419.41752000000002</v>
      </c>
      <c r="QU57" s="20"/>
      <c r="QV57" s="20">
        <v>160.69999999999999</v>
      </c>
      <c r="QW57" s="20">
        <v>153.328</v>
      </c>
      <c r="QX57" s="20">
        <v>153.328</v>
      </c>
      <c r="QY57" s="20"/>
      <c r="QZ57" s="20">
        <v>192.85</v>
      </c>
      <c r="RA57" s="20">
        <v>186.875</v>
      </c>
      <c r="RB57" s="20">
        <v>186.875</v>
      </c>
      <c r="RC57" s="20"/>
      <c r="RD57" s="20">
        <v>534.20000000000005</v>
      </c>
      <c r="RE57" s="20">
        <v>521.22050000000002</v>
      </c>
      <c r="RF57" s="20">
        <v>494.34750000000003</v>
      </c>
      <c r="RG57" s="20"/>
      <c r="RH57" s="20">
        <v>1480.45</v>
      </c>
      <c r="RI57" s="20">
        <v>1463.4715000000001</v>
      </c>
      <c r="RJ57" s="20">
        <v>1448.4755</v>
      </c>
      <c r="RK57" s="20"/>
      <c r="RL57" s="20">
        <v>101.8</v>
      </c>
      <c r="RM57" s="20">
        <v>160.98650000000001</v>
      </c>
      <c r="RN57" s="20">
        <v>160.98650000000001</v>
      </c>
      <c r="RO57" s="20"/>
      <c r="RP57" s="20">
        <v>43.4</v>
      </c>
      <c r="RQ57" s="20">
        <v>41.975999999999999</v>
      </c>
      <c r="RR57" s="20">
        <v>41.975999999999999</v>
      </c>
      <c r="RS57" s="20"/>
      <c r="RT57" s="20">
        <v>341.3</v>
      </c>
      <c r="RU57" s="20">
        <v>331.42610000000002</v>
      </c>
      <c r="RV57" s="20">
        <v>334.41555499999998</v>
      </c>
      <c r="RW57" s="20"/>
      <c r="RX57" s="20">
        <v>27.36</v>
      </c>
      <c r="RY57" s="20">
        <v>25.82</v>
      </c>
      <c r="RZ57" s="20">
        <v>25.82</v>
      </c>
      <c r="SA57" s="20"/>
      <c r="SB57" s="20">
        <v>0</v>
      </c>
      <c r="SC57" s="20">
        <v>9.6</v>
      </c>
      <c r="SD57" s="20">
        <v>9.6</v>
      </c>
      <c r="SE57" s="20"/>
      <c r="SF57" s="20">
        <v>84.45</v>
      </c>
      <c r="SG57" s="20">
        <v>98.4</v>
      </c>
      <c r="SH57" s="20">
        <v>98.4</v>
      </c>
      <c r="SI57" s="20"/>
      <c r="SJ57" s="20">
        <v>53.2</v>
      </c>
      <c r="SK57" s="20">
        <v>55.2</v>
      </c>
      <c r="SL57" s="20">
        <v>55.2</v>
      </c>
      <c r="SM57" s="20"/>
      <c r="SN57" s="20">
        <v>76.7</v>
      </c>
      <c r="SO57" s="20">
        <v>84</v>
      </c>
      <c r="SP57" s="20">
        <v>84</v>
      </c>
      <c r="SQ57" s="20"/>
      <c r="SR57" s="20">
        <v>111.4</v>
      </c>
      <c r="SS57" s="20">
        <v>120</v>
      </c>
      <c r="ST57" s="20">
        <v>120</v>
      </c>
      <c r="SU57" s="20"/>
      <c r="SV57" s="20">
        <v>239.9</v>
      </c>
      <c r="SW57" s="20">
        <v>240</v>
      </c>
      <c r="SX57" s="20">
        <v>240</v>
      </c>
      <c r="SY57" s="20"/>
      <c r="SZ57" s="20">
        <v>276.3</v>
      </c>
      <c r="TA57" s="20">
        <v>284.70400000000001</v>
      </c>
      <c r="TB57" s="20">
        <v>304.4665</v>
      </c>
      <c r="TC57" s="20"/>
      <c r="TD57" s="20">
        <v>918.25</v>
      </c>
      <c r="TE57" s="20">
        <v>841.46100000000001</v>
      </c>
      <c r="TF57" s="20">
        <v>785.98950000000002</v>
      </c>
      <c r="TG57" s="20"/>
      <c r="TH57" s="20">
        <v>368</v>
      </c>
      <c r="TI57" s="20">
        <v>354.64949999999999</v>
      </c>
      <c r="TJ57" s="20">
        <v>354.64949999999999</v>
      </c>
      <c r="TK57" s="20"/>
      <c r="TL57" s="20">
        <v>1010.1</v>
      </c>
      <c r="TM57" s="20">
        <v>817.81299999999999</v>
      </c>
      <c r="TN57" s="20">
        <v>856.67849999999999</v>
      </c>
      <c r="TO57" s="20"/>
      <c r="TP57" s="20">
        <v>1429.8</v>
      </c>
      <c r="TQ57" s="20">
        <v>1271.1869999999999</v>
      </c>
      <c r="TR57" s="20">
        <v>1303.7304999999999</v>
      </c>
      <c r="TS57" s="20"/>
      <c r="TT57" s="20">
        <v>159.15</v>
      </c>
      <c r="TU57" s="20">
        <v>91.045500000000004</v>
      </c>
      <c r="TV57" s="20">
        <v>91.045500000000004</v>
      </c>
      <c r="TW57" s="20"/>
      <c r="TX57" s="20">
        <v>69.349999999999994</v>
      </c>
      <c r="TY57" s="20">
        <v>69.043999999999997</v>
      </c>
      <c r="TZ57" s="20">
        <v>69.043999999999997</v>
      </c>
      <c r="UA57" s="20"/>
      <c r="UB57" s="20">
        <v>107.2</v>
      </c>
      <c r="UC57" s="20">
        <v>144</v>
      </c>
      <c r="UD57" s="20">
        <v>144</v>
      </c>
      <c r="UE57" s="20"/>
      <c r="UF57" s="20">
        <v>41.65</v>
      </c>
      <c r="UG57" s="20">
        <v>48</v>
      </c>
      <c r="UH57" s="20">
        <v>48</v>
      </c>
      <c r="UI57" s="20"/>
      <c r="UJ57" s="20">
        <v>184.65</v>
      </c>
      <c r="UK57" s="20">
        <v>172.5</v>
      </c>
      <c r="UL57" s="20">
        <v>172.5</v>
      </c>
      <c r="UM57" s="20"/>
      <c r="UN57" s="20">
        <v>85.6</v>
      </c>
      <c r="UO57" s="20">
        <v>96</v>
      </c>
      <c r="UP57" s="20">
        <v>96</v>
      </c>
      <c r="UQ57" s="20"/>
      <c r="UR57" s="20">
        <v>97.8</v>
      </c>
      <c r="US57" s="20">
        <v>96</v>
      </c>
      <c r="UT57" s="20">
        <v>96</v>
      </c>
      <c r="UU57" s="20"/>
      <c r="UV57" s="20">
        <v>99.5</v>
      </c>
      <c r="UW57" s="20">
        <v>100.8</v>
      </c>
      <c r="UX57" s="20">
        <v>100.8</v>
      </c>
      <c r="UY57" s="20"/>
      <c r="UZ57" s="20">
        <v>159.75</v>
      </c>
      <c r="VA57" s="20">
        <v>177.98650000000001</v>
      </c>
      <c r="VB57" s="20">
        <v>192.73750000000001</v>
      </c>
      <c r="VC57" s="20"/>
      <c r="VD57" s="20">
        <v>2563.5500000000002</v>
      </c>
      <c r="VE57" s="20">
        <v>2314.91</v>
      </c>
      <c r="VF57" s="20">
        <v>2314.91</v>
      </c>
      <c r="VG57" s="20"/>
      <c r="VH57" s="20">
        <v>137.57499999999999</v>
      </c>
      <c r="VI57" s="20">
        <v>147.67349999999999</v>
      </c>
      <c r="VJ57" s="20">
        <v>147.67349999999999</v>
      </c>
      <c r="VK57" s="20"/>
      <c r="VL57" s="20">
        <v>1481.9</v>
      </c>
      <c r="VM57" s="20">
        <v>1425.6980000000001</v>
      </c>
      <c r="VN57" s="20">
        <v>1425.6980000000001</v>
      </c>
      <c r="VO57" s="20"/>
      <c r="VP57" s="20">
        <v>14.4</v>
      </c>
      <c r="VQ57" s="20">
        <v>14.4</v>
      </c>
      <c r="VR57" s="20">
        <v>14.4</v>
      </c>
      <c r="VS57" s="20"/>
      <c r="VT57" s="20">
        <v>1309.8</v>
      </c>
      <c r="VU57" s="20">
        <v>1375.85</v>
      </c>
      <c r="VV57" s="20">
        <v>1484.5</v>
      </c>
      <c r="VW57" s="20"/>
      <c r="VX57" s="20">
        <v>1325.6</v>
      </c>
      <c r="VY57" s="20">
        <v>1374.5</v>
      </c>
      <c r="VZ57" s="20">
        <v>1488</v>
      </c>
      <c r="WA57" s="20"/>
      <c r="WB57" s="20">
        <v>1094.8499999999999</v>
      </c>
      <c r="WC57" s="20">
        <v>1077.8585</v>
      </c>
      <c r="WD57" s="20">
        <v>1077.8585</v>
      </c>
      <c r="WE57" s="20"/>
      <c r="WF57" s="20">
        <v>69.599999999999994</v>
      </c>
      <c r="WG57" s="20">
        <v>72</v>
      </c>
      <c r="WH57" s="20">
        <v>72</v>
      </c>
      <c r="WI57" s="20"/>
      <c r="WJ57" s="20">
        <v>49.4</v>
      </c>
      <c r="WK57" s="20">
        <v>38.4</v>
      </c>
      <c r="WL57" s="20">
        <v>38.4</v>
      </c>
      <c r="WM57" s="20"/>
      <c r="WN57" s="20">
        <v>57.2</v>
      </c>
      <c r="WO57" s="20">
        <v>57.6</v>
      </c>
      <c r="WP57" s="20">
        <v>57.6</v>
      </c>
      <c r="WQ57" s="20"/>
      <c r="WR57" s="20">
        <v>59.6</v>
      </c>
      <c r="WS57" s="20">
        <v>67.2</v>
      </c>
      <c r="WT57" s="20">
        <v>67.2</v>
      </c>
      <c r="WU57" s="20"/>
      <c r="WV57" s="20">
        <v>139.63</v>
      </c>
      <c r="WW57" s="20">
        <v>145.5635</v>
      </c>
      <c r="WX57" s="20">
        <v>145.5635</v>
      </c>
      <c r="WY57" s="20"/>
      <c r="WZ57" s="20">
        <v>182.5</v>
      </c>
      <c r="XA57" s="20">
        <v>172.8</v>
      </c>
      <c r="XB57" s="20">
        <v>172.8</v>
      </c>
      <c r="XC57" s="20"/>
      <c r="XD57" s="20">
        <v>477.95</v>
      </c>
      <c r="XE57" s="20">
        <v>461.35919999999999</v>
      </c>
      <c r="XF57" s="20">
        <v>461.35919999999999</v>
      </c>
      <c r="XG57" s="20"/>
      <c r="XH57" s="20">
        <v>225.85</v>
      </c>
      <c r="XI57" s="20">
        <v>259.2</v>
      </c>
      <c r="XJ57" s="20">
        <v>259.2</v>
      </c>
      <c r="XK57" s="20"/>
      <c r="XL57" s="20">
        <v>696.45</v>
      </c>
      <c r="XM57" s="20">
        <v>696</v>
      </c>
      <c r="XN57" s="20">
        <v>696</v>
      </c>
      <c r="XO57" s="20"/>
      <c r="XP57" s="20">
        <v>657.23</v>
      </c>
      <c r="XQ57" s="20">
        <v>696</v>
      </c>
      <c r="XR57" s="20">
        <v>696</v>
      </c>
      <c r="XS57" s="20"/>
      <c r="XT57" s="20">
        <v>327.75</v>
      </c>
      <c r="XU57" s="20">
        <v>336</v>
      </c>
      <c r="XV57" s="20">
        <v>336</v>
      </c>
      <c r="XW57" s="20"/>
      <c r="XX57" s="20">
        <v>463.15</v>
      </c>
      <c r="XY57" s="20">
        <v>480</v>
      </c>
      <c r="XZ57" s="20">
        <v>480</v>
      </c>
      <c r="YA57" s="20"/>
      <c r="YB57" s="20">
        <v>191.95</v>
      </c>
      <c r="YC57" s="20">
        <v>191.04</v>
      </c>
      <c r="YD57" s="20">
        <v>191.04</v>
      </c>
      <c r="YE57" s="20"/>
      <c r="YF57" s="20">
        <v>259.8</v>
      </c>
      <c r="YG57" s="20">
        <v>264</v>
      </c>
      <c r="YH57" s="20">
        <v>264</v>
      </c>
      <c r="YI57" s="20"/>
    </row>
  </sheetData>
  <mergeCells count="333">
    <mergeCell ref="H6:K6"/>
    <mergeCell ref="H7:K7"/>
    <mergeCell ref="L6:O6"/>
    <mergeCell ref="L7:O7"/>
    <mergeCell ref="P6:S6"/>
    <mergeCell ref="P7:S7"/>
    <mergeCell ref="B3:G3"/>
    <mergeCell ref="B6:B8"/>
    <mergeCell ref="C6:C8"/>
    <mergeCell ref="D6:G6"/>
    <mergeCell ref="D7:G7"/>
    <mergeCell ref="AF6:AI6"/>
    <mergeCell ref="AF7:AI7"/>
    <mergeCell ref="AJ6:AM6"/>
    <mergeCell ref="AJ7:AM7"/>
    <mergeCell ref="AN6:AQ6"/>
    <mergeCell ref="AN7:AQ7"/>
    <mergeCell ref="T6:W6"/>
    <mergeCell ref="T7:W7"/>
    <mergeCell ref="X6:AA6"/>
    <mergeCell ref="X7:AA7"/>
    <mergeCell ref="AB6:AE6"/>
    <mergeCell ref="AB7:AE7"/>
    <mergeCell ref="BD6:BG6"/>
    <mergeCell ref="BD7:BG7"/>
    <mergeCell ref="BH6:BK6"/>
    <mergeCell ref="BH7:BK7"/>
    <mergeCell ref="BL6:BO6"/>
    <mergeCell ref="BL7:BO7"/>
    <mergeCell ref="AR6:AU6"/>
    <mergeCell ref="AR7:AU7"/>
    <mergeCell ref="AV6:AY6"/>
    <mergeCell ref="AV7:AY7"/>
    <mergeCell ref="AZ6:BC6"/>
    <mergeCell ref="AZ7:BC7"/>
    <mergeCell ref="CB6:CE6"/>
    <mergeCell ref="CB7:CE7"/>
    <mergeCell ref="CF6:CI6"/>
    <mergeCell ref="CF7:CI7"/>
    <mergeCell ref="CJ6:CM6"/>
    <mergeCell ref="CJ7:CM7"/>
    <mergeCell ref="BP6:BS6"/>
    <mergeCell ref="BP7:BS7"/>
    <mergeCell ref="BT6:BW6"/>
    <mergeCell ref="BT7:BW7"/>
    <mergeCell ref="BX6:CA6"/>
    <mergeCell ref="BX7:CA7"/>
    <mergeCell ref="CZ6:DC6"/>
    <mergeCell ref="CZ7:DC7"/>
    <mergeCell ref="DD6:DG6"/>
    <mergeCell ref="DD7:DG7"/>
    <mergeCell ref="DH6:DK6"/>
    <mergeCell ref="DH7:DK7"/>
    <mergeCell ref="CN6:CQ6"/>
    <mergeCell ref="CN7:CQ7"/>
    <mergeCell ref="CR6:CU6"/>
    <mergeCell ref="CR7:CU7"/>
    <mergeCell ref="CV6:CY6"/>
    <mergeCell ref="CV7:CY7"/>
    <mergeCell ref="DX6:EA6"/>
    <mergeCell ref="DX7:EA7"/>
    <mergeCell ref="EB6:EE6"/>
    <mergeCell ref="EB7:EE7"/>
    <mergeCell ref="EF6:EI6"/>
    <mergeCell ref="EF7:EI7"/>
    <mergeCell ref="DL6:DO6"/>
    <mergeCell ref="DL7:DO7"/>
    <mergeCell ref="DP6:DS6"/>
    <mergeCell ref="DP7:DS7"/>
    <mergeCell ref="DT6:DW6"/>
    <mergeCell ref="DT7:DW7"/>
    <mergeCell ref="EV6:EY6"/>
    <mergeCell ref="EV7:EY7"/>
    <mergeCell ref="EZ6:FC6"/>
    <mergeCell ref="EZ7:FC7"/>
    <mergeCell ref="FD6:FG6"/>
    <mergeCell ref="FD7:FG7"/>
    <mergeCell ref="EJ6:EM6"/>
    <mergeCell ref="EJ7:EM7"/>
    <mergeCell ref="EN6:EQ6"/>
    <mergeCell ref="EN7:EQ7"/>
    <mergeCell ref="ER6:EU6"/>
    <mergeCell ref="ER7:EU7"/>
    <mergeCell ref="FT6:FW6"/>
    <mergeCell ref="FT7:FW7"/>
    <mergeCell ref="FX6:GA6"/>
    <mergeCell ref="FX7:GA7"/>
    <mergeCell ref="GB6:GE6"/>
    <mergeCell ref="GB7:GE7"/>
    <mergeCell ref="FH6:FK6"/>
    <mergeCell ref="FH7:FK7"/>
    <mergeCell ref="FL6:FO6"/>
    <mergeCell ref="FL7:FO7"/>
    <mergeCell ref="FP6:FS6"/>
    <mergeCell ref="FP7:FS7"/>
    <mergeCell ref="GR6:GU6"/>
    <mergeCell ref="GR7:GU7"/>
    <mergeCell ref="GV6:GY6"/>
    <mergeCell ref="GV7:GY7"/>
    <mergeCell ref="GZ6:HC6"/>
    <mergeCell ref="GZ7:HC7"/>
    <mergeCell ref="GF6:GI6"/>
    <mergeCell ref="GF7:GI7"/>
    <mergeCell ref="GJ6:GM6"/>
    <mergeCell ref="GJ7:GM7"/>
    <mergeCell ref="GN6:GQ6"/>
    <mergeCell ref="GN7:GQ7"/>
    <mergeCell ref="HP6:HS6"/>
    <mergeCell ref="HP7:HS7"/>
    <mergeCell ref="HT6:HW6"/>
    <mergeCell ref="HT7:HW7"/>
    <mergeCell ref="HX6:IA6"/>
    <mergeCell ref="HX7:IA7"/>
    <mergeCell ref="HD6:HG6"/>
    <mergeCell ref="HD7:HG7"/>
    <mergeCell ref="HH6:HK6"/>
    <mergeCell ref="HH7:HK7"/>
    <mergeCell ref="HL6:HO6"/>
    <mergeCell ref="HL7:HO7"/>
    <mergeCell ref="IN6:IQ6"/>
    <mergeCell ref="IN7:IQ7"/>
    <mergeCell ref="IR6:IU6"/>
    <mergeCell ref="IR7:IU7"/>
    <mergeCell ref="IV6:IY6"/>
    <mergeCell ref="IV7:IY7"/>
    <mergeCell ref="IB6:IE6"/>
    <mergeCell ref="IB7:IE7"/>
    <mergeCell ref="IF6:II6"/>
    <mergeCell ref="IF7:II7"/>
    <mergeCell ref="IJ6:IM6"/>
    <mergeCell ref="IJ7:IM7"/>
    <mergeCell ref="JL6:JO6"/>
    <mergeCell ref="JL7:JO7"/>
    <mergeCell ref="JP6:JS6"/>
    <mergeCell ref="JP7:JS7"/>
    <mergeCell ref="JT6:JW6"/>
    <mergeCell ref="JT7:JW7"/>
    <mergeCell ref="IZ6:JC6"/>
    <mergeCell ref="IZ7:JC7"/>
    <mergeCell ref="JD6:JG6"/>
    <mergeCell ref="JD7:JG7"/>
    <mergeCell ref="JH6:JK6"/>
    <mergeCell ref="JH7:JK7"/>
    <mergeCell ref="KJ6:KM6"/>
    <mergeCell ref="KJ7:KM7"/>
    <mergeCell ref="KN6:KQ6"/>
    <mergeCell ref="KN7:KQ7"/>
    <mergeCell ref="KR6:KU6"/>
    <mergeCell ref="KR7:KU7"/>
    <mergeCell ref="JX6:KA6"/>
    <mergeCell ref="JX7:KA7"/>
    <mergeCell ref="KB6:KE6"/>
    <mergeCell ref="KB7:KE7"/>
    <mergeCell ref="KF6:KI6"/>
    <mergeCell ref="KF7:KI7"/>
    <mergeCell ref="LH6:LK6"/>
    <mergeCell ref="LH7:LK7"/>
    <mergeCell ref="LL6:LO6"/>
    <mergeCell ref="LL7:LO7"/>
    <mergeCell ref="LP6:LS6"/>
    <mergeCell ref="LP7:LS7"/>
    <mergeCell ref="KV6:KY6"/>
    <mergeCell ref="KV7:KY7"/>
    <mergeCell ref="KZ6:LC6"/>
    <mergeCell ref="KZ7:LC7"/>
    <mergeCell ref="LD6:LG6"/>
    <mergeCell ref="LD7:LG7"/>
    <mergeCell ref="MF6:MI6"/>
    <mergeCell ref="MF7:MI7"/>
    <mergeCell ref="MJ6:MM6"/>
    <mergeCell ref="MJ7:MM7"/>
    <mergeCell ref="MN6:MQ6"/>
    <mergeCell ref="MN7:MQ7"/>
    <mergeCell ref="LT6:LW6"/>
    <mergeCell ref="LT7:LW7"/>
    <mergeCell ref="LX6:MA6"/>
    <mergeCell ref="LX7:MA7"/>
    <mergeCell ref="MB6:ME6"/>
    <mergeCell ref="MB7:ME7"/>
    <mergeCell ref="ND6:NG6"/>
    <mergeCell ref="ND7:NG7"/>
    <mergeCell ref="NH6:NK6"/>
    <mergeCell ref="NH7:NK7"/>
    <mergeCell ref="NL6:NO6"/>
    <mergeCell ref="NL7:NO7"/>
    <mergeCell ref="MR6:MU6"/>
    <mergeCell ref="MR7:MU7"/>
    <mergeCell ref="MV6:MY6"/>
    <mergeCell ref="MV7:MY7"/>
    <mergeCell ref="MZ6:NC6"/>
    <mergeCell ref="MZ7:NC7"/>
    <mergeCell ref="OB6:OE6"/>
    <mergeCell ref="OB7:OE7"/>
    <mergeCell ref="OF6:OI6"/>
    <mergeCell ref="OF7:OI7"/>
    <mergeCell ref="OJ6:OM6"/>
    <mergeCell ref="OJ7:OM7"/>
    <mergeCell ref="NP6:NS6"/>
    <mergeCell ref="NP7:NS7"/>
    <mergeCell ref="NT6:NW6"/>
    <mergeCell ref="NT7:NW7"/>
    <mergeCell ref="NX6:OA6"/>
    <mergeCell ref="NX7:OA7"/>
    <mergeCell ref="OZ6:PC6"/>
    <mergeCell ref="OZ7:PC7"/>
    <mergeCell ref="PD6:PG6"/>
    <mergeCell ref="PD7:PG7"/>
    <mergeCell ref="PH6:PK6"/>
    <mergeCell ref="PH7:PK7"/>
    <mergeCell ref="ON6:OQ6"/>
    <mergeCell ref="ON7:OQ7"/>
    <mergeCell ref="OR6:OU6"/>
    <mergeCell ref="OR7:OU7"/>
    <mergeCell ref="OV6:OY6"/>
    <mergeCell ref="OV7:OY7"/>
    <mergeCell ref="PX6:QA6"/>
    <mergeCell ref="PX7:QA7"/>
    <mergeCell ref="QB6:QE6"/>
    <mergeCell ref="QB7:QE7"/>
    <mergeCell ref="QF6:QI6"/>
    <mergeCell ref="QF7:QI7"/>
    <mergeCell ref="PL6:PO6"/>
    <mergeCell ref="PL7:PO7"/>
    <mergeCell ref="PP6:PS6"/>
    <mergeCell ref="PP7:PS7"/>
    <mergeCell ref="PT6:PW6"/>
    <mergeCell ref="PT7:PW7"/>
    <mergeCell ref="QV6:QY6"/>
    <mergeCell ref="QV7:QY7"/>
    <mergeCell ref="QZ6:RC6"/>
    <mergeCell ref="QZ7:RC7"/>
    <mergeCell ref="RD6:RG6"/>
    <mergeCell ref="RD7:RG7"/>
    <mergeCell ref="QJ6:QM6"/>
    <mergeCell ref="QJ7:QM7"/>
    <mergeCell ref="QN6:QQ6"/>
    <mergeCell ref="QN7:QQ7"/>
    <mergeCell ref="QR6:QU6"/>
    <mergeCell ref="QR7:QU7"/>
    <mergeCell ref="RT6:RW6"/>
    <mergeCell ref="RT7:RW7"/>
    <mergeCell ref="RX6:SA6"/>
    <mergeCell ref="RX7:SA7"/>
    <mergeCell ref="SB6:SE6"/>
    <mergeCell ref="SB7:SE7"/>
    <mergeCell ref="RH6:RK6"/>
    <mergeCell ref="RH7:RK7"/>
    <mergeCell ref="RL6:RO6"/>
    <mergeCell ref="RL7:RO7"/>
    <mergeCell ref="RP6:RS6"/>
    <mergeCell ref="RP7:RS7"/>
    <mergeCell ref="SR6:SU6"/>
    <mergeCell ref="SR7:SU7"/>
    <mergeCell ref="SV6:SY6"/>
    <mergeCell ref="SV7:SY7"/>
    <mergeCell ref="SZ6:TC6"/>
    <mergeCell ref="SZ7:TC7"/>
    <mergeCell ref="SF6:SI6"/>
    <mergeCell ref="SF7:SI7"/>
    <mergeCell ref="SJ6:SM6"/>
    <mergeCell ref="SJ7:SM7"/>
    <mergeCell ref="SN6:SQ6"/>
    <mergeCell ref="SN7:SQ7"/>
    <mergeCell ref="TP6:TS6"/>
    <mergeCell ref="TP7:TS7"/>
    <mergeCell ref="TT6:TW6"/>
    <mergeCell ref="TT7:TW7"/>
    <mergeCell ref="TX6:UA6"/>
    <mergeCell ref="TX7:UA7"/>
    <mergeCell ref="TD6:TG6"/>
    <mergeCell ref="TD7:TG7"/>
    <mergeCell ref="TH6:TK6"/>
    <mergeCell ref="TH7:TK7"/>
    <mergeCell ref="TL6:TO6"/>
    <mergeCell ref="TL7:TO7"/>
    <mergeCell ref="UN6:UQ6"/>
    <mergeCell ref="UN7:UQ7"/>
    <mergeCell ref="UR6:UU6"/>
    <mergeCell ref="UR7:UU7"/>
    <mergeCell ref="UV6:UY6"/>
    <mergeCell ref="UV7:UY7"/>
    <mergeCell ref="UB6:UE6"/>
    <mergeCell ref="UB7:UE7"/>
    <mergeCell ref="UF6:UI6"/>
    <mergeCell ref="UF7:UI7"/>
    <mergeCell ref="UJ6:UM6"/>
    <mergeCell ref="UJ7:UM7"/>
    <mergeCell ref="VL6:VO6"/>
    <mergeCell ref="VL7:VO7"/>
    <mergeCell ref="VP6:VS6"/>
    <mergeCell ref="VP7:VS7"/>
    <mergeCell ref="VT6:VW6"/>
    <mergeCell ref="VT7:VW7"/>
    <mergeCell ref="UZ6:VC6"/>
    <mergeCell ref="UZ7:VC7"/>
    <mergeCell ref="VD6:VG6"/>
    <mergeCell ref="VD7:VG7"/>
    <mergeCell ref="VH6:VK6"/>
    <mergeCell ref="VH7:VK7"/>
    <mergeCell ref="WN6:WQ6"/>
    <mergeCell ref="WN7:WQ7"/>
    <mergeCell ref="WR6:WU6"/>
    <mergeCell ref="WR7:WU7"/>
    <mergeCell ref="VX6:WA6"/>
    <mergeCell ref="VX7:WA7"/>
    <mergeCell ref="WB6:WE6"/>
    <mergeCell ref="WB7:WE7"/>
    <mergeCell ref="WF6:WI6"/>
    <mergeCell ref="WF7:WI7"/>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2" t="s">
        <v>0</v>
      </c>
      <c r="C3" s="193"/>
      <c r="D3" s="193"/>
      <c r="E3" s="193"/>
      <c r="F3" s="195"/>
      <c r="G3" s="195"/>
    </row>
    <row r="4" spans="1:7" ht="0" hidden="1" customHeight="1" x14ac:dyDescent="0.3">
      <c r="A4" s="1"/>
      <c r="B4" s="1"/>
      <c r="C4" s="1"/>
      <c r="D4" s="1"/>
      <c r="E4" s="1"/>
    </row>
    <row r="5" spans="1:7" x14ac:dyDescent="0.3">
      <c r="A5" s="1"/>
      <c r="B5" s="1"/>
      <c r="C5" s="1"/>
      <c r="D5" s="1"/>
      <c r="E5" s="1"/>
    </row>
    <row r="6" spans="1:7" x14ac:dyDescent="0.3">
      <c r="A6" s="1"/>
      <c r="B6" s="1" t="s">
        <v>2777</v>
      </c>
      <c r="C6" s="1"/>
      <c r="D6" s="1"/>
      <c r="E6" s="1"/>
    </row>
    <row r="7" spans="1:7" ht="33" customHeight="1" x14ac:dyDescent="0.3">
      <c r="A7" s="1"/>
      <c r="B7" s="3" t="s">
        <v>2778</v>
      </c>
      <c r="C7" s="3" t="s">
        <v>2779</v>
      </c>
      <c r="D7" s="3" t="s">
        <v>2780</v>
      </c>
      <c r="E7" s="3" t="s">
        <v>988</v>
      </c>
    </row>
    <row r="8" spans="1:7" x14ac:dyDescent="0.3">
      <c r="A8" s="1"/>
      <c r="B8" s="146" t="s">
        <v>2781</v>
      </c>
      <c r="C8" s="53">
        <v>7951593.7879600003</v>
      </c>
      <c r="D8" s="53">
        <v>8154364.8938042</v>
      </c>
      <c r="E8" s="176">
        <v>-2.4866572502570777E-2</v>
      </c>
    </row>
    <row r="9" spans="1:7" x14ac:dyDescent="0.3">
      <c r="A9" s="1"/>
      <c r="B9" s="146" t="s">
        <v>2782</v>
      </c>
      <c r="C9" s="53">
        <v>7860454.4816300003</v>
      </c>
      <c r="D9" s="53">
        <v>8908892.5729376003</v>
      </c>
      <c r="E9" s="176">
        <v>-0.11768444649253305</v>
      </c>
    </row>
    <row r="10" spans="1:7" x14ac:dyDescent="0.3">
      <c r="A10" s="1"/>
      <c r="B10" s="146" t="s">
        <v>2783</v>
      </c>
      <c r="C10" s="53">
        <v>8021442.1475900002</v>
      </c>
      <c r="D10" s="53">
        <v>8877190.9833435994</v>
      </c>
      <c r="E10" s="176">
        <v>-9.6398605973359572E-2</v>
      </c>
    </row>
    <row r="11" spans="1:7" x14ac:dyDescent="0.3">
      <c r="A11" s="1"/>
      <c r="B11" s="146" t="s">
        <v>2784</v>
      </c>
      <c r="C11" s="53">
        <v>7893211.73324</v>
      </c>
      <c r="D11" s="53">
        <v>8498426.1470577996</v>
      </c>
      <c r="E11" s="176">
        <v>-7.1214881831658722E-2</v>
      </c>
    </row>
    <row r="12" spans="1:7" x14ac:dyDescent="0.3">
      <c r="A12" s="1"/>
      <c r="B12" s="146" t="s">
        <v>2785</v>
      </c>
      <c r="C12" s="53">
        <v>7963650.6480900003</v>
      </c>
      <c r="D12" s="53">
        <v>8855038.8123059999</v>
      </c>
      <c r="E12" s="176">
        <v>-0.10066451238781952</v>
      </c>
    </row>
    <row r="13" spans="1:7" x14ac:dyDescent="0.3">
      <c r="A13" s="1"/>
      <c r="B13" s="146" t="s">
        <v>2786</v>
      </c>
      <c r="C13" s="53">
        <v>7201980.4667199999</v>
      </c>
      <c r="D13" s="53">
        <v>8107251.3404043</v>
      </c>
      <c r="E13" s="176">
        <v>-0.11166187350978996</v>
      </c>
    </row>
    <row r="14" spans="1:7" x14ac:dyDescent="0.3">
      <c r="A14" s="1"/>
      <c r="B14" s="146" t="s">
        <v>2787</v>
      </c>
      <c r="C14" s="53">
        <v>6249656.3960499996</v>
      </c>
      <c r="D14" s="53">
        <v>7160052.9573558001</v>
      </c>
      <c r="E14" s="176">
        <v>-0.12714941729174142</v>
      </c>
    </row>
    <row r="15" spans="1:7" x14ac:dyDescent="0.3">
      <c r="A15" s="1"/>
      <c r="B15" s="146" t="s">
        <v>2788</v>
      </c>
      <c r="C15" s="53">
        <v>7032921.8120100005</v>
      </c>
      <c r="D15" s="53">
        <v>7666329.3446586002</v>
      </c>
      <c r="E15" s="176">
        <v>-8.2622009070079563E-2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2" t="s">
        <v>0</v>
      </c>
      <c r="C3" s="193"/>
      <c r="D3" s="193"/>
      <c r="E3" s="193"/>
      <c r="F3" s="193"/>
      <c r="G3" s="19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2789</v>
      </c>
      <c r="C5" s="1"/>
      <c r="D5" s="1"/>
      <c r="E5" s="1"/>
      <c r="F5" s="1"/>
      <c r="G5" s="1"/>
      <c r="H5" s="1"/>
      <c r="I5" s="1"/>
      <c r="J5" s="1"/>
      <c r="K5" s="1"/>
      <c r="L5" s="1"/>
      <c r="M5" s="1"/>
      <c r="N5" s="1"/>
      <c r="O5" s="1"/>
      <c r="P5" s="1"/>
    </row>
    <row r="6" spans="1:16" ht="27.6" x14ac:dyDescent="0.3">
      <c r="A6" s="1"/>
      <c r="B6" s="3" t="s">
        <v>157</v>
      </c>
      <c r="C6" s="3" t="s">
        <v>1192</v>
      </c>
      <c r="D6" s="3" t="s">
        <v>1193</v>
      </c>
      <c r="E6" s="3" t="s">
        <v>1194</v>
      </c>
      <c r="F6" s="3" t="s">
        <v>160</v>
      </c>
      <c r="G6" s="3" t="s">
        <v>161</v>
      </c>
      <c r="H6" s="3" t="s">
        <v>1195</v>
      </c>
      <c r="I6" s="3" t="s">
        <v>1196</v>
      </c>
      <c r="J6" s="3" t="s">
        <v>1197</v>
      </c>
      <c r="K6" s="3" t="s">
        <v>1198</v>
      </c>
      <c r="L6" s="3" t="s">
        <v>1199</v>
      </c>
      <c r="M6" s="3" t="s">
        <v>1200</v>
      </c>
      <c r="N6" s="3" t="s">
        <v>1201</v>
      </c>
      <c r="O6" s="3" t="s">
        <v>1202</v>
      </c>
      <c r="P6" s="3" t="s">
        <v>1203</v>
      </c>
    </row>
    <row r="7" spans="1:16" x14ac:dyDescent="0.3">
      <c r="A7" s="1"/>
      <c r="B7" s="6" t="s">
        <v>614</v>
      </c>
      <c r="C7" s="6" t="s">
        <v>1010</v>
      </c>
      <c r="D7" s="85" t="s">
        <v>77</v>
      </c>
      <c r="E7" s="6" t="s">
        <v>1204</v>
      </c>
      <c r="F7" s="85" t="s">
        <v>1205</v>
      </c>
      <c r="G7" s="85" t="s">
        <v>28</v>
      </c>
      <c r="H7" s="85" t="s">
        <v>1206</v>
      </c>
      <c r="I7" s="85" t="s">
        <v>939</v>
      </c>
      <c r="J7" s="177" t="s">
        <v>1207</v>
      </c>
      <c r="K7" s="85" t="s">
        <v>939</v>
      </c>
      <c r="L7" s="85" t="s">
        <v>939</v>
      </c>
      <c r="M7" s="85" t="s">
        <v>939</v>
      </c>
      <c r="N7" s="85" t="s">
        <v>939</v>
      </c>
      <c r="O7" s="6" t="s">
        <v>1208</v>
      </c>
      <c r="P7" s="6"/>
    </row>
    <row r="8" spans="1:16" x14ac:dyDescent="0.3">
      <c r="A8" s="1"/>
      <c r="B8" s="6" t="s">
        <v>615</v>
      </c>
      <c r="C8" s="6" t="s">
        <v>1067</v>
      </c>
      <c r="D8" s="85" t="s">
        <v>77</v>
      </c>
      <c r="E8" s="6" t="s">
        <v>1209</v>
      </c>
      <c r="F8" s="85" t="s">
        <v>1210</v>
      </c>
      <c r="G8" s="85" t="s">
        <v>28</v>
      </c>
      <c r="H8" s="85" t="s">
        <v>939</v>
      </c>
      <c r="I8" s="85" t="s">
        <v>939</v>
      </c>
      <c r="J8" s="177" t="s">
        <v>1207</v>
      </c>
      <c r="K8" s="85" t="s">
        <v>939</v>
      </c>
      <c r="L8" s="85" t="s">
        <v>939</v>
      </c>
      <c r="M8" s="85" t="s">
        <v>939</v>
      </c>
      <c r="N8" s="85" t="s">
        <v>939</v>
      </c>
      <c r="O8" s="6" t="s">
        <v>1208</v>
      </c>
      <c r="P8" s="6"/>
    </row>
    <row r="9" spans="1:16" x14ac:dyDescent="0.3">
      <c r="A9" s="1"/>
      <c r="B9" s="6" t="s">
        <v>616</v>
      </c>
      <c r="C9" s="6" t="s">
        <v>1069</v>
      </c>
      <c r="D9" s="85" t="s">
        <v>77</v>
      </c>
      <c r="E9" s="6" t="s">
        <v>1211</v>
      </c>
      <c r="F9" s="85" t="s">
        <v>1210</v>
      </c>
      <c r="G9" s="85" t="s">
        <v>28</v>
      </c>
      <c r="H9" s="85" t="s">
        <v>939</v>
      </c>
      <c r="I9" s="85" t="s">
        <v>939</v>
      </c>
      <c r="J9" s="177" t="s">
        <v>1207</v>
      </c>
      <c r="K9" s="85" t="s">
        <v>939</v>
      </c>
      <c r="L9" s="85" t="s">
        <v>939</v>
      </c>
      <c r="M9" s="85" t="s">
        <v>939</v>
      </c>
      <c r="N9" s="85" t="s">
        <v>939</v>
      </c>
      <c r="O9" s="6" t="s">
        <v>1208</v>
      </c>
      <c r="P9" s="6"/>
    </row>
    <row r="10" spans="1:16" ht="26.4" x14ac:dyDescent="0.3">
      <c r="A10" s="1"/>
      <c r="B10" s="6" t="s">
        <v>617</v>
      </c>
      <c r="C10" s="6" t="s">
        <v>1013</v>
      </c>
      <c r="D10" s="85" t="s">
        <v>77</v>
      </c>
      <c r="E10" s="6" t="s">
        <v>1212</v>
      </c>
      <c r="F10" s="85" t="s">
        <v>1210</v>
      </c>
      <c r="G10" s="85" t="s">
        <v>28</v>
      </c>
      <c r="H10" s="85" t="s">
        <v>939</v>
      </c>
      <c r="I10" s="85" t="s">
        <v>939</v>
      </c>
      <c r="J10" s="177" t="s">
        <v>1207</v>
      </c>
      <c r="K10" s="85" t="s">
        <v>939</v>
      </c>
      <c r="L10" s="85" t="s">
        <v>939</v>
      </c>
      <c r="M10" s="85" t="s">
        <v>939</v>
      </c>
      <c r="N10" s="85" t="s">
        <v>939</v>
      </c>
      <c r="O10" s="6" t="s">
        <v>1208</v>
      </c>
      <c r="P10" s="6"/>
    </row>
    <row r="11" spans="1:16" x14ac:dyDescent="0.3">
      <c r="A11" s="1"/>
      <c r="B11" s="6" t="s">
        <v>612</v>
      </c>
      <c r="C11" s="6" t="s">
        <v>1016</v>
      </c>
      <c r="D11" s="85" t="s">
        <v>1213</v>
      </c>
      <c r="E11" s="6" t="s">
        <v>1214</v>
      </c>
      <c r="F11" s="85" t="s">
        <v>1210</v>
      </c>
      <c r="G11" s="85" t="s">
        <v>28</v>
      </c>
      <c r="H11" s="85" t="s">
        <v>939</v>
      </c>
      <c r="I11" s="85" t="s">
        <v>939</v>
      </c>
      <c r="J11" s="177" t="s">
        <v>1207</v>
      </c>
      <c r="K11" s="85" t="s">
        <v>939</v>
      </c>
      <c r="L11" s="85" t="s">
        <v>939</v>
      </c>
      <c r="M11" s="85" t="s">
        <v>939</v>
      </c>
      <c r="N11" s="85" t="s">
        <v>939</v>
      </c>
      <c r="O11" s="6" t="s">
        <v>1208</v>
      </c>
      <c r="P11" s="6"/>
    </row>
    <row r="12" spans="1:16" x14ac:dyDescent="0.3">
      <c r="A12" s="1"/>
      <c r="B12" s="6" t="s">
        <v>69</v>
      </c>
      <c r="C12" s="6" t="s">
        <v>1075</v>
      </c>
      <c r="D12" s="85" t="s">
        <v>220</v>
      </c>
      <c r="E12" s="6" t="s">
        <v>1215</v>
      </c>
      <c r="F12" s="85" t="s">
        <v>1216</v>
      </c>
      <c r="G12" s="85" t="s">
        <v>1217</v>
      </c>
      <c r="H12" s="85" t="s">
        <v>939</v>
      </c>
      <c r="I12" s="85" t="s">
        <v>939</v>
      </c>
      <c r="J12" s="178" t="s">
        <v>1218</v>
      </c>
      <c r="K12" s="85" t="s">
        <v>939</v>
      </c>
      <c r="L12" s="85" t="s">
        <v>939</v>
      </c>
      <c r="M12" s="85" t="s">
        <v>939</v>
      </c>
      <c r="N12" s="85" t="s">
        <v>939</v>
      </c>
      <c r="O12" s="6" t="s">
        <v>1219</v>
      </c>
      <c r="P12" s="6" t="s">
        <v>1220</v>
      </c>
    </row>
    <row r="13" spans="1:16" x14ac:dyDescent="0.3">
      <c r="A13" s="1"/>
      <c r="B13" s="6" t="s">
        <v>69</v>
      </c>
      <c r="C13" s="6" t="s">
        <v>1076</v>
      </c>
      <c r="D13" s="85" t="s">
        <v>230</v>
      </c>
      <c r="E13" s="6" t="s">
        <v>1221</v>
      </c>
      <c r="F13" s="85" t="s">
        <v>1222</v>
      </c>
      <c r="G13" s="85" t="s">
        <v>1223</v>
      </c>
      <c r="H13" s="85" t="s">
        <v>939</v>
      </c>
      <c r="I13" s="85" t="s">
        <v>939</v>
      </c>
      <c r="J13" s="178" t="s">
        <v>1218</v>
      </c>
      <c r="K13" s="85" t="s">
        <v>1224</v>
      </c>
      <c r="L13" s="85" t="s">
        <v>939</v>
      </c>
      <c r="M13" s="85" t="s">
        <v>939</v>
      </c>
      <c r="N13" s="85" t="s">
        <v>939</v>
      </c>
      <c r="O13" s="6" t="s">
        <v>1219</v>
      </c>
      <c r="P13" s="6"/>
    </row>
    <row r="14" spans="1:16" x14ac:dyDescent="0.3">
      <c r="A14" s="1"/>
      <c r="B14" s="6" t="s">
        <v>69</v>
      </c>
      <c r="C14" s="6" t="s">
        <v>1076</v>
      </c>
      <c r="D14" s="85" t="s">
        <v>230</v>
      </c>
      <c r="E14" s="6" t="s">
        <v>1221</v>
      </c>
      <c r="F14" s="85" t="s">
        <v>1225</v>
      </c>
      <c r="G14" s="85" t="s">
        <v>1226</v>
      </c>
      <c r="H14" s="85" t="s">
        <v>1227</v>
      </c>
      <c r="I14" s="85" t="s">
        <v>939</v>
      </c>
      <c r="J14" s="178" t="s">
        <v>1218</v>
      </c>
      <c r="K14" s="85" t="s">
        <v>1224</v>
      </c>
      <c r="L14" s="85" t="s">
        <v>939</v>
      </c>
      <c r="M14" s="85" t="s">
        <v>939</v>
      </c>
      <c r="N14" s="85" t="s">
        <v>939</v>
      </c>
      <c r="O14" s="6" t="s">
        <v>1219</v>
      </c>
      <c r="P14" s="6"/>
    </row>
    <row r="15" spans="1:16" x14ac:dyDescent="0.3">
      <c r="A15" s="1"/>
      <c r="B15" s="6" t="s">
        <v>69</v>
      </c>
      <c r="C15" s="6" t="s">
        <v>1076</v>
      </c>
      <c r="D15" s="85" t="s">
        <v>230</v>
      </c>
      <c r="E15" s="6" t="s">
        <v>1221</v>
      </c>
      <c r="F15" s="85" t="s">
        <v>1228</v>
      </c>
      <c r="G15" s="85" t="s">
        <v>1229</v>
      </c>
      <c r="H15" s="85" t="s">
        <v>1230</v>
      </c>
      <c r="I15" s="85" t="s">
        <v>939</v>
      </c>
      <c r="J15" s="178" t="s">
        <v>1218</v>
      </c>
      <c r="K15" s="85" t="s">
        <v>1224</v>
      </c>
      <c r="L15" s="85" t="s">
        <v>939</v>
      </c>
      <c r="M15" s="85" t="s">
        <v>939</v>
      </c>
      <c r="N15" s="85" t="s">
        <v>939</v>
      </c>
      <c r="O15" s="6" t="s">
        <v>1219</v>
      </c>
      <c r="P15" s="6"/>
    </row>
    <row r="16" spans="1:16" x14ac:dyDescent="0.3">
      <c r="A16" s="1"/>
      <c r="B16" s="6" t="s">
        <v>86</v>
      </c>
      <c r="C16" s="6" t="s">
        <v>91</v>
      </c>
      <c r="D16" s="85" t="s">
        <v>77</v>
      </c>
      <c r="E16" s="6" t="s">
        <v>1231</v>
      </c>
      <c r="F16" s="85" t="s">
        <v>1210</v>
      </c>
      <c r="G16" s="85" t="s">
        <v>28</v>
      </c>
      <c r="H16" s="85" t="s">
        <v>939</v>
      </c>
      <c r="I16" s="85" t="s">
        <v>939</v>
      </c>
      <c r="J16" s="179" t="s">
        <v>1232</v>
      </c>
      <c r="K16" s="85" t="s">
        <v>939</v>
      </c>
      <c r="L16" s="85" t="s">
        <v>939</v>
      </c>
      <c r="M16" s="85" t="s">
        <v>939</v>
      </c>
      <c r="N16" s="85" t="s">
        <v>939</v>
      </c>
      <c r="O16" s="6" t="s">
        <v>1208</v>
      </c>
      <c r="P16" s="6"/>
    </row>
    <row r="17" spans="1:16" x14ac:dyDescent="0.3">
      <c r="A17" s="1"/>
      <c r="B17" s="6" t="s">
        <v>86</v>
      </c>
      <c r="C17" s="6" t="s">
        <v>94</v>
      </c>
      <c r="D17" s="85" t="s">
        <v>77</v>
      </c>
      <c r="E17" s="6" t="s">
        <v>1233</v>
      </c>
      <c r="F17" s="85" t="s">
        <v>1210</v>
      </c>
      <c r="G17" s="85" t="s">
        <v>1234</v>
      </c>
      <c r="H17" s="85" t="s">
        <v>939</v>
      </c>
      <c r="I17" s="85" t="s">
        <v>939</v>
      </c>
      <c r="J17" s="180" t="s">
        <v>1235</v>
      </c>
      <c r="K17" s="85" t="s">
        <v>939</v>
      </c>
      <c r="L17" s="85" t="s">
        <v>939</v>
      </c>
      <c r="M17" s="85" t="s">
        <v>939</v>
      </c>
      <c r="N17" s="85" t="s">
        <v>939</v>
      </c>
      <c r="O17" s="6" t="s">
        <v>1208</v>
      </c>
      <c r="P17" s="6"/>
    </row>
    <row r="18" spans="1:16" x14ac:dyDescent="0.3">
      <c r="A18" s="1"/>
      <c r="B18" s="6" t="s">
        <v>86</v>
      </c>
      <c r="C18" s="6" t="s">
        <v>94</v>
      </c>
      <c r="D18" s="85" t="s">
        <v>77</v>
      </c>
      <c r="E18" s="6" t="s">
        <v>1233</v>
      </c>
      <c r="F18" s="85" t="s">
        <v>1234</v>
      </c>
      <c r="G18" s="85" t="s">
        <v>1236</v>
      </c>
      <c r="H18" s="85" t="s">
        <v>939</v>
      </c>
      <c r="I18" s="85" t="s">
        <v>939</v>
      </c>
      <c r="J18" s="179" t="s">
        <v>1232</v>
      </c>
      <c r="K18" s="85" t="s">
        <v>939</v>
      </c>
      <c r="L18" s="85" t="s">
        <v>939</v>
      </c>
      <c r="M18" s="85" t="s">
        <v>939</v>
      </c>
      <c r="N18" s="85" t="s">
        <v>939</v>
      </c>
      <c r="O18" s="6" t="s">
        <v>1208</v>
      </c>
      <c r="P18" s="6"/>
    </row>
    <row r="19" spans="1:16" x14ac:dyDescent="0.3">
      <c r="A19" s="1"/>
      <c r="B19" s="6" t="s">
        <v>86</v>
      </c>
      <c r="C19" s="6" t="s">
        <v>94</v>
      </c>
      <c r="D19" s="85" t="s">
        <v>77</v>
      </c>
      <c r="E19" s="6" t="s">
        <v>1233</v>
      </c>
      <c r="F19" s="85" t="s">
        <v>1236</v>
      </c>
      <c r="G19" s="85" t="s">
        <v>1237</v>
      </c>
      <c r="H19" s="85" t="s">
        <v>939</v>
      </c>
      <c r="I19" s="85" t="s">
        <v>939</v>
      </c>
      <c r="J19" s="180" t="s">
        <v>1235</v>
      </c>
      <c r="K19" s="85" t="s">
        <v>939</v>
      </c>
      <c r="L19" s="85" t="s">
        <v>939</v>
      </c>
      <c r="M19" s="85" t="s">
        <v>939</v>
      </c>
      <c r="N19" s="85" t="s">
        <v>939</v>
      </c>
      <c r="O19" s="6" t="s">
        <v>1208</v>
      </c>
      <c r="P19" s="6"/>
    </row>
    <row r="20" spans="1:16" ht="26.4" x14ac:dyDescent="0.3">
      <c r="A20" s="1"/>
      <c r="B20" s="6" t="s">
        <v>86</v>
      </c>
      <c r="C20" s="6" t="s">
        <v>94</v>
      </c>
      <c r="D20" s="85" t="s">
        <v>77</v>
      </c>
      <c r="E20" s="6" t="s">
        <v>1233</v>
      </c>
      <c r="F20" s="85" t="s">
        <v>1237</v>
      </c>
      <c r="G20" s="85" t="s">
        <v>28</v>
      </c>
      <c r="H20" s="85" t="s">
        <v>939</v>
      </c>
      <c r="I20" s="85" t="s">
        <v>939</v>
      </c>
      <c r="J20" s="179" t="s">
        <v>1232</v>
      </c>
      <c r="K20" s="85" t="s">
        <v>939</v>
      </c>
      <c r="L20" s="85" t="s">
        <v>939</v>
      </c>
      <c r="M20" s="85" t="s">
        <v>939</v>
      </c>
      <c r="N20" s="85" t="s">
        <v>939</v>
      </c>
      <c r="O20" s="6" t="s">
        <v>1208</v>
      </c>
      <c r="P20" s="6" t="s">
        <v>1238</v>
      </c>
    </row>
    <row r="21" spans="1:16" x14ac:dyDescent="0.3">
      <c r="A21" s="1"/>
      <c r="B21" s="6" t="s">
        <v>95</v>
      </c>
      <c r="C21" s="6" t="s">
        <v>96</v>
      </c>
      <c r="D21" s="85" t="s">
        <v>77</v>
      </c>
      <c r="E21" s="6" t="s">
        <v>1239</v>
      </c>
      <c r="F21" s="85" t="s">
        <v>1210</v>
      </c>
      <c r="G21" s="85" t="s">
        <v>1240</v>
      </c>
      <c r="H21" s="85" t="s">
        <v>939</v>
      </c>
      <c r="I21" s="85" t="s">
        <v>939</v>
      </c>
      <c r="J21" s="180" t="s">
        <v>1235</v>
      </c>
      <c r="K21" s="85" t="s">
        <v>939</v>
      </c>
      <c r="L21" s="85" t="s">
        <v>939</v>
      </c>
      <c r="M21" s="85" t="s">
        <v>939</v>
      </c>
      <c r="N21" s="85" t="s">
        <v>939</v>
      </c>
      <c r="O21" s="6" t="s">
        <v>1208</v>
      </c>
      <c r="P21" s="6"/>
    </row>
    <row r="22" spans="1:16" x14ac:dyDescent="0.3">
      <c r="A22" s="1"/>
      <c r="B22" s="6" t="s">
        <v>95</v>
      </c>
      <c r="C22" s="6" t="s">
        <v>96</v>
      </c>
      <c r="D22" s="85" t="s">
        <v>77</v>
      </c>
      <c r="E22" s="6" t="s">
        <v>1239</v>
      </c>
      <c r="F22" s="85" t="s">
        <v>1240</v>
      </c>
      <c r="G22" s="85" t="s">
        <v>1241</v>
      </c>
      <c r="H22" s="85" t="s">
        <v>939</v>
      </c>
      <c r="I22" s="85" t="s">
        <v>939</v>
      </c>
      <c r="J22" s="179" t="s">
        <v>1232</v>
      </c>
      <c r="K22" s="85" t="s">
        <v>939</v>
      </c>
      <c r="L22" s="85" t="s">
        <v>939</v>
      </c>
      <c r="M22" s="85" t="s">
        <v>939</v>
      </c>
      <c r="N22" s="85" t="s">
        <v>939</v>
      </c>
      <c r="O22" s="6" t="s">
        <v>1208</v>
      </c>
      <c r="P22" s="6"/>
    </row>
    <row r="23" spans="1:16" x14ac:dyDescent="0.3">
      <c r="A23" s="1"/>
      <c r="B23" s="6" t="s">
        <v>95</v>
      </c>
      <c r="C23" s="6" t="s">
        <v>96</v>
      </c>
      <c r="D23" s="85" t="s">
        <v>77</v>
      </c>
      <c r="E23" s="6" t="s">
        <v>1239</v>
      </c>
      <c r="F23" s="85" t="s">
        <v>1241</v>
      </c>
      <c r="G23" s="85" t="s">
        <v>1242</v>
      </c>
      <c r="H23" s="85" t="s">
        <v>939</v>
      </c>
      <c r="I23" s="85" t="s">
        <v>939</v>
      </c>
      <c r="J23" s="180" t="s">
        <v>1235</v>
      </c>
      <c r="K23" s="85" t="s">
        <v>939</v>
      </c>
      <c r="L23" s="85" t="s">
        <v>939</v>
      </c>
      <c r="M23" s="85" t="s">
        <v>939</v>
      </c>
      <c r="N23" s="85" t="s">
        <v>939</v>
      </c>
      <c r="O23" s="6" t="s">
        <v>1208</v>
      </c>
      <c r="P23" s="6"/>
    </row>
    <row r="24" spans="1:16" x14ac:dyDescent="0.3">
      <c r="A24" s="1"/>
      <c r="B24" s="6" t="s">
        <v>95</v>
      </c>
      <c r="C24" s="6" t="s">
        <v>96</v>
      </c>
      <c r="D24" s="85" t="s">
        <v>77</v>
      </c>
      <c r="E24" s="6" t="s">
        <v>1239</v>
      </c>
      <c r="F24" s="85" t="s">
        <v>1242</v>
      </c>
      <c r="G24" s="85" t="s">
        <v>28</v>
      </c>
      <c r="H24" s="85" t="s">
        <v>939</v>
      </c>
      <c r="I24" s="85" t="s">
        <v>939</v>
      </c>
      <c r="J24" s="179" t="s">
        <v>1232</v>
      </c>
      <c r="K24" s="85" t="s">
        <v>939</v>
      </c>
      <c r="L24" s="85" t="s">
        <v>939</v>
      </c>
      <c r="M24" s="85" t="s">
        <v>939</v>
      </c>
      <c r="N24" s="85" t="s">
        <v>939</v>
      </c>
      <c r="O24" s="6" t="s">
        <v>1208</v>
      </c>
      <c r="P24" s="6"/>
    </row>
    <row r="25" spans="1:16" ht="26.4" x14ac:dyDescent="0.3">
      <c r="A25" s="1"/>
      <c r="B25" s="6" t="s">
        <v>613</v>
      </c>
      <c r="C25" s="6" t="s">
        <v>1111</v>
      </c>
      <c r="D25" s="85" t="s">
        <v>1112</v>
      </c>
      <c r="E25" s="6" t="s">
        <v>1243</v>
      </c>
      <c r="F25" s="85" t="s">
        <v>1210</v>
      </c>
      <c r="G25" s="85" t="s">
        <v>28</v>
      </c>
      <c r="H25" s="85" t="s">
        <v>939</v>
      </c>
      <c r="I25" s="85" t="s">
        <v>939</v>
      </c>
      <c r="J25" s="177" t="s">
        <v>1207</v>
      </c>
      <c r="K25" s="85" t="s">
        <v>939</v>
      </c>
      <c r="L25" s="85" t="s">
        <v>939</v>
      </c>
      <c r="M25" s="85" t="s">
        <v>939</v>
      </c>
      <c r="N25" s="85" t="s">
        <v>939</v>
      </c>
      <c r="O25" s="6" t="s">
        <v>1208</v>
      </c>
      <c r="P25" s="6"/>
    </row>
    <row r="26" spans="1:16" ht="26.4" x14ac:dyDescent="0.3">
      <c r="A26" s="1"/>
      <c r="B26" s="6" t="s">
        <v>613</v>
      </c>
      <c r="C26" s="6" t="s">
        <v>1111</v>
      </c>
      <c r="D26" s="85" t="s">
        <v>1113</v>
      </c>
      <c r="E26" s="6" t="s">
        <v>1244</v>
      </c>
      <c r="F26" s="85" t="s">
        <v>1210</v>
      </c>
      <c r="G26" s="85" t="s">
        <v>28</v>
      </c>
      <c r="H26" s="85" t="s">
        <v>939</v>
      </c>
      <c r="I26" s="85" t="s">
        <v>939</v>
      </c>
      <c r="J26" s="177" t="s">
        <v>1207</v>
      </c>
      <c r="K26" s="85" t="s">
        <v>939</v>
      </c>
      <c r="L26" s="85" t="s">
        <v>939</v>
      </c>
      <c r="M26" s="85" t="s">
        <v>939</v>
      </c>
      <c r="N26" s="85" t="s">
        <v>939</v>
      </c>
      <c r="O26" s="6" t="s">
        <v>1208</v>
      </c>
      <c r="P26" s="6"/>
    </row>
    <row r="27" spans="1:16" x14ac:dyDescent="0.3">
      <c r="A27" s="1"/>
      <c r="B27" s="6" t="s">
        <v>98</v>
      </c>
      <c r="C27" s="6" t="s">
        <v>102</v>
      </c>
      <c r="D27" s="85" t="s">
        <v>77</v>
      </c>
      <c r="E27" s="6" t="s">
        <v>1245</v>
      </c>
      <c r="F27" s="85" t="s">
        <v>1210</v>
      </c>
      <c r="G27" s="85" t="s">
        <v>1246</v>
      </c>
      <c r="H27" s="85" t="s">
        <v>939</v>
      </c>
      <c r="I27" s="85" t="s">
        <v>939</v>
      </c>
      <c r="J27" s="179" t="s">
        <v>1232</v>
      </c>
      <c r="K27" s="85" t="s">
        <v>939</v>
      </c>
      <c r="L27" s="85" t="s">
        <v>939</v>
      </c>
      <c r="M27" s="85" t="s">
        <v>939</v>
      </c>
      <c r="N27" s="85" t="s">
        <v>939</v>
      </c>
      <c r="O27" s="6" t="s">
        <v>1208</v>
      </c>
      <c r="P27" s="6"/>
    </row>
    <row r="28" spans="1:16" x14ac:dyDescent="0.3">
      <c r="A28" s="1"/>
      <c r="B28" s="6" t="s">
        <v>98</v>
      </c>
      <c r="C28" s="6" t="s">
        <v>102</v>
      </c>
      <c r="D28" s="85" t="s">
        <v>77</v>
      </c>
      <c r="E28" s="6" t="s">
        <v>1245</v>
      </c>
      <c r="F28" s="85" t="s">
        <v>1246</v>
      </c>
      <c r="G28" s="85" t="s">
        <v>28</v>
      </c>
      <c r="H28" s="85" t="s">
        <v>939</v>
      </c>
      <c r="I28" s="85" t="s">
        <v>939</v>
      </c>
      <c r="J28" s="179" t="s">
        <v>1232</v>
      </c>
      <c r="K28" s="85" t="s">
        <v>939</v>
      </c>
      <c r="L28" s="85" t="s">
        <v>939</v>
      </c>
      <c r="M28" s="85" t="s">
        <v>939</v>
      </c>
      <c r="N28" s="85" t="s">
        <v>939</v>
      </c>
      <c r="O28" s="6" t="s">
        <v>1208</v>
      </c>
      <c r="P28" s="6"/>
    </row>
    <row r="29" spans="1:16" x14ac:dyDescent="0.3">
      <c r="A29" s="1"/>
      <c r="B29" s="6" t="s">
        <v>98</v>
      </c>
      <c r="C29" s="6" t="s">
        <v>105</v>
      </c>
      <c r="D29" s="85" t="s">
        <v>77</v>
      </c>
      <c r="E29" s="6" t="s">
        <v>1247</v>
      </c>
      <c r="F29" s="85" t="s">
        <v>1210</v>
      </c>
      <c r="G29" s="85" t="s">
        <v>28</v>
      </c>
      <c r="H29" s="85" t="s">
        <v>939</v>
      </c>
      <c r="I29" s="85" t="s">
        <v>939</v>
      </c>
      <c r="J29" s="179" t="s">
        <v>1232</v>
      </c>
      <c r="K29" s="85" t="s">
        <v>939</v>
      </c>
      <c r="L29" s="85" t="s">
        <v>939</v>
      </c>
      <c r="M29" s="85" t="s">
        <v>939</v>
      </c>
      <c r="N29" s="85" t="s">
        <v>939</v>
      </c>
      <c r="O29" s="6" t="s">
        <v>1208</v>
      </c>
      <c r="P29" s="6"/>
    </row>
    <row r="30" spans="1:16" x14ac:dyDescent="0.3">
      <c r="A30" s="1"/>
      <c r="B30" s="6" t="s">
        <v>125</v>
      </c>
      <c r="C30" s="6" t="s">
        <v>1130</v>
      </c>
      <c r="D30" s="85" t="s">
        <v>384</v>
      </c>
      <c r="E30" s="6" t="s">
        <v>1248</v>
      </c>
      <c r="F30" s="85" t="s">
        <v>1249</v>
      </c>
      <c r="G30" s="85" t="s">
        <v>1250</v>
      </c>
      <c r="H30" s="85" t="s">
        <v>939</v>
      </c>
      <c r="I30" s="85" t="s">
        <v>1251</v>
      </c>
      <c r="J30" s="178" t="s">
        <v>1218</v>
      </c>
      <c r="K30" s="85" t="s">
        <v>939</v>
      </c>
      <c r="L30" s="85" t="s">
        <v>939</v>
      </c>
      <c r="M30" s="85" t="s">
        <v>939</v>
      </c>
      <c r="N30" s="85" t="s">
        <v>939</v>
      </c>
      <c r="O30" s="6" t="s">
        <v>1219</v>
      </c>
      <c r="P30" s="6"/>
    </row>
    <row r="31" spans="1:16" x14ac:dyDescent="0.3">
      <c r="A31" s="1"/>
      <c r="B31" s="6" t="s">
        <v>125</v>
      </c>
      <c r="C31" s="6" t="s">
        <v>130</v>
      </c>
      <c r="D31" s="85" t="s">
        <v>77</v>
      </c>
      <c r="E31" s="6" t="s">
        <v>1252</v>
      </c>
      <c r="F31" s="85" t="s">
        <v>1210</v>
      </c>
      <c r="G31" s="85" t="s">
        <v>28</v>
      </c>
      <c r="H31" s="85" t="s">
        <v>939</v>
      </c>
      <c r="I31" s="85" t="s">
        <v>939</v>
      </c>
      <c r="J31" s="179" t="s">
        <v>1232</v>
      </c>
      <c r="K31" s="85" t="s">
        <v>939</v>
      </c>
      <c r="L31" s="85" t="s">
        <v>939</v>
      </c>
      <c r="M31" s="85" t="s">
        <v>939</v>
      </c>
      <c r="N31" s="85" t="s">
        <v>939</v>
      </c>
      <c r="O31" s="6" t="s">
        <v>1208</v>
      </c>
      <c r="P31" s="6"/>
    </row>
    <row r="32" spans="1:16" x14ac:dyDescent="0.3">
      <c r="A32" s="1"/>
      <c r="B32" s="6" t="s">
        <v>388</v>
      </c>
      <c r="C32" s="6" t="s">
        <v>1027</v>
      </c>
      <c r="D32" s="85" t="s">
        <v>77</v>
      </c>
      <c r="E32" s="6" t="s">
        <v>1253</v>
      </c>
      <c r="F32" s="85" t="s">
        <v>1210</v>
      </c>
      <c r="G32" s="85" t="s">
        <v>28</v>
      </c>
      <c r="H32" s="85" t="s">
        <v>939</v>
      </c>
      <c r="I32" s="85" t="s">
        <v>939</v>
      </c>
      <c r="J32" s="179" t="s">
        <v>1232</v>
      </c>
      <c r="K32" s="85" t="s">
        <v>939</v>
      </c>
      <c r="L32" s="85" t="s">
        <v>939</v>
      </c>
      <c r="M32" s="85" t="s">
        <v>939</v>
      </c>
      <c r="N32" s="85" t="s">
        <v>939</v>
      </c>
      <c r="O32" s="6" t="s">
        <v>1208</v>
      </c>
      <c r="P32" s="6"/>
    </row>
    <row r="33" spans="1:16" x14ac:dyDescent="0.3">
      <c r="A33" s="1"/>
      <c r="B33" s="6" t="s">
        <v>388</v>
      </c>
      <c r="C33" s="6" t="s">
        <v>1139</v>
      </c>
      <c r="D33" s="85" t="s">
        <v>77</v>
      </c>
      <c r="E33" s="6" t="s">
        <v>1254</v>
      </c>
      <c r="F33" s="85" t="s">
        <v>1210</v>
      </c>
      <c r="G33" s="85" t="s">
        <v>28</v>
      </c>
      <c r="H33" s="85" t="s">
        <v>939</v>
      </c>
      <c r="I33" s="85" t="s">
        <v>939</v>
      </c>
      <c r="J33" s="179" t="s">
        <v>1232</v>
      </c>
      <c r="K33" s="85" t="s">
        <v>939</v>
      </c>
      <c r="L33" s="85" t="s">
        <v>939</v>
      </c>
      <c r="M33" s="85" t="s">
        <v>939</v>
      </c>
      <c r="N33" s="85" t="s">
        <v>939</v>
      </c>
      <c r="O33" s="6" t="s">
        <v>1208</v>
      </c>
      <c r="P33" s="6"/>
    </row>
    <row r="34" spans="1:16" x14ac:dyDescent="0.3">
      <c r="A34" s="1"/>
      <c r="B34" s="6" t="s">
        <v>388</v>
      </c>
      <c r="C34" s="6" t="s">
        <v>1140</v>
      </c>
      <c r="D34" s="85" t="s">
        <v>77</v>
      </c>
      <c r="E34" s="6" t="s">
        <v>1255</v>
      </c>
      <c r="F34" s="85" t="s">
        <v>1210</v>
      </c>
      <c r="G34" s="85" t="s">
        <v>28</v>
      </c>
      <c r="H34" s="85" t="s">
        <v>939</v>
      </c>
      <c r="I34" s="85" t="s">
        <v>939</v>
      </c>
      <c r="J34" s="179" t="s">
        <v>1232</v>
      </c>
      <c r="K34" s="85" t="s">
        <v>939</v>
      </c>
      <c r="L34" s="85" t="s">
        <v>939</v>
      </c>
      <c r="M34" s="85" t="s">
        <v>939</v>
      </c>
      <c r="N34" s="85" t="s">
        <v>939</v>
      </c>
      <c r="O34" s="6" t="s">
        <v>1208</v>
      </c>
      <c r="P34" s="6"/>
    </row>
    <row r="35" spans="1:16" x14ac:dyDescent="0.3">
      <c r="A35" s="1"/>
      <c r="B35" s="6" t="s">
        <v>388</v>
      </c>
      <c r="C35" s="6" t="s">
        <v>1141</v>
      </c>
      <c r="D35" s="85" t="s">
        <v>77</v>
      </c>
      <c r="E35" s="6" t="s">
        <v>1256</v>
      </c>
      <c r="F35" s="85" t="s">
        <v>1210</v>
      </c>
      <c r="G35" s="85" t="s">
        <v>28</v>
      </c>
      <c r="H35" s="85" t="s">
        <v>1257</v>
      </c>
      <c r="I35" s="85" t="s">
        <v>1258</v>
      </c>
      <c r="J35" s="179" t="s">
        <v>1232</v>
      </c>
      <c r="K35" s="85" t="s">
        <v>939</v>
      </c>
      <c r="L35" s="85" t="s">
        <v>939</v>
      </c>
      <c r="M35" s="85" t="s">
        <v>939</v>
      </c>
      <c r="N35" s="85" t="s">
        <v>939</v>
      </c>
      <c r="O35" s="6" t="s">
        <v>1208</v>
      </c>
      <c r="P35"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30" customHeight="1" x14ac:dyDescent="0.4">
      <c r="A5" s="1"/>
      <c r="B5" s="22" t="s">
        <v>2790</v>
      </c>
      <c r="C5" s="1"/>
      <c r="D5" s="1"/>
      <c r="E5" s="1"/>
      <c r="F5" s="1"/>
      <c r="G5" s="1"/>
      <c r="H5" s="1"/>
    </row>
    <row r="6" spans="1:8" ht="52.95" customHeight="1" x14ac:dyDescent="0.3">
      <c r="A6" s="1"/>
      <c r="B6" s="3" t="s">
        <v>4</v>
      </c>
      <c r="C6" s="3" t="s">
        <v>2791</v>
      </c>
      <c r="D6" s="3" t="s">
        <v>2792</v>
      </c>
      <c r="E6" s="3" t="s">
        <v>7</v>
      </c>
      <c r="F6" s="3" t="s">
        <v>8</v>
      </c>
      <c r="G6" s="3" t="s">
        <v>2793</v>
      </c>
      <c r="H6" s="3" t="s">
        <v>1540</v>
      </c>
    </row>
    <row r="7" spans="1:8" x14ac:dyDescent="0.3">
      <c r="A7" s="1"/>
      <c r="B7" s="6" t="s">
        <v>2794</v>
      </c>
      <c r="C7" s="6" t="s">
        <v>49</v>
      </c>
      <c r="D7" s="85" t="s">
        <v>2298</v>
      </c>
      <c r="E7" s="85" t="s">
        <v>2795</v>
      </c>
      <c r="F7" s="85" t="s">
        <v>2796</v>
      </c>
      <c r="G7" s="6" t="s">
        <v>939</v>
      </c>
      <c r="H7" s="6" t="s">
        <v>2797</v>
      </c>
    </row>
    <row r="8" spans="1:8" x14ac:dyDescent="0.3">
      <c r="A8" s="1"/>
      <c r="B8" s="6" t="s">
        <v>2794</v>
      </c>
      <c r="C8" s="6" t="s">
        <v>49</v>
      </c>
      <c r="D8" s="85" t="s">
        <v>2298</v>
      </c>
      <c r="E8" s="85" t="s">
        <v>35</v>
      </c>
      <c r="F8" s="85" t="s">
        <v>2798</v>
      </c>
      <c r="G8" s="6" t="s">
        <v>939</v>
      </c>
      <c r="H8" s="6" t="s">
        <v>2797</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2799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2800</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2801</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1" t="s">
        <v>939</v>
      </c>
      <c r="C8" s="181" t="s">
        <v>939</v>
      </c>
      <c r="D8" s="181" t="s">
        <v>939</v>
      </c>
      <c r="E8" s="181" t="s">
        <v>939</v>
      </c>
      <c r="F8" s="181" t="s">
        <v>939</v>
      </c>
      <c r="G8" s="181" t="s">
        <v>2802</v>
      </c>
      <c r="H8" s="181" t="s">
        <v>939</v>
      </c>
      <c r="I8" s="181" t="s">
        <v>939</v>
      </c>
      <c r="J8" s="181" t="s">
        <v>2803</v>
      </c>
      <c r="K8" s="181" t="s">
        <v>939</v>
      </c>
      <c r="L8" s="181" t="s">
        <v>939</v>
      </c>
      <c r="M8" s="181" t="s">
        <v>2804</v>
      </c>
      <c r="N8" s="181" t="s">
        <v>939</v>
      </c>
      <c r="O8" s="181" t="s">
        <v>939</v>
      </c>
      <c r="P8" s="181" t="s">
        <v>2805</v>
      </c>
      <c r="Q8" s="181" t="s">
        <v>939</v>
      </c>
      <c r="R8" s="181" t="s">
        <v>939</v>
      </c>
      <c r="S8" s="181" t="s">
        <v>2806</v>
      </c>
      <c r="T8" s="181" t="s">
        <v>939</v>
      </c>
      <c r="U8" s="181" t="s">
        <v>939</v>
      </c>
      <c r="V8" s="181" t="s">
        <v>2807</v>
      </c>
      <c r="W8" s="181" t="s">
        <v>939</v>
      </c>
      <c r="X8" s="181" t="s">
        <v>939</v>
      </c>
      <c r="Y8" s="181" t="s">
        <v>2808</v>
      </c>
      <c r="Z8" s="181" t="s">
        <v>939</v>
      </c>
      <c r="AA8" s="181" t="s">
        <v>939</v>
      </c>
      <c r="AB8" s="181" t="s">
        <v>2809</v>
      </c>
      <c r="AC8" s="181" t="s">
        <v>939</v>
      </c>
      <c r="AD8" s="181" t="s">
        <v>939</v>
      </c>
      <c r="AE8" s="181" t="s">
        <v>2810</v>
      </c>
      <c r="AF8" s="181" t="s">
        <v>939</v>
      </c>
      <c r="AG8" s="181" t="s">
        <v>939</v>
      </c>
      <c r="AH8" s="181" t="s">
        <v>2811</v>
      </c>
      <c r="AI8" s="181" t="s">
        <v>939</v>
      </c>
      <c r="AJ8" s="181" t="s">
        <v>939</v>
      </c>
      <c r="AK8" s="181" t="s">
        <v>2812</v>
      </c>
      <c r="AL8" s="181" t="s">
        <v>939</v>
      </c>
      <c r="AM8" s="181" t="s">
        <v>939</v>
      </c>
      <c r="AN8" s="181" t="s">
        <v>2813</v>
      </c>
      <c r="AO8" s="181" t="s">
        <v>939</v>
      </c>
      <c r="AP8" s="181" t="s">
        <v>939</v>
      </c>
      <c r="AQ8" s="181" t="s">
        <v>2814</v>
      </c>
      <c r="AR8" s="181" t="s">
        <v>939</v>
      </c>
      <c r="AS8" s="181" t="s">
        <v>939</v>
      </c>
      <c r="AT8" s="181" t="s">
        <v>2815</v>
      </c>
      <c r="AU8" s="181" t="s">
        <v>939</v>
      </c>
      <c r="AV8" s="181" t="s">
        <v>939</v>
      </c>
      <c r="AW8" s="181" t="s">
        <v>2816</v>
      </c>
      <c r="AX8" s="181" t="s">
        <v>939</v>
      </c>
      <c r="AY8" s="181" t="s">
        <v>939</v>
      </c>
      <c r="AZ8" s="181" t="s">
        <v>2817</v>
      </c>
      <c r="BA8" s="181" t="s">
        <v>939</v>
      </c>
      <c r="BB8" s="181" t="s">
        <v>939</v>
      </c>
      <c r="BC8" s="181" t="s">
        <v>2818</v>
      </c>
      <c r="BD8" s="181" t="s">
        <v>939</v>
      </c>
      <c r="BE8" s="181" t="s">
        <v>939</v>
      </c>
      <c r="BF8" s="181" t="s">
        <v>2819</v>
      </c>
      <c r="BG8" s="181" t="s">
        <v>939</v>
      </c>
      <c r="BH8" s="181" t="s">
        <v>939</v>
      </c>
      <c r="BI8" s="181" t="s">
        <v>2820</v>
      </c>
      <c r="BJ8" s="181" t="s">
        <v>939</v>
      </c>
      <c r="BK8" s="181" t="s">
        <v>939</v>
      </c>
      <c r="BL8" s="181" t="s">
        <v>2821</v>
      </c>
      <c r="BM8" s="181" t="s">
        <v>939</v>
      </c>
      <c r="BN8" s="181" t="s">
        <v>939</v>
      </c>
      <c r="BO8" s="181" t="s">
        <v>2822</v>
      </c>
      <c r="BP8" s="181" t="s">
        <v>939</v>
      </c>
      <c r="BQ8" s="181" t="s">
        <v>939</v>
      </c>
      <c r="BR8" s="181" t="s">
        <v>2823</v>
      </c>
      <c r="BS8" s="181" t="s">
        <v>939</v>
      </c>
      <c r="BT8" s="181" t="s">
        <v>939</v>
      </c>
      <c r="BU8" s="181" t="s">
        <v>2824</v>
      </c>
      <c r="BV8" s="181" t="s">
        <v>939</v>
      </c>
      <c r="BW8" s="181" t="s">
        <v>939</v>
      </c>
      <c r="BX8" s="181" t="s">
        <v>2825</v>
      </c>
      <c r="BY8" s="181" t="s">
        <v>939</v>
      </c>
      <c r="BZ8" s="181" t="s">
        <v>939</v>
      </c>
      <c r="CA8" s="181" t="s">
        <v>2826</v>
      </c>
      <c r="CB8" s="181" t="s">
        <v>939</v>
      </c>
      <c r="CC8" s="181" t="s">
        <v>939</v>
      </c>
      <c r="CD8" s="181" t="s">
        <v>2827</v>
      </c>
      <c r="CE8" s="181" t="s">
        <v>939</v>
      </c>
      <c r="CF8" s="181" t="s">
        <v>939</v>
      </c>
      <c r="CG8" s="181" t="s">
        <v>2828</v>
      </c>
      <c r="CH8" s="181" t="s">
        <v>939</v>
      </c>
      <c r="CI8" s="181" t="s">
        <v>939</v>
      </c>
      <c r="CJ8" s="181" t="s">
        <v>2829</v>
      </c>
      <c r="CK8" s="181" t="s">
        <v>939</v>
      </c>
      <c r="CL8" s="181" t="s">
        <v>939</v>
      </c>
      <c r="CM8" s="181" t="s">
        <v>2830</v>
      </c>
      <c r="CN8" s="181" t="s">
        <v>939</v>
      </c>
      <c r="CO8" s="181" t="s">
        <v>939</v>
      </c>
      <c r="CP8" s="181" t="s">
        <v>2831</v>
      </c>
      <c r="CQ8" s="181" t="s">
        <v>939</v>
      </c>
      <c r="CR8" s="181" t="s">
        <v>939</v>
      </c>
      <c r="CS8" s="181" t="s">
        <v>2832</v>
      </c>
      <c r="CT8" s="181" t="s">
        <v>939</v>
      </c>
      <c r="CU8" s="181" t="s">
        <v>939</v>
      </c>
      <c r="CV8" s="181" t="s">
        <v>2833</v>
      </c>
      <c r="CW8" s="181" t="s">
        <v>939</v>
      </c>
      <c r="CX8" s="181" t="s">
        <v>939</v>
      </c>
      <c r="CY8" s="181" t="s">
        <v>2834</v>
      </c>
      <c r="CZ8" s="181" t="s">
        <v>939</v>
      </c>
      <c r="DA8" s="181" t="s">
        <v>939</v>
      </c>
      <c r="DB8" s="181" t="s">
        <v>2835</v>
      </c>
      <c r="DC8" s="181" t="s">
        <v>939</v>
      </c>
      <c r="DD8" s="181" t="s">
        <v>939</v>
      </c>
      <c r="DE8" s="181" t="s">
        <v>2836</v>
      </c>
      <c r="DF8" s="181" t="s">
        <v>939</v>
      </c>
      <c r="DG8" s="181" t="s">
        <v>939</v>
      </c>
      <c r="DH8" s="181" t="s">
        <v>2837</v>
      </c>
      <c r="DI8" s="181" t="s">
        <v>939</v>
      </c>
      <c r="DJ8" s="181" t="s">
        <v>939</v>
      </c>
      <c r="DK8" s="181" t="s">
        <v>2838</v>
      </c>
      <c r="DL8" s="181" t="s">
        <v>939</v>
      </c>
      <c r="DM8" s="181" t="s">
        <v>939</v>
      </c>
      <c r="DN8" s="181" t="s">
        <v>2839</v>
      </c>
      <c r="DO8" s="181" t="s">
        <v>939</v>
      </c>
      <c r="DP8" s="181" t="s">
        <v>939</v>
      </c>
      <c r="DQ8" s="181" t="s">
        <v>2840</v>
      </c>
      <c r="DR8" s="181" t="s">
        <v>939</v>
      </c>
      <c r="DS8" s="181" t="s">
        <v>939</v>
      </c>
      <c r="DT8" s="181" t="s">
        <v>2841</v>
      </c>
      <c r="DU8" s="181" t="s">
        <v>939</v>
      </c>
      <c r="DV8" s="181" t="s">
        <v>939</v>
      </c>
      <c r="DW8" s="181" t="s">
        <v>2842</v>
      </c>
      <c r="DX8" s="181" t="s">
        <v>939</v>
      </c>
      <c r="DY8" s="181" t="s">
        <v>939</v>
      </c>
      <c r="DZ8" s="181" t="s">
        <v>2843</v>
      </c>
      <c r="EA8" s="181" t="s">
        <v>939</v>
      </c>
      <c r="EB8" s="181" t="s">
        <v>939</v>
      </c>
      <c r="EC8" s="181" t="s">
        <v>2844</v>
      </c>
      <c r="ED8" s="181" t="s">
        <v>939</v>
      </c>
      <c r="EE8" s="181" t="s">
        <v>939</v>
      </c>
      <c r="EF8" s="181" t="s">
        <v>2845</v>
      </c>
      <c r="EG8" s="181" t="s">
        <v>939</v>
      </c>
      <c r="EH8" s="181" t="s">
        <v>939</v>
      </c>
      <c r="EI8" s="181" t="s">
        <v>2846</v>
      </c>
      <c r="EJ8" s="181" t="s">
        <v>939</v>
      </c>
      <c r="EK8" s="181" t="s">
        <v>939</v>
      </c>
      <c r="EL8" s="181" t="s">
        <v>2847</v>
      </c>
      <c r="EM8" s="181" t="s">
        <v>939</v>
      </c>
      <c r="EN8" s="181" t="s">
        <v>939</v>
      </c>
      <c r="EO8" s="181" t="s">
        <v>2848</v>
      </c>
      <c r="EP8" s="181" t="s">
        <v>939</v>
      </c>
      <c r="EQ8" s="181" t="s">
        <v>939</v>
      </c>
      <c r="ER8" s="181" t="s">
        <v>2849</v>
      </c>
      <c r="ES8" s="181" t="s">
        <v>939</v>
      </c>
      <c r="ET8" s="181" t="s">
        <v>939</v>
      </c>
    </row>
    <row r="9" spans="1:150" x14ac:dyDescent="0.3">
      <c r="A9" s="1"/>
      <c r="B9" s="181" t="s">
        <v>2850</v>
      </c>
      <c r="C9" s="181" t="s">
        <v>3</v>
      </c>
      <c r="D9" s="181" t="s">
        <v>77</v>
      </c>
      <c r="E9" s="181" t="s">
        <v>2851</v>
      </c>
      <c r="F9" s="181" t="s">
        <v>2852</v>
      </c>
      <c r="G9" s="181" t="s">
        <v>2853</v>
      </c>
      <c r="H9" s="181" t="s">
        <v>2854</v>
      </c>
      <c r="I9" s="181" t="s">
        <v>2855</v>
      </c>
      <c r="J9" s="181" t="s">
        <v>2853</v>
      </c>
      <c r="K9" s="181" t="s">
        <v>2854</v>
      </c>
      <c r="L9" s="181" t="s">
        <v>2855</v>
      </c>
      <c r="M9" s="181" t="s">
        <v>2853</v>
      </c>
      <c r="N9" s="181" t="s">
        <v>2854</v>
      </c>
      <c r="O9" s="181" t="s">
        <v>2855</v>
      </c>
      <c r="P9" s="181" t="s">
        <v>2853</v>
      </c>
      <c r="Q9" s="181" t="s">
        <v>2854</v>
      </c>
      <c r="R9" s="181" t="s">
        <v>2855</v>
      </c>
      <c r="S9" s="181" t="s">
        <v>2853</v>
      </c>
      <c r="T9" s="181" t="s">
        <v>2854</v>
      </c>
      <c r="U9" s="181" t="s">
        <v>2855</v>
      </c>
      <c r="V9" s="181" t="s">
        <v>2853</v>
      </c>
      <c r="W9" s="181" t="s">
        <v>2854</v>
      </c>
      <c r="X9" s="181" t="s">
        <v>2855</v>
      </c>
      <c r="Y9" s="181" t="s">
        <v>2853</v>
      </c>
      <c r="Z9" s="181" t="s">
        <v>2854</v>
      </c>
      <c r="AA9" s="181" t="s">
        <v>2855</v>
      </c>
      <c r="AB9" s="181" t="s">
        <v>2853</v>
      </c>
      <c r="AC9" s="181" t="s">
        <v>2854</v>
      </c>
      <c r="AD9" s="181" t="s">
        <v>2855</v>
      </c>
      <c r="AE9" s="181" t="s">
        <v>2853</v>
      </c>
      <c r="AF9" s="181" t="s">
        <v>2854</v>
      </c>
      <c r="AG9" s="181" t="s">
        <v>2855</v>
      </c>
      <c r="AH9" s="181" t="s">
        <v>2853</v>
      </c>
      <c r="AI9" s="181" t="s">
        <v>2854</v>
      </c>
      <c r="AJ9" s="181" t="s">
        <v>2855</v>
      </c>
      <c r="AK9" s="181" t="s">
        <v>2853</v>
      </c>
      <c r="AL9" s="181" t="s">
        <v>2854</v>
      </c>
      <c r="AM9" s="181" t="s">
        <v>2855</v>
      </c>
      <c r="AN9" s="181" t="s">
        <v>2853</v>
      </c>
      <c r="AO9" s="181" t="s">
        <v>2854</v>
      </c>
      <c r="AP9" s="181" t="s">
        <v>2855</v>
      </c>
      <c r="AQ9" s="181" t="s">
        <v>2853</v>
      </c>
      <c r="AR9" s="181" t="s">
        <v>2854</v>
      </c>
      <c r="AS9" s="181" t="s">
        <v>2855</v>
      </c>
      <c r="AT9" s="181" t="s">
        <v>2853</v>
      </c>
      <c r="AU9" s="181" t="s">
        <v>2854</v>
      </c>
      <c r="AV9" s="181" t="s">
        <v>2855</v>
      </c>
      <c r="AW9" s="181" t="s">
        <v>2853</v>
      </c>
      <c r="AX9" s="181" t="s">
        <v>2854</v>
      </c>
      <c r="AY9" s="181" t="s">
        <v>2855</v>
      </c>
      <c r="AZ9" s="181" t="s">
        <v>2853</v>
      </c>
      <c r="BA9" s="181" t="s">
        <v>2854</v>
      </c>
      <c r="BB9" s="181" t="s">
        <v>2855</v>
      </c>
      <c r="BC9" s="181" t="s">
        <v>2853</v>
      </c>
      <c r="BD9" s="181" t="s">
        <v>2854</v>
      </c>
      <c r="BE9" s="181" t="s">
        <v>2855</v>
      </c>
      <c r="BF9" s="181" t="s">
        <v>2853</v>
      </c>
      <c r="BG9" s="181" t="s">
        <v>2854</v>
      </c>
      <c r="BH9" s="181" t="s">
        <v>2855</v>
      </c>
      <c r="BI9" s="181" t="s">
        <v>2853</v>
      </c>
      <c r="BJ9" s="181" t="s">
        <v>2854</v>
      </c>
      <c r="BK9" s="181" t="s">
        <v>2855</v>
      </c>
      <c r="BL9" s="181" t="s">
        <v>2853</v>
      </c>
      <c r="BM9" s="181" t="s">
        <v>2854</v>
      </c>
      <c r="BN9" s="181" t="s">
        <v>2855</v>
      </c>
      <c r="BO9" s="181" t="s">
        <v>2853</v>
      </c>
      <c r="BP9" s="181" t="s">
        <v>2854</v>
      </c>
      <c r="BQ9" s="181" t="s">
        <v>2855</v>
      </c>
      <c r="BR9" s="181" t="s">
        <v>2853</v>
      </c>
      <c r="BS9" s="181" t="s">
        <v>2854</v>
      </c>
      <c r="BT9" s="181" t="s">
        <v>2855</v>
      </c>
      <c r="BU9" s="181" t="s">
        <v>2853</v>
      </c>
      <c r="BV9" s="181" t="s">
        <v>2854</v>
      </c>
      <c r="BW9" s="181" t="s">
        <v>2855</v>
      </c>
      <c r="BX9" s="181" t="s">
        <v>2853</v>
      </c>
      <c r="BY9" s="181" t="s">
        <v>2854</v>
      </c>
      <c r="BZ9" s="181" t="s">
        <v>2855</v>
      </c>
      <c r="CA9" s="181" t="s">
        <v>2853</v>
      </c>
      <c r="CB9" s="181" t="s">
        <v>2854</v>
      </c>
      <c r="CC9" s="181" t="s">
        <v>2855</v>
      </c>
      <c r="CD9" s="181" t="s">
        <v>2853</v>
      </c>
      <c r="CE9" s="181" t="s">
        <v>2854</v>
      </c>
      <c r="CF9" s="181" t="s">
        <v>2855</v>
      </c>
      <c r="CG9" s="181" t="s">
        <v>2853</v>
      </c>
      <c r="CH9" s="181" t="s">
        <v>2854</v>
      </c>
      <c r="CI9" s="181" t="s">
        <v>2855</v>
      </c>
      <c r="CJ9" s="181" t="s">
        <v>2853</v>
      </c>
      <c r="CK9" s="181" t="s">
        <v>2854</v>
      </c>
      <c r="CL9" s="181" t="s">
        <v>2855</v>
      </c>
      <c r="CM9" s="181" t="s">
        <v>2853</v>
      </c>
      <c r="CN9" s="181" t="s">
        <v>2854</v>
      </c>
      <c r="CO9" s="181" t="s">
        <v>2855</v>
      </c>
      <c r="CP9" s="181" t="s">
        <v>2853</v>
      </c>
      <c r="CQ9" s="181" t="s">
        <v>2854</v>
      </c>
      <c r="CR9" s="181" t="s">
        <v>2855</v>
      </c>
      <c r="CS9" s="181" t="s">
        <v>2853</v>
      </c>
      <c r="CT9" s="181" t="s">
        <v>2854</v>
      </c>
      <c r="CU9" s="181" t="s">
        <v>2855</v>
      </c>
      <c r="CV9" s="181" t="s">
        <v>2853</v>
      </c>
      <c r="CW9" s="181" t="s">
        <v>2854</v>
      </c>
      <c r="CX9" s="181" t="s">
        <v>2855</v>
      </c>
      <c r="CY9" s="181" t="s">
        <v>2853</v>
      </c>
      <c r="CZ9" s="181" t="s">
        <v>2854</v>
      </c>
      <c r="DA9" s="181" t="s">
        <v>2855</v>
      </c>
      <c r="DB9" s="181" t="s">
        <v>2853</v>
      </c>
      <c r="DC9" s="181" t="s">
        <v>2854</v>
      </c>
      <c r="DD9" s="181" t="s">
        <v>2855</v>
      </c>
      <c r="DE9" s="181" t="s">
        <v>2853</v>
      </c>
      <c r="DF9" s="181" t="s">
        <v>2854</v>
      </c>
      <c r="DG9" s="181" t="s">
        <v>2855</v>
      </c>
      <c r="DH9" s="181" t="s">
        <v>2853</v>
      </c>
      <c r="DI9" s="181" t="s">
        <v>2854</v>
      </c>
      <c r="DJ9" s="181" t="s">
        <v>2855</v>
      </c>
      <c r="DK9" s="181" t="s">
        <v>2853</v>
      </c>
      <c r="DL9" s="181" t="s">
        <v>2854</v>
      </c>
      <c r="DM9" s="181" t="s">
        <v>2855</v>
      </c>
      <c r="DN9" s="181" t="s">
        <v>2853</v>
      </c>
      <c r="DO9" s="181" t="s">
        <v>2854</v>
      </c>
      <c r="DP9" s="181" t="s">
        <v>2855</v>
      </c>
      <c r="DQ9" s="181" t="s">
        <v>2853</v>
      </c>
      <c r="DR9" s="181" t="s">
        <v>2854</v>
      </c>
      <c r="DS9" s="181" t="s">
        <v>2855</v>
      </c>
      <c r="DT9" s="181" t="s">
        <v>2853</v>
      </c>
      <c r="DU9" s="181" t="s">
        <v>2854</v>
      </c>
      <c r="DV9" s="181" t="s">
        <v>2855</v>
      </c>
      <c r="DW9" s="181" t="s">
        <v>2853</v>
      </c>
      <c r="DX9" s="181" t="s">
        <v>2854</v>
      </c>
      <c r="DY9" s="181" t="s">
        <v>2855</v>
      </c>
      <c r="DZ9" s="181" t="s">
        <v>2853</v>
      </c>
      <c r="EA9" s="181" t="s">
        <v>2854</v>
      </c>
      <c r="EB9" s="181" t="s">
        <v>2855</v>
      </c>
      <c r="EC9" s="181" t="s">
        <v>2853</v>
      </c>
      <c r="ED9" s="181" t="s">
        <v>2854</v>
      </c>
      <c r="EE9" s="181" t="s">
        <v>2855</v>
      </c>
      <c r="EF9" s="181" t="s">
        <v>2853</v>
      </c>
      <c r="EG9" s="181" t="s">
        <v>2854</v>
      </c>
      <c r="EH9" s="181" t="s">
        <v>2855</v>
      </c>
      <c r="EI9" s="181" t="s">
        <v>2853</v>
      </c>
      <c r="EJ9" s="181" t="s">
        <v>2854</v>
      </c>
      <c r="EK9" s="181" t="s">
        <v>2855</v>
      </c>
      <c r="EL9" s="181" t="s">
        <v>2853</v>
      </c>
      <c r="EM9" s="181" t="s">
        <v>2854</v>
      </c>
      <c r="EN9" s="181" t="s">
        <v>2855</v>
      </c>
      <c r="EO9" s="181" t="s">
        <v>2853</v>
      </c>
      <c r="EP9" s="181" t="s">
        <v>2854</v>
      </c>
      <c r="EQ9" s="181" t="s">
        <v>2855</v>
      </c>
      <c r="ER9" s="181" t="s">
        <v>2853</v>
      </c>
      <c r="ES9" s="181" t="s">
        <v>2854</v>
      </c>
      <c r="ET9" s="181" t="s">
        <v>2855</v>
      </c>
    </row>
    <row r="10" spans="1:150" x14ac:dyDescent="0.3">
      <c r="A10" s="1"/>
      <c r="B10" s="182" t="s">
        <v>2856</v>
      </c>
      <c r="C10" s="182" t="s">
        <v>98</v>
      </c>
      <c r="D10" s="182" t="s">
        <v>102</v>
      </c>
      <c r="E10" s="182" t="s">
        <v>2857</v>
      </c>
      <c r="F10" s="182" t="s">
        <v>2858</v>
      </c>
      <c r="G10" s="182" t="s">
        <v>2859</v>
      </c>
      <c r="H10" s="182" t="s">
        <v>2748</v>
      </c>
      <c r="I10" s="182" t="s">
        <v>2748</v>
      </c>
      <c r="J10" s="182" t="s">
        <v>2859</v>
      </c>
      <c r="K10" s="182" t="s">
        <v>2748</v>
      </c>
      <c r="L10" s="182" t="s">
        <v>2748</v>
      </c>
      <c r="M10" s="182" t="s">
        <v>2859</v>
      </c>
      <c r="N10" s="182" t="s">
        <v>2748</v>
      </c>
      <c r="O10" s="182" t="s">
        <v>2748</v>
      </c>
      <c r="P10" s="182" t="s">
        <v>2859</v>
      </c>
      <c r="Q10" s="182" t="s">
        <v>2748</v>
      </c>
      <c r="R10" s="182" t="s">
        <v>2748</v>
      </c>
      <c r="S10" s="182" t="s">
        <v>2859</v>
      </c>
      <c r="T10" s="182" t="s">
        <v>2748</v>
      </c>
      <c r="U10" s="182" t="s">
        <v>2748</v>
      </c>
      <c r="V10" s="182" t="s">
        <v>2859</v>
      </c>
      <c r="W10" s="182" t="s">
        <v>2748</v>
      </c>
      <c r="X10" s="182" t="s">
        <v>2748</v>
      </c>
      <c r="Y10" s="182" t="s">
        <v>2859</v>
      </c>
      <c r="Z10" s="182" t="s">
        <v>2748</v>
      </c>
      <c r="AA10" s="182" t="s">
        <v>2748</v>
      </c>
      <c r="AB10" s="182" t="s">
        <v>2859</v>
      </c>
      <c r="AC10" s="182" t="s">
        <v>2748</v>
      </c>
      <c r="AD10" s="182" t="s">
        <v>2748</v>
      </c>
      <c r="AE10" s="182" t="s">
        <v>2859</v>
      </c>
      <c r="AF10" s="182" t="s">
        <v>2748</v>
      </c>
      <c r="AG10" s="182" t="s">
        <v>2748</v>
      </c>
      <c r="AH10" s="182" t="s">
        <v>2859</v>
      </c>
      <c r="AI10" s="182" t="s">
        <v>2748</v>
      </c>
      <c r="AJ10" s="182" t="s">
        <v>2748</v>
      </c>
      <c r="AK10" s="182" t="s">
        <v>2859</v>
      </c>
      <c r="AL10" s="182" t="s">
        <v>2748</v>
      </c>
      <c r="AM10" s="182" t="s">
        <v>2748</v>
      </c>
      <c r="AN10" s="182" t="s">
        <v>2859</v>
      </c>
      <c r="AO10" s="182" t="s">
        <v>2748</v>
      </c>
      <c r="AP10" s="182" t="s">
        <v>2748</v>
      </c>
      <c r="AQ10" s="182" t="s">
        <v>2859</v>
      </c>
      <c r="AR10" s="182" t="s">
        <v>2748</v>
      </c>
      <c r="AS10" s="182" t="s">
        <v>2748</v>
      </c>
      <c r="AT10" s="182" t="s">
        <v>2859</v>
      </c>
      <c r="AU10" s="182" t="s">
        <v>2748</v>
      </c>
      <c r="AV10" s="182" t="s">
        <v>2748</v>
      </c>
      <c r="AW10" s="182" t="s">
        <v>2859</v>
      </c>
      <c r="AX10" s="182" t="s">
        <v>2748</v>
      </c>
      <c r="AY10" s="182" t="s">
        <v>2748</v>
      </c>
      <c r="AZ10" s="182" t="s">
        <v>2859</v>
      </c>
      <c r="BA10" s="182" t="s">
        <v>2748</v>
      </c>
      <c r="BB10" s="182" t="s">
        <v>2748</v>
      </c>
      <c r="BC10" s="182" t="s">
        <v>2859</v>
      </c>
      <c r="BD10" s="182" t="s">
        <v>2748</v>
      </c>
      <c r="BE10" s="182" t="s">
        <v>2748</v>
      </c>
      <c r="BF10" s="182" t="s">
        <v>2859</v>
      </c>
      <c r="BG10" s="182" t="s">
        <v>2748</v>
      </c>
      <c r="BH10" s="182" t="s">
        <v>2748</v>
      </c>
      <c r="BI10" s="182" t="s">
        <v>2859</v>
      </c>
      <c r="BJ10" s="182" t="s">
        <v>2748</v>
      </c>
      <c r="BK10" s="182" t="s">
        <v>2748</v>
      </c>
      <c r="BL10" s="182" t="s">
        <v>2859</v>
      </c>
      <c r="BM10" s="182" t="s">
        <v>2748</v>
      </c>
      <c r="BN10" s="182" t="s">
        <v>2748</v>
      </c>
      <c r="BO10" s="182" t="s">
        <v>2859</v>
      </c>
      <c r="BP10" s="182" t="s">
        <v>2748</v>
      </c>
      <c r="BQ10" s="182" t="s">
        <v>2748</v>
      </c>
      <c r="BR10" s="182" t="s">
        <v>2859</v>
      </c>
      <c r="BS10" s="182" t="s">
        <v>2748</v>
      </c>
      <c r="BT10" s="182" t="s">
        <v>2748</v>
      </c>
      <c r="BU10" s="182" t="s">
        <v>2859</v>
      </c>
      <c r="BV10" s="182" t="s">
        <v>2748</v>
      </c>
      <c r="BW10" s="182" t="s">
        <v>2748</v>
      </c>
      <c r="BX10" s="182" t="s">
        <v>2859</v>
      </c>
      <c r="BY10" s="182" t="s">
        <v>2748</v>
      </c>
      <c r="BZ10" s="182" t="s">
        <v>2748</v>
      </c>
      <c r="CA10" s="182" t="s">
        <v>2859</v>
      </c>
      <c r="CB10" s="182" t="s">
        <v>2748</v>
      </c>
      <c r="CC10" s="182" t="s">
        <v>2748</v>
      </c>
      <c r="CD10" s="182" t="s">
        <v>2859</v>
      </c>
      <c r="CE10" s="182" t="s">
        <v>2748</v>
      </c>
      <c r="CF10" s="182" t="s">
        <v>2748</v>
      </c>
      <c r="CG10" s="182" t="s">
        <v>2859</v>
      </c>
      <c r="CH10" s="182" t="s">
        <v>2748</v>
      </c>
      <c r="CI10" s="182" t="s">
        <v>2748</v>
      </c>
      <c r="CJ10" s="182" t="s">
        <v>2859</v>
      </c>
      <c r="CK10" s="182" t="s">
        <v>2748</v>
      </c>
      <c r="CL10" s="182" t="s">
        <v>2748</v>
      </c>
      <c r="CM10" s="182" t="s">
        <v>2859</v>
      </c>
      <c r="CN10" s="182" t="s">
        <v>2748</v>
      </c>
      <c r="CO10" s="182" t="s">
        <v>2748</v>
      </c>
      <c r="CP10" s="182" t="s">
        <v>2859</v>
      </c>
      <c r="CQ10" s="182" t="s">
        <v>2748</v>
      </c>
      <c r="CR10" s="182" t="s">
        <v>2748</v>
      </c>
      <c r="CS10" s="182" t="s">
        <v>2859</v>
      </c>
      <c r="CT10" s="182" t="s">
        <v>2748</v>
      </c>
      <c r="CU10" s="182" t="s">
        <v>2748</v>
      </c>
      <c r="CV10" s="182" t="s">
        <v>2859</v>
      </c>
      <c r="CW10" s="182" t="s">
        <v>2748</v>
      </c>
      <c r="CX10" s="182" t="s">
        <v>2748</v>
      </c>
      <c r="CY10" s="182" t="s">
        <v>2859</v>
      </c>
      <c r="CZ10" s="182" t="s">
        <v>2748</v>
      </c>
      <c r="DA10" s="182" t="s">
        <v>2748</v>
      </c>
      <c r="DB10" s="182" t="s">
        <v>2859</v>
      </c>
      <c r="DC10" s="182" t="s">
        <v>2748</v>
      </c>
      <c r="DD10" s="182" t="s">
        <v>2748</v>
      </c>
      <c r="DE10" s="182" t="s">
        <v>2859</v>
      </c>
      <c r="DF10" s="182" t="s">
        <v>2748</v>
      </c>
      <c r="DG10" s="182" t="s">
        <v>2748</v>
      </c>
      <c r="DH10" s="182" t="s">
        <v>2859</v>
      </c>
      <c r="DI10" s="182" t="s">
        <v>2748</v>
      </c>
      <c r="DJ10" s="182" t="s">
        <v>2748</v>
      </c>
      <c r="DK10" s="182" t="s">
        <v>2859</v>
      </c>
      <c r="DL10" s="182" t="s">
        <v>2748</v>
      </c>
      <c r="DM10" s="182" t="s">
        <v>2748</v>
      </c>
      <c r="DN10" s="182" t="s">
        <v>2859</v>
      </c>
      <c r="DO10" s="182" t="s">
        <v>2748</v>
      </c>
      <c r="DP10" s="182" t="s">
        <v>2748</v>
      </c>
      <c r="DQ10" s="182" t="s">
        <v>2859</v>
      </c>
      <c r="DR10" s="182" t="s">
        <v>2748</v>
      </c>
      <c r="DS10" s="182" t="s">
        <v>2748</v>
      </c>
      <c r="DT10" s="182" t="s">
        <v>2859</v>
      </c>
      <c r="DU10" s="182" t="s">
        <v>2748</v>
      </c>
      <c r="DV10" s="182" t="s">
        <v>2748</v>
      </c>
      <c r="DW10" s="182" t="s">
        <v>2859</v>
      </c>
      <c r="DX10" s="182" t="s">
        <v>2748</v>
      </c>
      <c r="DY10" s="182" t="s">
        <v>2748</v>
      </c>
      <c r="DZ10" s="182" t="s">
        <v>2859</v>
      </c>
      <c r="EA10" s="182" t="s">
        <v>2748</v>
      </c>
      <c r="EB10" s="182" t="s">
        <v>2748</v>
      </c>
      <c r="EC10" s="182" t="s">
        <v>2859</v>
      </c>
      <c r="ED10" s="182" t="s">
        <v>2748</v>
      </c>
      <c r="EE10" s="182" t="s">
        <v>2748</v>
      </c>
      <c r="EF10" s="182" t="s">
        <v>2859</v>
      </c>
      <c r="EG10" s="182" t="s">
        <v>2748</v>
      </c>
      <c r="EH10" s="182" t="s">
        <v>2748</v>
      </c>
      <c r="EI10" s="182" t="s">
        <v>2859</v>
      </c>
      <c r="EJ10" s="182" t="s">
        <v>2748</v>
      </c>
      <c r="EK10" s="182" t="s">
        <v>2748</v>
      </c>
      <c r="EL10" s="182" t="s">
        <v>2859</v>
      </c>
      <c r="EM10" s="182" t="s">
        <v>2748</v>
      </c>
      <c r="EN10" s="182" t="s">
        <v>2748</v>
      </c>
      <c r="EO10" s="182" t="s">
        <v>2859</v>
      </c>
      <c r="EP10" s="182" t="s">
        <v>2748</v>
      </c>
      <c r="EQ10" s="182" t="s">
        <v>2748</v>
      </c>
      <c r="ER10" s="182" t="s">
        <v>2859</v>
      </c>
      <c r="ES10" s="182" t="s">
        <v>2748</v>
      </c>
      <c r="ET10" s="182" t="s">
        <v>2748</v>
      </c>
    </row>
    <row r="11" spans="1:150" x14ac:dyDescent="0.3">
      <c r="A11" s="1"/>
      <c r="B11" s="183" t="s">
        <v>2860</v>
      </c>
      <c r="C11" s="183" t="s">
        <v>98</v>
      </c>
      <c r="D11" s="183" t="s">
        <v>102</v>
      </c>
      <c r="E11" s="183" t="s">
        <v>2861</v>
      </c>
      <c r="F11" s="183" t="s">
        <v>2862</v>
      </c>
      <c r="G11" s="184" t="s">
        <v>2859</v>
      </c>
      <c r="H11" s="184" t="s">
        <v>939</v>
      </c>
      <c r="I11" s="184" t="s">
        <v>939</v>
      </c>
      <c r="J11" s="184" t="s">
        <v>2859</v>
      </c>
      <c r="K11" s="184" t="s">
        <v>939</v>
      </c>
      <c r="L11" s="184" t="s">
        <v>939</v>
      </c>
      <c r="M11" s="184" t="s">
        <v>2859</v>
      </c>
      <c r="N11" s="184" t="s">
        <v>939</v>
      </c>
      <c r="O11" s="184" t="s">
        <v>939</v>
      </c>
      <c r="P11" s="184" t="s">
        <v>2859</v>
      </c>
      <c r="Q11" s="184" t="s">
        <v>939</v>
      </c>
      <c r="R11" s="184" t="s">
        <v>939</v>
      </c>
      <c r="S11" s="184" t="s">
        <v>2859</v>
      </c>
      <c r="T11" s="184" t="s">
        <v>939</v>
      </c>
      <c r="U11" s="184" t="s">
        <v>939</v>
      </c>
      <c r="V11" s="184" t="s">
        <v>2859</v>
      </c>
      <c r="W11" s="184" t="s">
        <v>939</v>
      </c>
      <c r="X11" s="184" t="s">
        <v>939</v>
      </c>
      <c r="Y11" s="184" t="s">
        <v>2859</v>
      </c>
      <c r="Z11" s="184" t="s">
        <v>939</v>
      </c>
      <c r="AA11" s="184" t="s">
        <v>939</v>
      </c>
      <c r="AB11" s="184" t="s">
        <v>2859</v>
      </c>
      <c r="AC11" s="184" t="s">
        <v>939</v>
      </c>
      <c r="AD11" s="184" t="s">
        <v>939</v>
      </c>
      <c r="AE11" s="184" t="s">
        <v>2859</v>
      </c>
      <c r="AF11" s="184" t="s">
        <v>939</v>
      </c>
      <c r="AG11" s="184" t="s">
        <v>939</v>
      </c>
      <c r="AH11" s="184" t="s">
        <v>2859</v>
      </c>
      <c r="AI11" s="184" t="s">
        <v>939</v>
      </c>
      <c r="AJ11" s="184" t="s">
        <v>939</v>
      </c>
      <c r="AK11" s="184" t="s">
        <v>2859</v>
      </c>
      <c r="AL11" s="184" t="s">
        <v>939</v>
      </c>
      <c r="AM11" s="184" t="s">
        <v>939</v>
      </c>
      <c r="AN11" s="184" t="s">
        <v>2859</v>
      </c>
      <c r="AO11" s="184" t="s">
        <v>939</v>
      </c>
      <c r="AP11" s="184" t="s">
        <v>939</v>
      </c>
      <c r="AQ11" s="184" t="s">
        <v>2859</v>
      </c>
      <c r="AR11" s="184" t="s">
        <v>939</v>
      </c>
      <c r="AS11" s="184" t="s">
        <v>939</v>
      </c>
      <c r="AT11" s="184" t="s">
        <v>2859</v>
      </c>
      <c r="AU11" s="184" t="s">
        <v>939</v>
      </c>
      <c r="AV11" s="184" t="s">
        <v>939</v>
      </c>
      <c r="AW11" s="184" t="s">
        <v>2859</v>
      </c>
      <c r="AX11" s="184" t="s">
        <v>939</v>
      </c>
      <c r="AY11" s="184" t="s">
        <v>939</v>
      </c>
      <c r="AZ11" s="184" t="s">
        <v>2859</v>
      </c>
      <c r="BA11" s="184" t="s">
        <v>939</v>
      </c>
      <c r="BB11" s="184" t="s">
        <v>939</v>
      </c>
      <c r="BC11" s="184" t="s">
        <v>2859</v>
      </c>
      <c r="BD11" s="184" t="s">
        <v>939</v>
      </c>
      <c r="BE11" s="184" t="s">
        <v>939</v>
      </c>
      <c r="BF11" s="184" t="s">
        <v>2859</v>
      </c>
      <c r="BG11" s="184" t="s">
        <v>939</v>
      </c>
      <c r="BH11" s="184" t="s">
        <v>939</v>
      </c>
      <c r="BI11" s="184" t="s">
        <v>2859</v>
      </c>
      <c r="BJ11" s="184" t="s">
        <v>939</v>
      </c>
      <c r="BK11" s="184" t="s">
        <v>939</v>
      </c>
      <c r="BL11" s="184" t="s">
        <v>2859</v>
      </c>
      <c r="BM11" s="184" t="s">
        <v>939</v>
      </c>
      <c r="BN11" s="184" t="s">
        <v>939</v>
      </c>
      <c r="BO11" s="184" t="s">
        <v>2859</v>
      </c>
      <c r="BP11" s="184" t="s">
        <v>939</v>
      </c>
      <c r="BQ11" s="184" t="s">
        <v>939</v>
      </c>
      <c r="BR11" s="184" t="s">
        <v>2859</v>
      </c>
      <c r="BS11" s="184" t="s">
        <v>939</v>
      </c>
      <c r="BT11" s="184" t="s">
        <v>939</v>
      </c>
      <c r="BU11" s="184" t="s">
        <v>2859</v>
      </c>
      <c r="BV11" s="184" t="s">
        <v>939</v>
      </c>
      <c r="BW11" s="184" t="s">
        <v>939</v>
      </c>
      <c r="BX11" s="184" t="s">
        <v>2859</v>
      </c>
      <c r="BY11" s="184" t="s">
        <v>939</v>
      </c>
      <c r="BZ11" s="184" t="s">
        <v>939</v>
      </c>
      <c r="CA11" s="184" t="s">
        <v>2859</v>
      </c>
      <c r="CB11" s="184" t="s">
        <v>939</v>
      </c>
      <c r="CC11" s="184" t="s">
        <v>939</v>
      </c>
      <c r="CD11" s="184" t="s">
        <v>2859</v>
      </c>
      <c r="CE11" s="184" t="s">
        <v>939</v>
      </c>
      <c r="CF11" s="184" t="s">
        <v>939</v>
      </c>
      <c r="CG11" s="184" t="s">
        <v>2859</v>
      </c>
      <c r="CH11" s="184" t="s">
        <v>939</v>
      </c>
      <c r="CI11" s="184" t="s">
        <v>939</v>
      </c>
      <c r="CJ11" s="184" t="s">
        <v>2859</v>
      </c>
      <c r="CK11" s="184" t="s">
        <v>939</v>
      </c>
      <c r="CL11" s="184" t="s">
        <v>939</v>
      </c>
      <c r="CM11" s="184" t="s">
        <v>2859</v>
      </c>
      <c r="CN11" s="184" t="s">
        <v>939</v>
      </c>
      <c r="CO11" s="184" t="s">
        <v>939</v>
      </c>
      <c r="CP11" s="184" t="s">
        <v>2859</v>
      </c>
      <c r="CQ11" s="184" t="s">
        <v>939</v>
      </c>
      <c r="CR11" s="184" t="s">
        <v>939</v>
      </c>
      <c r="CS11" s="184" t="s">
        <v>2859</v>
      </c>
      <c r="CT11" s="184" t="s">
        <v>939</v>
      </c>
      <c r="CU11" s="184" t="s">
        <v>939</v>
      </c>
      <c r="CV11" s="184" t="s">
        <v>2859</v>
      </c>
      <c r="CW11" s="184" t="s">
        <v>939</v>
      </c>
      <c r="CX11" s="184" t="s">
        <v>939</v>
      </c>
      <c r="CY11" s="184" t="s">
        <v>2859</v>
      </c>
      <c r="CZ11" s="184" t="s">
        <v>939</v>
      </c>
      <c r="DA11" s="184" t="s">
        <v>939</v>
      </c>
      <c r="DB11" s="184" t="s">
        <v>2859</v>
      </c>
      <c r="DC11" s="184" t="s">
        <v>939</v>
      </c>
      <c r="DD11" s="184" t="s">
        <v>939</v>
      </c>
      <c r="DE11" s="184" t="s">
        <v>2859</v>
      </c>
      <c r="DF11" s="184" t="s">
        <v>939</v>
      </c>
      <c r="DG11" s="184" t="s">
        <v>939</v>
      </c>
      <c r="DH11" s="184" t="s">
        <v>2859</v>
      </c>
      <c r="DI11" s="184" t="s">
        <v>939</v>
      </c>
      <c r="DJ11" s="184" t="s">
        <v>939</v>
      </c>
      <c r="DK11" s="184" t="s">
        <v>2859</v>
      </c>
      <c r="DL11" s="184" t="s">
        <v>939</v>
      </c>
      <c r="DM11" s="184" t="s">
        <v>939</v>
      </c>
      <c r="DN11" s="184" t="s">
        <v>2859</v>
      </c>
      <c r="DO11" s="184" t="s">
        <v>939</v>
      </c>
      <c r="DP11" s="184" t="s">
        <v>939</v>
      </c>
      <c r="DQ11" s="184" t="s">
        <v>2859</v>
      </c>
      <c r="DR11" s="184" t="s">
        <v>939</v>
      </c>
      <c r="DS11" s="184" t="s">
        <v>939</v>
      </c>
      <c r="DT11" s="184" t="s">
        <v>2859</v>
      </c>
      <c r="DU11" s="184" t="s">
        <v>939</v>
      </c>
      <c r="DV11" s="184" t="s">
        <v>939</v>
      </c>
      <c r="DW11" s="184" t="s">
        <v>2859</v>
      </c>
      <c r="DX11" s="184" t="s">
        <v>939</v>
      </c>
      <c r="DY11" s="184" t="s">
        <v>939</v>
      </c>
      <c r="DZ11" s="184" t="s">
        <v>2859</v>
      </c>
      <c r="EA11" s="184" t="s">
        <v>939</v>
      </c>
      <c r="EB11" s="184" t="s">
        <v>939</v>
      </c>
      <c r="EC11" s="184" t="s">
        <v>2859</v>
      </c>
      <c r="ED11" s="184" t="s">
        <v>939</v>
      </c>
      <c r="EE11" s="184" t="s">
        <v>939</v>
      </c>
      <c r="EF11" s="184" t="s">
        <v>2859</v>
      </c>
      <c r="EG11" s="184" t="s">
        <v>939</v>
      </c>
      <c r="EH11" s="184" t="s">
        <v>939</v>
      </c>
      <c r="EI11" s="184" t="s">
        <v>2859</v>
      </c>
      <c r="EJ11" s="184" t="s">
        <v>939</v>
      </c>
      <c r="EK11" s="184" t="s">
        <v>939</v>
      </c>
      <c r="EL11" s="184" t="s">
        <v>2859</v>
      </c>
      <c r="EM11" s="184" t="s">
        <v>939</v>
      </c>
      <c r="EN11" s="184" t="s">
        <v>939</v>
      </c>
      <c r="EO11" s="184" t="s">
        <v>2859</v>
      </c>
      <c r="EP11" s="184" t="s">
        <v>939</v>
      </c>
      <c r="EQ11" s="184" t="s">
        <v>939</v>
      </c>
      <c r="ER11" s="184" t="s">
        <v>2859</v>
      </c>
      <c r="ES11" s="184" t="s">
        <v>939</v>
      </c>
      <c r="ET11" s="184" t="s">
        <v>939</v>
      </c>
    </row>
    <row r="12" spans="1:150" x14ac:dyDescent="0.3">
      <c r="A12" s="1"/>
      <c r="B12" s="183" t="s">
        <v>2863</v>
      </c>
      <c r="C12" s="183" t="s">
        <v>98</v>
      </c>
      <c r="D12" s="183" t="s">
        <v>102</v>
      </c>
      <c r="E12" s="183" t="s">
        <v>2864</v>
      </c>
      <c r="F12" s="183" t="s">
        <v>2865</v>
      </c>
      <c r="G12" s="184" t="s">
        <v>2859</v>
      </c>
      <c r="H12" s="184" t="s">
        <v>939</v>
      </c>
      <c r="I12" s="184" t="s">
        <v>939</v>
      </c>
      <c r="J12" s="184" t="s">
        <v>2859</v>
      </c>
      <c r="K12" s="184" t="s">
        <v>939</v>
      </c>
      <c r="L12" s="184" t="s">
        <v>939</v>
      </c>
      <c r="M12" s="184" t="s">
        <v>2859</v>
      </c>
      <c r="N12" s="184" t="s">
        <v>939</v>
      </c>
      <c r="O12" s="184" t="s">
        <v>939</v>
      </c>
      <c r="P12" s="184" t="s">
        <v>2859</v>
      </c>
      <c r="Q12" s="184" t="s">
        <v>939</v>
      </c>
      <c r="R12" s="184" t="s">
        <v>939</v>
      </c>
      <c r="S12" s="184" t="s">
        <v>2859</v>
      </c>
      <c r="T12" s="184" t="s">
        <v>939</v>
      </c>
      <c r="U12" s="184" t="s">
        <v>939</v>
      </c>
      <c r="V12" s="184" t="s">
        <v>2859</v>
      </c>
      <c r="W12" s="184" t="s">
        <v>939</v>
      </c>
      <c r="X12" s="184" t="s">
        <v>939</v>
      </c>
      <c r="Y12" s="184" t="s">
        <v>2859</v>
      </c>
      <c r="Z12" s="184" t="s">
        <v>939</v>
      </c>
      <c r="AA12" s="184" t="s">
        <v>939</v>
      </c>
      <c r="AB12" s="184" t="s">
        <v>2859</v>
      </c>
      <c r="AC12" s="184" t="s">
        <v>939</v>
      </c>
      <c r="AD12" s="184" t="s">
        <v>939</v>
      </c>
      <c r="AE12" s="184" t="s">
        <v>2859</v>
      </c>
      <c r="AF12" s="184" t="s">
        <v>939</v>
      </c>
      <c r="AG12" s="184" t="s">
        <v>939</v>
      </c>
      <c r="AH12" s="184" t="s">
        <v>2859</v>
      </c>
      <c r="AI12" s="184" t="s">
        <v>939</v>
      </c>
      <c r="AJ12" s="184" t="s">
        <v>939</v>
      </c>
      <c r="AK12" s="184" t="s">
        <v>2859</v>
      </c>
      <c r="AL12" s="184" t="s">
        <v>939</v>
      </c>
      <c r="AM12" s="184" t="s">
        <v>939</v>
      </c>
      <c r="AN12" s="184" t="s">
        <v>2859</v>
      </c>
      <c r="AO12" s="184" t="s">
        <v>939</v>
      </c>
      <c r="AP12" s="184" t="s">
        <v>939</v>
      </c>
      <c r="AQ12" s="184" t="s">
        <v>2859</v>
      </c>
      <c r="AR12" s="184" t="s">
        <v>939</v>
      </c>
      <c r="AS12" s="184" t="s">
        <v>939</v>
      </c>
      <c r="AT12" s="184" t="s">
        <v>2859</v>
      </c>
      <c r="AU12" s="184" t="s">
        <v>939</v>
      </c>
      <c r="AV12" s="184" t="s">
        <v>939</v>
      </c>
      <c r="AW12" s="184" t="s">
        <v>2859</v>
      </c>
      <c r="AX12" s="184" t="s">
        <v>939</v>
      </c>
      <c r="AY12" s="184" t="s">
        <v>939</v>
      </c>
      <c r="AZ12" s="184" t="s">
        <v>2859</v>
      </c>
      <c r="BA12" s="184" t="s">
        <v>939</v>
      </c>
      <c r="BB12" s="184" t="s">
        <v>939</v>
      </c>
      <c r="BC12" s="184" t="s">
        <v>2859</v>
      </c>
      <c r="BD12" s="184" t="s">
        <v>939</v>
      </c>
      <c r="BE12" s="184" t="s">
        <v>939</v>
      </c>
      <c r="BF12" s="184" t="s">
        <v>2859</v>
      </c>
      <c r="BG12" s="184" t="s">
        <v>939</v>
      </c>
      <c r="BH12" s="184" t="s">
        <v>939</v>
      </c>
      <c r="BI12" s="184" t="s">
        <v>2859</v>
      </c>
      <c r="BJ12" s="184" t="s">
        <v>939</v>
      </c>
      <c r="BK12" s="184" t="s">
        <v>939</v>
      </c>
      <c r="BL12" s="184" t="s">
        <v>2859</v>
      </c>
      <c r="BM12" s="184" t="s">
        <v>939</v>
      </c>
      <c r="BN12" s="184" t="s">
        <v>939</v>
      </c>
      <c r="BO12" s="184" t="s">
        <v>2859</v>
      </c>
      <c r="BP12" s="184" t="s">
        <v>939</v>
      </c>
      <c r="BQ12" s="184" t="s">
        <v>939</v>
      </c>
      <c r="BR12" s="184" t="s">
        <v>2859</v>
      </c>
      <c r="BS12" s="184" t="s">
        <v>939</v>
      </c>
      <c r="BT12" s="184" t="s">
        <v>939</v>
      </c>
      <c r="BU12" s="184" t="s">
        <v>2859</v>
      </c>
      <c r="BV12" s="184" t="s">
        <v>939</v>
      </c>
      <c r="BW12" s="184" t="s">
        <v>939</v>
      </c>
      <c r="BX12" s="184" t="s">
        <v>2859</v>
      </c>
      <c r="BY12" s="184" t="s">
        <v>939</v>
      </c>
      <c r="BZ12" s="184" t="s">
        <v>939</v>
      </c>
      <c r="CA12" s="184" t="s">
        <v>2859</v>
      </c>
      <c r="CB12" s="184" t="s">
        <v>939</v>
      </c>
      <c r="CC12" s="184" t="s">
        <v>939</v>
      </c>
      <c r="CD12" s="184" t="s">
        <v>2859</v>
      </c>
      <c r="CE12" s="184" t="s">
        <v>939</v>
      </c>
      <c r="CF12" s="184" t="s">
        <v>939</v>
      </c>
      <c r="CG12" s="184" t="s">
        <v>2859</v>
      </c>
      <c r="CH12" s="184" t="s">
        <v>939</v>
      </c>
      <c r="CI12" s="184" t="s">
        <v>939</v>
      </c>
      <c r="CJ12" s="184" t="s">
        <v>2859</v>
      </c>
      <c r="CK12" s="184" t="s">
        <v>939</v>
      </c>
      <c r="CL12" s="184" t="s">
        <v>939</v>
      </c>
      <c r="CM12" s="184" t="s">
        <v>2859</v>
      </c>
      <c r="CN12" s="184" t="s">
        <v>939</v>
      </c>
      <c r="CO12" s="184" t="s">
        <v>939</v>
      </c>
      <c r="CP12" s="184" t="s">
        <v>2859</v>
      </c>
      <c r="CQ12" s="184" t="s">
        <v>939</v>
      </c>
      <c r="CR12" s="184" t="s">
        <v>939</v>
      </c>
      <c r="CS12" s="184" t="s">
        <v>2859</v>
      </c>
      <c r="CT12" s="184" t="s">
        <v>939</v>
      </c>
      <c r="CU12" s="184" t="s">
        <v>939</v>
      </c>
      <c r="CV12" s="184" t="s">
        <v>2859</v>
      </c>
      <c r="CW12" s="184" t="s">
        <v>939</v>
      </c>
      <c r="CX12" s="184" t="s">
        <v>939</v>
      </c>
      <c r="CY12" s="184" t="s">
        <v>2859</v>
      </c>
      <c r="CZ12" s="184" t="s">
        <v>939</v>
      </c>
      <c r="DA12" s="184" t="s">
        <v>939</v>
      </c>
      <c r="DB12" s="184" t="s">
        <v>2859</v>
      </c>
      <c r="DC12" s="184" t="s">
        <v>939</v>
      </c>
      <c r="DD12" s="184" t="s">
        <v>939</v>
      </c>
      <c r="DE12" s="184" t="s">
        <v>2859</v>
      </c>
      <c r="DF12" s="184" t="s">
        <v>939</v>
      </c>
      <c r="DG12" s="184" t="s">
        <v>939</v>
      </c>
      <c r="DH12" s="184" t="s">
        <v>2859</v>
      </c>
      <c r="DI12" s="184" t="s">
        <v>939</v>
      </c>
      <c r="DJ12" s="184" t="s">
        <v>939</v>
      </c>
      <c r="DK12" s="184" t="s">
        <v>2859</v>
      </c>
      <c r="DL12" s="184" t="s">
        <v>939</v>
      </c>
      <c r="DM12" s="184" t="s">
        <v>939</v>
      </c>
      <c r="DN12" s="184" t="s">
        <v>2859</v>
      </c>
      <c r="DO12" s="184" t="s">
        <v>939</v>
      </c>
      <c r="DP12" s="184" t="s">
        <v>939</v>
      </c>
      <c r="DQ12" s="184" t="s">
        <v>2859</v>
      </c>
      <c r="DR12" s="184" t="s">
        <v>939</v>
      </c>
      <c r="DS12" s="184" t="s">
        <v>939</v>
      </c>
      <c r="DT12" s="184" t="s">
        <v>2859</v>
      </c>
      <c r="DU12" s="184" t="s">
        <v>939</v>
      </c>
      <c r="DV12" s="184" t="s">
        <v>939</v>
      </c>
      <c r="DW12" s="184" t="s">
        <v>2859</v>
      </c>
      <c r="DX12" s="184" t="s">
        <v>939</v>
      </c>
      <c r="DY12" s="184" t="s">
        <v>939</v>
      </c>
      <c r="DZ12" s="184" t="s">
        <v>2859</v>
      </c>
      <c r="EA12" s="184" t="s">
        <v>939</v>
      </c>
      <c r="EB12" s="184" t="s">
        <v>939</v>
      </c>
      <c r="EC12" s="184" t="s">
        <v>2859</v>
      </c>
      <c r="ED12" s="184" t="s">
        <v>939</v>
      </c>
      <c r="EE12" s="184" t="s">
        <v>939</v>
      </c>
      <c r="EF12" s="184" t="s">
        <v>2859</v>
      </c>
      <c r="EG12" s="184" t="s">
        <v>939</v>
      </c>
      <c r="EH12" s="184" t="s">
        <v>939</v>
      </c>
      <c r="EI12" s="184" t="s">
        <v>2859</v>
      </c>
      <c r="EJ12" s="184" t="s">
        <v>939</v>
      </c>
      <c r="EK12" s="184" t="s">
        <v>939</v>
      </c>
      <c r="EL12" s="184" t="s">
        <v>2859</v>
      </c>
      <c r="EM12" s="184" t="s">
        <v>939</v>
      </c>
      <c r="EN12" s="184" t="s">
        <v>939</v>
      </c>
      <c r="EO12" s="184" t="s">
        <v>2859</v>
      </c>
      <c r="EP12" s="184" t="s">
        <v>939</v>
      </c>
      <c r="EQ12" s="184" t="s">
        <v>939</v>
      </c>
      <c r="ER12" s="184" t="s">
        <v>2859</v>
      </c>
      <c r="ES12" s="184" t="s">
        <v>939</v>
      </c>
      <c r="ET12" s="184" t="s">
        <v>939</v>
      </c>
    </row>
    <row r="13" spans="1:150" x14ac:dyDescent="0.3">
      <c r="A13" s="1"/>
      <c r="B13" s="183" t="s">
        <v>2866</v>
      </c>
      <c r="C13" s="183" t="s">
        <v>98</v>
      </c>
      <c r="D13" s="183" t="s">
        <v>102</v>
      </c>
      <c r="E13" s="183" t="s">
        <v>2867</v>
      </c>
      <c r="F13" s="183" t="s">
        <v>2868</v>
      </c>
      <c r="G13" s="184" t="s">
        <v>2859</v>
      </c>
      <c r="H13" s="184" t="s">
        <v>939</v>
      </c>
      <c r="I13" s="184" t="s">
        <v>939</v>
      </c>
      <c r="J13" s="184" t="s">
        <v>2859</v>
      </c>
      <c r="K13" s="184" t="s">
        <v>939</v>
      </c>
      <c r="L13" s="184" t="s">
        <v>939</v>
      </c>
      <c r="M13" s="184" t="s">
        <v>2859</v>
      </c>
      <c r="N13" s="184" t="s">
        <v>939</v>
      </c>
      <c r="O13" s="184" t="s">
        <v>939</v>
      </c>
      <c r="P13" s="184" t="s">
        <v>2859</v>
      </c>
      <c r="Q13" s="184" t="s">
        <v>939</v>
      </c>
      <c r="R13" s="184" t="s">
        <v>939</v>
      </c>
      <c r="S13" s="184" t="s">
        <v>2859</v>
      </c>
      <c r="T13" s="184" t="s">
        <v>939</v>
      </c>
      <c r="U13" s="184" t="s">
        <v>939</v>
      </c>
      <c r="V13" s="184" t="s">
        <v>2859</v>
      </c>
      <c r="W13" s="184" t="s">
        <v>939</v>
      </c>
      <c r="X13" s="184" t="s">
        <v>939</v>
      </c>
      <c r="Y13" s="184" t="s">
        <v>2859</v>
      </c>
      <c r="Z13" s="184" t="s">
        <v>939</v>
      </c>
      <c r="AA13" s="184" t="s">
        <v>939</v>
      </c>
      <c r="AB13" s="184" t="s">
        <v>2859</v>
      </c>
      <c r="AC13" s="184" t="s">
        <v>939</v>
      </c>
      <c r="AD13" s="184" t="s">
        <v>939</v>
      </c>
      <c r="AE13" s="184" t="s">
        <v>2859</v>
      </c>
      <c r="AF13" s="184" t="s">
        <v>939</v>
      </c>
      <c r="AG13" s="184" t="s">
        <v>939</v>
      </c>
      <c r="AH13" s="184" t="s">
        <v>2859</v>
      </c>
      <c r="AI13" s="184" t="s">
        <v>939</v>
      </c>
      <c r="AJ13" s="184" t="s">
        <v>939</v>
      </c>
      <c r="AK13" s="184" t="s">
        <v>2859</v>
      </c>
      <c r="AL13" s="184" t="s">
        <v>939</v>
      </c>
      <c r="AM13" s="184" t="s">
        <v>939</v>
      </c>
      <c r="AN13" s="184" t="s">
        <v>2859</v>
      </c>
      <c r="AO13" s="184" t="s">
        <v>939</v>
      </c>
      <c r="AP13" s="184" t="s">
        <v>939</v>
      </c>
      <c r="AQ13" s="184" t="s">
        <v>2859</v>
      </c>
      <c r="AR13" s="184" t="s">
        <v>939</v>
      </c>
      <c r="AS13" s="184" t="s">
        <v>939</v>
      </c>
      <c r="AT13" s="184" t="s">
        <v>2859</v>
      </c>
      <c r="AU13" s="184" t="s">
        <v>939</v>
      </c>
      <c r="AV13" s="184" t="s">
        <v>939</v>
      </c>
      <c r="AW13" s="184" t="s">
        <v>2859</v>
      </c>
      <c r="AX13" s="184" t="s">
        <v>939</v>
      </c>
      <c r="AY13" s="184" t="s">
        <v>939</v>
      </c>
      <c r="AZ13" s="184" t="s">
        <v>2859</v>
      </c>
      <c r="BA13" s="184" t="s">
        <v>939</v>
      </c>
      <c r="BB13" s="184" t="s">
        <v>939</v>
      </c>
      <c r="BC13" s="184" t="s">
        <v>2859</v>
      </c>
      <c r="BD13" s="184" t="s">
        <v>939</v>
      </c>
      <c r="BE13" s="184" t="s">
        <v>939</v>
      </c>
      <c r="BF13" s="184" t="s">
        <v>2859</v>
      </c>
      <c r="BG13" s="184" t="s">
        <v>939</v>
      </c>
      <c r="BH13" s="184" t="s">
        <v>939</v>
      </c>
      <c r="BI13" s="184" t="s">
        <v>2859</v>
      </c>
      <c r="BJ13" s="184" t="s">
        <v>939</v>
      </c>
      <c r="BK13" s="184" t="s">
        <v>939</v>
      </c>
      <c r="BL13" s="184" t="s">
        <v>2859</v>
      </c>
      <c r="BM13" s="184" t="s">
        <v>939</v>
      </c>
      <c r="BN13" s="184" t="s">
        <v>939</v>
      </c>
      <c r="BO13" s="184" t="s">
        <v>2859</v>
      </c>
      <c r="BP13" s="184" t="s">
        <v>939</v>
      </c>
      <c r="BQ13" s="184" t="s">
        <v>939</v>
      </c>
      <c r="BR13" s="184" t="s">
        <v>2859</v>
      </c>
      <c r="BS13" s="184" t="s">
        <v>939</v>
      </c>
      <c r="BT13" s="184" t="s">
        <v>939</v>
      </c>
      <c r="BU13" s="184" t="s">
        <v>2859</v>
      </c>
      <c r="BV13" s="184" t="s">
        <v>939</v>
      </c>
      <c r="BW13" s="184" t="s">
        <v>939</v>
      </c>
      <c r="BX13" s="184" t="s">
        <v>2859</v>
      </c>
      <c r="BY13" s="184" t="s">
        <v>939</v>
      </c>
      <c r="BZ13" s="184" t="s">
        <v>939</v>
      </c>
      <c r="CA13" s="184" t="s">
        <v>2859</v>
      </c>
      <c r="CB13" s="184" t="s">
        <v>939</v>
      </c>
      <c r="CC13" s="184" t="s">
        <v>939</v>
      </c>
      <c r="CD13" s="184" t="s">
        <v>2859</v>
      </c>
      <c r="CE13" s="184" t="s">
        <v>939</v>
      </c>
      <c r="CF13" s="184" t="s">
        <v>939</v>
      </c>
      <c r="CG13" s="184" t="s">
        <v>2859</v>
      </c>
      <c r="CH13" s="184" t="s">
        <v>939</v>
      </c>
      <c r="CI13" s="184" t="s">
        <v>939</v>
      </c>
      <c r="CJ13" s="184" t="s">
        <v>2859</v>
      </c>
      <c r="CK13" s="184" t="s">
        <v>939</v>
      </c>
      <c r="CL13" s="184" t="s">
        <v>939</v>
      </c>
      <c r="CM13" s="184" t="s">
        <v>2859</v>
      </c>
      <c r="CN13" s="184" t="s">
        <v>939</v>
      </c>
      <c r="CO13" s="184" t="s">
        <v>939</v>
      </c>
      <c r="CP13" s="184" t="s">
        <v>2859</v>
      </c>
      <c r="CQ13" s="184" t="s">
        <v>939</v>
      </c>
      <c r="CR13" s="184" t="s">
        <v>939</v>
      </c>
      <c r="CS13" s="184" t="s">
        <v>2859</v>
      </c>
      <c r="CT13" s="184" t="s">
        <v>939</v>
      </c>
      <c r="CU13" s="184" t="s">
        <v>939</v>
      </c>
      <c r="CV13" s="184" t="s">
        <v>2859</v>
      </c>
      <c r="CW13" s="184" t="s">
        <v>939</v>
      </c>
      <c r="CX13" s="184" t="s">
        <v>939</v>
      </c>
      <c r="CY13" s="184" t="s">
        <v>2859</v>
      </c>
      <c r="CZ13" s="184" t="s">
        <v>939</v>
      </c>
      <c r="DA13" s="184" t="s">
        <v>939</v>
      </c>
      <c r="DB13" s="184" t="s">
        <v>2859</v>
      </c>
      <c r="DC13" s="184" t="s">
        <v>939</v>
      </c>
      <c r="DD13" s="184" t="s">
        <v>939</v>
      </c>
      <c r="DE13" s="184" t="s">
        <v>2859</v>
      </c>
      <c r="DF13" s="184" t="s">
        <v>939</v>
      </c>
      <c r="DG13" s="184" t="s">
        <v>939</v>
      </c>
      <c r="DH13" s="184" t="s">
        <v>2859</v>
      </c>
      <c r="DI13" s="184" t="s">
        <v>939</v>
      </c>
      <c r="DJ13" s="184" t="s">
        <v>939</v>
      </c>
      <c r="DK13" s="184" t="s">
        <v>2859</v>
      </c>
      <c r="DL13" s="184" t="s">
        <v>939</v>
      </c>
      <c r="DM13" s="184" t="s">
        <v>939</v>
      </c>
      <c r="DN13" s="184" t="s">
        <v>2859</v>
      </c>
      <c r="DO13" s="184" t="s">
        <v>939</v>
      </c>
      <c r="DP13" s="184" t="s">
        <v>939</v>
      </c>
      <c r="DQ13" s="184" t="s">
        <v>2859</v>
      </c>
      <c r="DR13" s="184" t="s">
        <v>939</v>
      </c>
      <c r="DS13" s="184" t="s">
        <v>939</v>
      </c>
      <c r="DT13" s="184" t="s">
        <v>2859</v>
      </c>
      <c r="DU13" s="184" t="s">
        <v>939</v>
      </c>
      <c r="DV13" s="184" t="s">
        <v>939</v>
      </c>
      <c r="DW13" s="184" t="s">
        <v>2859</v>
      </c>
      <c r="DX13" s="184" t="s">
        <v>939</v>
      </c>
      <c r="DY13" s="184" t="s">
        <v>939</v>
      </c>
      <c r="DZ13" s="184" t="s">
        <v>2859</v>
      </c>
      <c r="EA13" s="184" t="s">
        <v>939</v>
      </c>
      <c r="EB13" s="184" t="s">
        <v>939</v>
      </c>
      <c r="EC13" s="184" t="s">
        <v>2859</v>
      </c>
      <c r="ED13" s="184" t="s">
        <v>939</v>
      </c>
      <c r="EE13" s="184" t="s">
        <v>939</v>
      </c>
      <c r="EF13" s="184" t="s">
        <v>2859</v>
      </c>
      <c r="EG13" s="184" t="s">
        <v>939</v>
      </c>
      <c r="EH13" s="184" t="s">
        <v>939</v>
      </c>
      <c r="EI13" s="184" t="s">
        <v>2859</v>
      </c>
      <c r="EJ13" s="184" t="s">
        <v>939</v>
      </c>
      <c r="EK13" s="184" t="s">
        <v>939</v>
      </c>
      <c r="EL13" s="184" t="s">
        <v>2859</v>
      </c>
      <c r="EM13" s="184" t="s">
        <v>939</v>
      </c>
      <c r="EN13" s="184" t="s">
        <v>939</v>
      </c>
      <c r="EO13" s="184" t="s">
        <v>2859</v>
      </c>
      <c r="EP13" s="184" t="s">
        <v>939</v>
      </c>
      <c r="EQ13" s="184" t="s">
        <v>939</v>
      </c>
      <c r="ER13" s="184" t="s">
        <v>2859</v>
      </c>
      <c r="ES13" s="184" t="s">
        <v>939</v>
      </c>
      <c r="ET13" s="184" t="s">
        <v>939</v>
      </c>
    </row>
    <row r="14" spans="1:150" x14ac:dyDescent="0.3">
      <c r="A14" s="1"/>
      <c r="B14" s="183" t="s">
        <v>2869</v>
      </c>
      <c r="C14" s="183" t="s">
        <v>98</v>
      </c>
      <c r="D14" s="183" t="s">
        <v>102</v>
      </c>
      <c r="E14" s="183" t="s">
        <v>2870</v>
      </c>
      <c r="F14" s="183" t="s">
        <v>2871</v>
      </c>
      <c r="G14" s="184" t="s">
        <v>2859</v>
      </c>
      <c r="H14" s="184" t="s">
        <v>2748</v>
      </c>
      <c r="I14" s="184" t="s">
        <v>2748</v>
      </c>
      <c r="J14" s="184" t="s">
        <v>2859</v>
      </c>
      <c r="K14" s="184" t="s">
        <v>2748</v>
      </c>
      <c r="L14" s="184" t="s">
        <v>2748</v>
      </c>
      <c r="M14" s="184" t="s">
        <v>2859</v>
      </c>
      <c r="N14" s="184" t="s">
        <v>2748</v>
      </c>
      <c r="O14" s="184" t="s">
        <v>2748</v>
      </c>
      <c r="P14" s="184" t="s">
        <v>2859</v>
      </c>
      <c r="Q14" s="184" t="s">
        <v>2748</v>
      </c>
      <c r="R14" s="184" t="s">
        <v>2748</v>
      </c>
      <c r="S14" s="184" t="s">
        <v>2859</v>
      </c>
      <c r="T14" s="184" t="s">
        <v>2748</v>
      </c>
      <c r="U14" s="184" t="s">
        <v>2748</v>
      </c>
      <c r="V14" s="184" t="s">
        <v>2859</v>
      </c>
      <c r="W14" s="184" t="s">
        <v>2748</v>
      </c>
      <c r="X14" s="184" t="s">
        <v>2748</v>
      </c>
      <c r="Y14" s="184" t="s">
        <v>2859</v>
      </c>
      <c r="Z14" s="184" t="s">
        <v>2748</v>
      </c>
      <c r="AA14" s="184" t="s">
        <v>2748</v>
      </c>
      <c r="AB14" s="184" t="s">
        <v>2859</v>
      </c>
      <c r="AC14" s="184" t="s">
        <v>2748</v>
      </c>
      <c r="AD14" s="184" t="s">
        <v>2748</v>
      </c>
      <c r="AE14" s="184" t="s">
        <v>2859</v>
      </c>
      <c r="AF14" s="184" t="s">
        <v>2748</v>
      </c>
      <c r="AG14" s="184" t="s">
        <v>2748</v>
      </c>
      <c r="AH14" s="184" t="s">
        <v>2859</v>
      </c>
      <c r="AI14" s="184" t="s">
        <v>2748</v>
      </c>
      <c r="AJ14" s="184" t="s">
        <v>2748</v>
      </c>
      <c r="AK14" s="184" t="s">
        <v>2859</v>
      </c>
      <c r="AL14" s="184" t="s">
        <v>2748</v>
      </c>
      <c r="AM14" s="184" t="s">
        <v>2748</v>
      </c>
      <c r="AN14" s="184" t="s">
        <v>2859</v>
      </c>
      <c r="AO14" s="184" t="s">
        <v>2748</v>
      </c>
      <c r="AP14" s="184" t="s">
        <v>2748</v>
      </c>
      <c r="AQ14" s="184" t="s">
        <v>2859</v>
      </c>
      <c r="AR14" s="184" t="s">
        <v>2748</v>
      </c>
      <c r="AS14" s="184" t="s">
        <v>2748</v>
      </c>
      <c r="AT14" s="184" t="s">
        <v>2859</v>
      </c>
      <c r="AU14" s="184" t="s">
        <v>2748</v>
      </c>
      <c r="AV14" s="184" t="s">
        <v>2748</v>
      </c>
      <c r="AW14" s="184" t="s">
        <v>2859</v>
      </c>
      <c r="AX14" s="184" t="s">
        <v>2748</v>
      </c>
      <c r="AY14" s="184" t="s">
        <v>2748</v>
      </c>
      <c r="AZ14" s="184" t="s">
        <v>2859</v>
      </c>
      <c r="BA14" s="184" t="s">
        <v>2748</v>
      </c>
      <c r="BB14" s="184" t="s">
        <v>2748</v>
      </c>
      <c r="BC14" s="184" t="s">
        <v>2859</v>
      </c>
      <c r="BD14" s="184" t="s">
        <v>2748</v>
      </c>
      <c r="BE14" s="184" t="s">
        <v>2748</v>
      </c>
      <c r="BF14" s="184" t="s">
        <v>2859</v>
      </c>
      <c r="BG14" s="184" t="s">
        <v>2748</v>
      </c>
      <c r="BH14" s="184" t="s">
        <v>2748</v>
      </c>
      <c r="BI14" s="184" t="s">
        <v>2859</v>
      </c>
      <c r="BJ14" s="184" t="s">
        <v>2748</v>
      </c>
      <c r="BK14" s="184" t="s">
        <v>2748</v>
      </c>
      <c r="BL14" s="184" t="s">
        <v>2859</v>
      </c>
      <c r="BM14" s="184" t="s">
        <v>2748</v>
      </c>
      <c r="BN14" s="184" t="s">
        <v>2748</v>
      </c>
      <c r="BO14" s="184" t="s">
        <v>2859</v>
      </c>
      <c r="BP14" s="184" t="s">
        <v>2748</v>
      </c>
      <c r="BQ14" s="184" t="s">
        <v>2748</v>
      </c>
      <c r="BR14" s="184" t="s">
        <v>2859</v>
      </c>
      <c r="BS14" s="184" t="s">
        <v>2748</v>
      </c>
      <c r="BT14" s="184" t="s">
        <v>2748</v>
      </c>
      <c r="BU14" s="184" t="s">
        <v>2859</v>
      </c>
      <c r="BV14" s="184" t="s">
        <v>2748</v>
      </c>
      <c r="BW14" s="184" t="s">
        <v>2748</v>
      </c>
      <c r="BX14" s="184" t="s">
        <v>2859</v>
      </c>
      <c r="BY14" s="184" t="s">
        <v>2748</v>
      </c>
      <c r="BZ14" s="184" t="s">
        <v>2748</v>
      </c>
      <c r="CA14" s="184" t="s">
        <v>2859</v>
      </c>
      <c r="CB14" s="184" t="s">
        <v>2748</v>
      </c>
      <c r="CC14" s="184" t="s">
        <v>2748</v>
      </c>
      <c r="CD14" s="184" t="s">
        <v>2859</v>
      </c>
      <c r="CE14" s="184" t="s">
        <v>2748</v>
      </c>
      <c r="CF14" s="184" t="s">
        <v>2748</v>
      </c>
      <c r="CG14" s="184" t="s">
        <v>2859</v>
      </c>
      <c r="CH14" s="184" t="s">
        <v>2748</v>
      </c>
      <c r="CI14" s="184" t="s">
        <v>2748</v>
      </c>
      <c r="CJ14" s="184" t="s">
        <v>2859</v>
      </c>
      <c r="CK14" s="184" t="s">
        <v>2748</v>
      </c>
      <c r="CL14" s="184" t="s">
        <v>2748</v>
      </c>
      <c r="CM14" s="184" t="s">
        <v>2859</v>
      </c>
      <c r="CN14" s="184" t="s">
        <v>2748</v>
      </c>
      <c r="CO14" s="184" t="s">
        <v>2748</v>
      </c>
      <c r="CP14" s="184" t="s">
        <v>2859</v>
      </c>
      <c r="CQ14" s="184" t="s">
        <v>2748</v>
      </c>
      <c r="CR14" s="184" t="s">
        <v>2748</v>
      </c>
      <c r="CS14" s="184" t="s">
        <v>2859</v>
      </c>
      <c r="CT14" s="184" t="s">
        <v>2748</v>
      </c>
      <c r="CU14" s="184" t="s">
        <v>2748</v>
      </c>
      <c r="CV14" s="184" t="s">
        <v>2859</v>
      </c>
      <c r="CW14" s="184" t="s">
        <v>2748</v>
      </c>
      <c r="CX14" s="184" t="s">
        <v>2748</v>
      </c>
      <c r="CY14" s="184" t="s">
        <v>2859</v>
      </c>
      <c r="CZ14" s="184" t="s">
        <v>2748</v>
      </c>
      <c r="DA14" s="184" t="s">
        <v>2748</v>
      </c>
      <c r="DB14" s="184" t="s">
        <v>2859</v>
      </c>
      <c r="DC14" s="184" t="s">
        <v>2748</v>
      </c>
      <c r="DD14" s="184" t="s">
        <v>2748</v>
      </c>
      <c r="DE14" s="184" t="s">
        <v>2859</v>
      </c>
      <c r="DF14" s="184" t="s">
        <v>2748</v>
      </c>
      <c r="DG14" s="184" t="s">
        <v>2748</v>
      </c>
      <c r="DH14" s="184" t="s">
        <v>2859</v>
      </c>
      <c r="DI14" s="184" t="s">
        <v>2748</v>
      </c>
      <c r="DJ14" s="184" t="s">
        <v>2748</v>
      </c>
      <c r="DK14" s="184" t="s">
        <v>2859</v>
      </c>
      <c r="DL14" s="184" t="s">
        <v>2748</v>
      </c>
      <c r="DM14" s="184" t="s">
        <v>2748</v>
      </c>
      <c r="DN14" s="184" t="s">
        <v>2859</v>
      </c>
      <c r="DO14" s="184" t="s">
        <v>2748</v>
      </c>
      <c r="DP14" s="184" t="s">
        <v>2748</v>
      </c>
      <c r="DQ14" s="184" t="s">
        <v>2859</v>
      </c>
      <c r="DR14" s="184" t="s">
        <v>2748</v>
      </c>
      <c r="DS14" s="184" t="s">
        <v>2748</v>
      </c>
      <c r="DT14" s="184" t="s">
        <v>2859</v>
      </c>
      <c r="DU14" s="184" t="s">
        <v>2748</v>
      </c>
      <c r="DV14" s="184" t="s">
        <v>2748</v>
      </c>
      <c r="DW14" s="184" t="s">
        <v>2859</v>
      </c>
      <c r="DX14" s="184" t="s">
        <v>2748</v>
      </c>
      <c r="DY14" s="184" t="s">
        <v>2748</v>
      </c>
      <c r="DZ14" s="184" t="s">
        <v>2859</v>
      </c>
      <c r="EA14" s="184" t="s">
        <v>2748</v>
      </c>
      <c r="EB14" s="184" t="s">
        <v>2748</v>
      </c>
      <c r="EC14" s="184" t="s">
        <v>2859</v>
      </c>
      <c r="ED14" s="184" t="s">
        <v>2748</v>
      </c>
      <c r="EE14" s="184" t="s">
        <v>2748</v>
      </c>
      <c r="EF14" s="184" t="s">
        <v>2859</v>
      </c>
      <c r="EG14" s="184" t="s">
        <v>2748</v>
      </c>
      <c r="EH14" s="184" t="s">
        <v>2748</v>
      </c>
      <c r="EI14" s="184" t="s">
        <v>2859</v>
      </c>
      <c r="EJ14" s="184" t="s">
        <v>2748</v>
      </c>
      <c r="EK14" s="184" t="s">
        <v>2748</v>
      </c>
      <c r="EL14" s="184" t="s">
        <v>2859</v>
      </c>
      <c r="EM14" s="184" t="s">
        <v>2748</v>
      </c>
      <c r="EN14" s="184" t="s">
        <v>2748</v>
      </c>
      <c r="EO14" s="184" t="s">
        <v>2859</v>
      </c>
      <c r="EP14" s="184" t="s">
        <v>2748</v>
      </c>
      <c r="EQ14" s="184" t="s">
        <v>2748</v>
      </c>
      <c r="ER14" s="184" t="s">
        <v>2859</v>
      </c>
      <c r="ES14" s="184" t="s">
        <v>2748</v>
      </c>
      <c r="ET14" s="184" t="s">
        <v>2748</v>
      </c>
    </row>
    <row r="15" spans="1:150" x14ac:dyDescent="0.3">
      <c r="A15" s="1"/>
      <c r="B15" s="182" t="s">
        <v>2872</v>
      </c>
      <c r="C15" s="182" t="s">
        <v>98</v>
      </c>
      <c r="D15" s="182" t="s">
        <v>105</v>
      </c>
      <c r="E15" s="182" t="s">
        <v>2873</v>
      </c>
      <c r="F15" s="182" t="s">
        <v>2874</v>
      </c>
      <c r="G15" s="182" t="s">
        <v>2859</v>
      </c>
      <c r="H15" s="182" t="s">
        <v>2748</v>
      </c>
      <c r="I15" s="182" t="s">
        <v>2748</v>
      </c>
      <c r="J15" s="182" t="s">
        <v>2859</v>
      </c>
      <c r="K15" s="182" t="s">
        <v>2748</v>
      </c>
      <c r="L15" s="182" t="s">
        <v>2748</v>
      </c>
      <c r="M15" s="182" t="s">
        <v>2859</v>
      </c>
      <c r="N15" s="182" t="s">
        <v>2748</v>
      </c>
      <c r="O15" s="182" t="s">
        <v>2748</v>
      </c>
      <c r="P15" s="182" t="s">
        <v>2859</v>
      </c>
      <c r="Q15" s="182" t="s">
        <v>2748</v>
      </c>
      <c r="R15" s="182" t="s">
        <v>2748</v>
      </c>
      <c r="S15" s="182" t="s">
        <v>2859</v>
      </c>
      <c r="T15" s="182" t="s">
        <v>2748</v>
      </c>
      <c r="U15" s="182" t="s">
        <v>2748</v>
      </c>
      <c r="V15" s="182" t="s">
        <v>2859</v>
      </c>
      <c r="W15" s="182" t="s">
        <v>2748</v>
      </c>
      <c r="X15" s="182" t="s">
        <v>2748</v>
      </c>
      <c r="Y15" s="182" t="s">
        <v>2859</v>
      </c>
      <c r="Z15" s="182" t="s">
        <v>2748</v>
      </c>
      <c r="AA15" s="182" t="s">
        <v>2748</v>
      </c>
      <c r="AB15" s="182" t="s">
        <v>2859</v>
      </c>
      <c r="AC15" s="182" t="s">
        <v>2748</v>
      </c>
      <c r="AD15" s="182" t="s">
        <v>2748</v>
      </c>
      <c r="AE15" s="182" t="s">
        <v>2859</v>
      </c>
      <c r="AF15" s="182" t="s">
        <v>2748</v>
      </c>
      <c r="AG15" s="182" t="s">
        <v>2748</v>
      </c>
      <c r="AH15" s="182" t="s">
        <v>2859</v>
      </c>
      <c r="AI15" s="182" t="s">
        <v>2748</v>
      </c>
      <c r="AJ15" s="182" t="s">
        <v>2748</v>
      </c>
      <c r="AK15" s="182" t="s">
        <v>2859</v>
      </c>
      <c r="AL15" s="182" t="s">
        <v>2748</v>
      </c>
      <c r="AM15" s="182" t="s">
        <v>2748</v>
      </c>
      <c r="AN15" s="182" t="s">
        <v>2859</v>
      </c>
      <c r="AO15" s="182" t="s">
        <v>2748</v>
      </c>
      <c r="AP15" s="182" t="s">
        <v>2748</v>
      </c>
      <c r="AQ15" s="182" t="s">
        <v>2859</v>
      </c>
      <c r="AR15" s="182" t="s">
        <v>2748</v>
      </c>
      <c r="AS15" s="182" t="s">
        <v>2748</v>
      </c>
      <c r="AT15" s="182" t="s">
        <v>2859</v>
      </c>
      <c r="AU15" s="182" t="s">
        <v>2748</v>
      </c>
      <c r="AV15" s="182" t="s">
        <v>2748</v>
      </c>
      <c r="AW15" s="182" t="s">
        <v>2859</v>
      </c>
      <c r="AX15" s="182" t="s">
        <v>2748</v>
      </c>
      <c r="AY15" s="182" t="s">
        <v>2748</v>
      </c>
      <c r="AZ15" s="182" t="s">
        <v>2859</v>
      </c>
      <c r="BA15" s="182" t="s">
        <v>2748</v>
      </c>
      <c r="BB15" s="182" t="s">
        <v>2748</v>
      </c>
      <c r="BC15" s="182" t="s">
        <v>2859</v>
      </c>
      <c r="BD15" s="182" t="s">
        <v>2748</v>
      </c>
      <c r="BE15" s="182" t="s">
        <v>2748</v>
      </c>
      <c r="BF15" s="182" t="s">
        <v>2859</v>
      </c>
      <c r="BG15" s="182" t="s">
        <v>2748</v>
      </c>
      <c r="BH15" s="182" t="s">
        <v>2748</v>
      </c>
      <c r="BI15" s="182" t="s">
        <v>2859</v>
      </c>
      <c r="BJ15" s="182" t="s">
        <v>2748</v>
      </c>
      <c r="BK15" s="182" t="s">
        <v>2748</v>
      </c>
      <c r="BL15" s="182" t="s">
        <v>2859</v>
      </c>
      <c r="BM15" s="182" t="s">
        <v>2748</v>
      </c>
      <c r="BN15" s="182" t="s">
        <v>2748</v>
      </c>
      <c r="BO15" s="182" t="s">
        <v>2859</v>
      </c>
      <c r="BP15" s="182" t="s">
        <v>2748</v>
      </c>
      <c r="BQ15" s="182" t="s">
        <v>2748</v>
      </c>
      <c r="BR15" s="182" t="s">
        <v>2859</v>
      </c>
      <c r="BS15" s="182" t="s">
        <v>2748</v>
      </c>
      <c r="BT15" s="182" t="s">
        <v>2748</v>
      </c>
      <c r="BU15" s="182" t="s">
        <v>2859</v>
      </c>
      <c r="BV15" s="182" t="s">
        <v>2748</v>
      </c>
      <c r="BW15" s="182" t="s">
        <v>2748</v>
      </c>
      <c r="BX15" s="182" t="s">
        <v>2859</v>
      </c>
      <c r="BY15" s="182" t="s">
        <v>2748</v>
      </c>
      <c r="BZ15" s="182" t="s">
        <v>2748</v>
      </c>
      <c r="CA15" s="182" t="s">
        <v>2859</v>
      </c>
      <c r="CB15" s="182" t="s">
        <v>2748</v>
      </c>
      <c r="CC15" s="182" t="s">
        <v>2748</v>
      </c>
      <c r="CD15" s="182" t="s">
        <v>2859</v>
      </c>
      <c r="CE15" s="182" t="s">
        <v>2748</v>
      </c>
      <c r="CF15" s="182" t="s">
        <v>2748</v>
      </c>
      <c r="CG15" s="182" t="s">
        <v>2859</v>
      </c>
      <c r="CH15" s="182" t="s">
        <v>2748</v>
      </c>
      <c r="CI15" s="182" t="s">
        <v>2748</v>
      </c>
      <c r="CJ15" s="182" t="s">
        <v>2859</v>
      </c>
      <c r="CK15" s="182" t="s">
        <v>2748</v>
      </c>
      <c r="CL15" s="182" t="s">
        <v>2748</v>
      </c>
      <c r="CM15" s="182" t="s">
        <v>2859</v>
      </c>
      <c r="CN15" s="182" t="s">
        <v>2748</v>
      </c>
      <c r="CO15" s="182" t="s">
        <v>2748</v>
      </c>
      <c r="CP15" s="182" t="s">
        <v>2859</v>
      </c>
      <c r="CQ15" s="182" t="s">
        <v>2748</v>
      </c>
      <c r="CR15" s="182" t="s">
        <v>2748</v>
      </c>
      <c r="CS15" s="182" t="s">
        <v>2859</v>
      </c>
      <c r="CT15" s="182" t="s">
        <v>2748</v>
      </c>
      <c r="CU15" s="182" t="s">
        <v>2748</v>
      </c>
      <c r="CV15" s="182" t="s">
        <v>2859</v>
      </c>
      <c r="CW15" s="182" t="s">
        <v>2748</v>
      </c>
      <c r="CX15" s="182" t="s">
        <v>2748</v>
      </c>
      <c r="CY15" s="182" t="s">
        <v>2859</v>
      </c>
      <c r="CZ15" s="182" t="s">
        <v>2748</v>
      </c>
      <c r="DA15" s="182" t="s">
        <v>2748</v>
      </c>
      <c r="DB15" s="182" t="s">
        <v>2859</v>
      </c>
      <c r="DC15" s="182" t="s">
        <v>2748</v>
      </c>
      <c r="DD15" s="182" t="s">
        <v>2748</v>
      </c>
      <c r="DE15" s="182" t="s">
        <v>2859</v>
      </c>
      <c r="DF15" s="182" t="s">
        <v>2748</v>
      </c>
      <c r="DG15" s="182" t="s">
        <v>2748</v>
      </c>
      <c r="DH15" s="182" t="s">
        <v>2859</v>
      </c>
      <c r="DI15" s="182" t="s">
        <v>2748</v>
      </c>
      <c r="DJ15" s="182" t="s">
        <v>2748</v>
      </c>
      <c r="DK15" s="182" t="s">
        <v>2859</v>
      </c>
      <c r="DL15" s="182" t="s">
        <v>2748</v>
      </c>
      <c r="DM15" s="182" t="s">
        <v>2748</v>
      </c>
      <c r="DN15" s="182" t="s">
        <v>2859</v>
      </c>
      <c r="DO15" s="182" t="s">
        <v>2748</v>
      </c>
      <c r="DP15" s="182" t="s">
        <v>2748</v>
      </c>
      <c r="DQ15" s="182" t="s">
        <v>2859</v>
      </c>
      <c r="DR15" s="182" t="s">
        <v>2748</v>
      </c>
      <c r="DS15" s="182" t="s">
        <v>2748</v>
      </c>
      <c r="DT15" s="182" t="s">
        <v>2859</v>
      </c>
      <c r="DU15" s="182" t="s">
        <v>2748</v>
      </c>
      <c r="DV15" s="182" t="s">
        <v>2748</v>
      </c>
      <c r="DW15" s="182" t="s">
        <v>2859</v>
      </c>
      <c r="DX15" s="182" t="s">
        <v>2748</v>
      </c>
      <c r="DY15" s="182" t="s">
        <v>2748</v>
      </c>
      <c r="DZ15" s="182" t="s">
        <v>2859</v>
      </c>
      <c r="EA15" s="182" t="s">
        <v>2748</v>
      </c>
      <c r="EB15" s="182" t="s">
        <v>2748</v>
      </c>
      <c r="EC15" s="182" t="s">
        <v>2859</v>
      </c>
      <c r="ED15" s="182" t="s">
        <v>2748</v>
      </c>
      <c r="EE15" s="182" t="s">
        <v>2748</v>
      </c>
      <c r="EF15" s="182" t="s">
        <v>2859</v>
      </c>
      <c r="EG15" s="182" t="s">
        <v>2748</v>
      </c>
      <c r="EH15" s="182" t="s">
        <v>2748</v>
      </c>
      <c r="EI15" s="182" t="s">
        <v>2859</v>
      </c>
      <c r="EJ15" s="182" t="s">
        <v>2748</v>
      </c>
      <c r="EK15" s="182" t="s">
        <v>2748</v>
      </c>
      <c r="EL15" s="182" t="s">
        <v>2859</v>
      </c>
      <c r="EM15" s="182" t="s">
        <v>2748</v>
      </c>
      <c r="EN15" s="182" t="s">
        <v>2748</v>
      </c>
      <c r="EO15" s="182" t="s">
        <v>2859</v>
      </c>
      <c r="EP15" s="182" t="s">
        <v>2748</v>
      </c>
      <c r="EQ15" s="182" t="s">
        <v>2748</v>
      </c>
      <c r="ER15" s="182" t="s">
        <v>2859</v>
      </c>
      <c r="ES15" s="182" t="s">
        <v>2748</v>
      </c>
      <c r="ET15" s="182" t="s">
        <v>2748</v>
      </c>
    </row>
    <row r="16" spans="1:150" x14ac:dyDescent="0.3">
      <c r="A16" s="1"/>
      <c r="B16" s="183" t="s">
        <v>2875</v>
      </c>
      <c r="C16" s="183" t="s">
        <v>98</v>
      </c>
      <c r="D16" s="183" t="s">
        <v>105</v>
      </c>
      <c r="E16" s="183" t="s">
        <v>2876</v>
      </c>
      <c r="F16" s="183" t="s">
        <v>2877</v>
      </c>
      <c r="G16" s="184" t="s">
        <v>2859</v>
      </c>
      <c r="H16" s="184" t="s">
        <v>2748</v>
      </c>
      <c r="I16" s="184" t="s">
        <v>2748</v>
      </c>
      <c r="J16" s="184" t="s">
        <v>2859</v>
      </c>
      <c r="K16" s="184" t="s">
        <v>2748</v>
      </c>
      <c r="L16" s="184" t="s">
        <v>2748</v>
      </c>
      <c r="M16" s="184" t="s">
        <v>2859</v>
      </c>
      <c r="N16" s="184" t="s">
        <v>2748</v>
      </c>
      <c r="O16" s="184" t="s">
        <v>2748</v>
      </c>
      <c r="P16" s="184" t="s">
        <v>2859</v>
      </c>
      <c r="Q16" s="184" t="s">
        <v>2748</v>
      </c>
      <c r="R16" s="184" t="s">
        <v>2748</v>
      </c>
      <c r="S16" s="184" t="s">
        <v>2859</v>
      </c>
      <c r="T16" s="184" t="s">
        <v>2748</v>
      </c>
      <c r="U16" s="184" t="s">
        <v>2748</v>
      </c>
      <c r="V16" s="184" t="s">
        <v>2859</v>
      </c>
      <c r="W16" s="184" t="s">
        <v>2748</v>
      </c>
      <c r="X16" s="184" t="s">
        <v>2748</v>
      </c>
      <c r="Y16" s="184" t="s">
        <v>2859</v>
      </c>
      <c r="Z16" s="184" t="s">
        <v>2748</v>
      </c>
      <c r="AA16" s="184" t="s">
        <v>2748</v>
      </c>
      <c r="AB16" s="184" t="s">
        <v>2859</v>
      </c>
      <c r="AC16" s="184" t="s">
        <v>2748</v>
      </c>
      <c r="AD16" s="184" t="s">
        <v>2748</v>
      </c>
      <c r="AE16" s="184" t="s">
        <v>2859</v>
      </c>
      <c r="AF16" s="184" t="s">
        <v>2748</v>
      </c>
      <c r="AG16" s="184" t="s">
        <v>2748</v>
      </c>
      <c r="AH16" s="184" t="s">
        <v>2859</v>
      </c>
      <c r="AI16" s="184" t="s">
        <v>2748</v>
      </c>
      <c r="AJ16" s="184" t="s">
        <v>2748</v>
      </c>
      <c r="AK16" s="184" t="s">
        <v>2859</v>
      </c>
      <c r="AL16" s="184" t="s">
        <v>2748</v>
      </c>
      <c r="AM16" s="184" t="s">
        <v>2748</v>
      </c>
      <c r="AN16" s="184" t="s">
        <v>2859</v>
      </c>
      <c r="AO16" s="184" t="s">
        <v>2748</v>
      </c>
      <c r="AP16" s="184" t="s">
        <v>2748</v>
      </c>
      <c r="AQ16" s="184" t="s">
        <v>2859</v>
      </c>
      <c r="AR16" s="184" t="s">
        <v>2748</v>
      </c>
      <c r="AS16" s="184" t="s">
        <v>2748</v>
      </c>
      <c r="AT16" s="184" t="s">
        <v>2859</v>
      </c>
      <c r="AU16" s="184" t="s">
        <v>2748</v>
      </c>
      <c r="AV16" s="184" t="s">
        <v>2748</v>
      </c>
      <c r="AW16" s="184" t="s">
        <v>2859</v>
      </c>
      <c r="AX16" s="184" t="s">
        <v>2748</v>
      </c>
      <c r="AY16" s="184" t="s">
        <v>2748</v>
      </c>
      <c r="AZ16" s="184" t="s">
        <v>2859</v>
      </c>
      <c r="BA16" s="184" t="s">
        <v>2748</v>
      </c>
      <c r="BB16" s="184" t="s">
        <v>2748</v>
      </c>
      <c r="BC16" s="184" t="s">
        <v>2859</v>
      </c>
      <c r="BD16" s="184" t="s">
        <v>2748</v>
      </c>
      <c r="BE16" s="184" t="s">
        <v>2748</v>
      </c>
      <c r="BF16" s="184" t="s">
        <v>2859</v>
      </c>
      <c r="BG16" s="184" t="s">
        <v>2748</v>
      </c>
      <c r="BH16" s="184" t="s">
        <v>2748</v>
      </c>
      <c r="BI16" s="184" t="s">
        <v>2859</v>
      </c>
      <c r="BJ16" s="184" t="s">
        <v>2748</v>
      </c>
      <c r="BK16" s="184" t="s">
        <v>2748</v>
      </c>
      <c r="BL16" s="184" t="s">
        <v>2859</v>
      </c>
      <c r="BM16" s="184" t="s">
        <v>2748</v>
      </c>
      <c r="BN16" s="184" t="s">
        <v>2748</v>
      </c>
      <c r="BO16" s="184" t="s">
        <v>2859</v>
      </c>
      <c r="BP16" s="184" t="s">
        <v>2748</v>
      </c>
      <c r="BQ16" s="184" t="s">
        <v>2748</v>
      </c>
      <c r="BR16" s="184" t="s">
        <v>2859</v>
      </c>
      <c r="BS16" s="184" t="s">
        <v>2748</v>
      </c>
      <c r="BT16" s="184" t="s">
        <v>2748</v>
      </c>
      <c r="BU16" s="184" t="s">
        <v>2859</v>
      </c>
      <c r="BV16" s="184" t="s">
        <v>2748</v>
      </c>
      <c r="BW16" s="184" t="s">
        <v>2748</v>
      </c>
      <c r="BX16" s="184" t="s">
        <v>2859</v>
      </c>
      <c r="BY16" s="184" t="s">
        <v>2748</v>
      </c>
      <c r="BZ16" s="184" t="s">
        <v>2748</v>
      </c>
      <c r="CA16" s="184" t="s">
        <v>2859</v>
      </c>
      <c r="CB16" s="184" t="s">
        <v>2748</v>
      </c>
      <c r="CC16" s="184" t="s">
        <v>2748</v>
      </c>
      <c r="CD16" s="184" t="s">
        <v>2859</v>
      </c>
      <c r="CE16" s="184" t="s">
        <v>2748</v>
      </c>
      <c r="CF16" s="184" t="s">
        <v>2748</v>
      </c>
      <c r="CG16" s="184" t="s">
        <v>2859</v>
      </c>
      <c r="CH16" s="184" t="s">
        <v>2748</v>
      </c>
      <c r="CI16" s="184" t="s">
        <v>2748</v>
      </c>
      <c r="CJ16" s="184" t="s">
        <v>2859</v>
      </c>
      <c r="CK16" s="184" t="s">
        <v>2748</v>
      </c>
      <c r="CL16" s="184" t="s">
        <v>2748</v>
      </c>
      <c r="CM16" s="184" t="s">
        <v>2859</v>
      </c>
      <c r="CN16" s="184" t="s">
        <v>2748</v>
      </c>
      <c r="CO16" s="184" t="s">
        <v>2748</v>
      </c>
      <c r="CP16" s="184" t="s">
        <v>2859</v>
      </c>
      <c r="CQ16" s="184" t="s">
        <v>2748</v>
      </c>
      <c r="CR16" s="184" t="s">
        <v>2748</v>
      </c>
      <c r="CS16" s="184" t="s">
        <v>2859</v>
      </c>
      <c r="CT16" s="184" t="s">
        <v>2748</v>
      </c>
      <c r="CU16" s="184" t="s">
        <v>2748</v>
      </c>
      <c r="CV16" s="184" t="s">
        <v>2859</v>
      </c>
      <c r="CW16" s="184" t="s">
        <v>2748</v>
      </c>
      <c r="CX16" s="184" t="s">
        <v>2748</v>
      </c>
      <c r="CY16" s="184" t="s">
        <v>2859</v>
      </c>
      <c r="CZ16" s="184" t="s">
        <v>2748</v>
      </c>
      <c r="DA16" s="184" t="s">
        <v>2748</v>
      </c>
      <c r="DB16" s="184" t="s">
        <v>2859</v>
      </c>
      <c r="DC16" s="184" t="s">
        <v>2748</v>
      </c>
      <c r="DD16" s="184" t="s">
        <v>2748</v>
      </c>
      <c r="DE16" s="184" t="s">
        <v>2859</v>
      </c>
      <c r="DF16" s="184" t="s">
        <v>2748</v>
      </c>
      <c r="DG16" s="184" t="s">
        <v>2748</v>
      </c>
      <c r="DH16" s="184" t="s">
        <v>2859</v>
      </c>
      <c r="DI16" s="184" t="s">
        <v>2748</v>
      </c>
      <c r="DJ16" s="184" t="s">
        <v>2748</v>
      </c>
      <c r="DK16" s="184" t="s">
        <v>2859</v>
      </c>
      <c r="DL16" s="184" t="s">
        <v>2748</v>
      </c>
      <c r="DM16" s="184" t="s">
        <v>2748</v>
      </c>
      <c r="DN16" s="184" t="s">
        <v>2859</v>
      </c>
      <c r="DO16" s="184" t="s">
        <v>2748</v>
      </c>
      <c r="DP16" s="184" t="s">
        <v>2748</v>
      </c>
      <c r="DQ16" s="184" t="s">
        <v>2859</v>
      </c>
      <c r="DR16" s="184" t="s">
        <v>2748</v>
      </c>
      <c r="DS16" s="184" t="s">
        <v>2748</v>
      </c>
      <c r="DT16" s="184" t="s">
        <v>2859</v>
      </c>
      <c r="DU16" s="184" t="s">
        <v>2748</v>
      </c>
      <c r="DV16" s="184" t="s">
        <v>2748</v>
      </c>
      <c r="DW16" s="184" t="s">
        <v>2859</v>
      </c>
      <c r="DX16" s="184" t="s">
        <v>2748</v>
      </c>
      <c r="DY16" s="184" t="s">
        <v>2748</v>
      </c>
      <c r="DZ16" s="184" t="s">
        <v>2859</v>
      </c>
      <c r="EA16" s="184" t="s">
        <v>2748</v>
      </c>
      <c r="EB16" s="184" t="s">
        <v>2748</v>
      </c>
      <c r="EC16" s="184" t="s">
        <v>2859</v>
      </c>
      <c r="ED16" s="184" t="s">
        <v>2748</v>
      </c>
      <c r="EE16" s="184" t="s">
        <v>2748</v>
      </c>
      <c r="EF16" s="184" t="s">
        <v>2859</v>
      </c>
      <c r="EG16" s="184" t="s">
        <v>2748</v>
      </c>
      <c r="EH16" s="184" t="s">
        <v>2748</v>
      </c>
      <c r="EI16" s="184" t="s">
        <v>2859</v>
      </c>
      <c r="EJ16" s="184" t="s">
        <v>2748</v>
      </c>
      <c r="EK16" s="184" t="s">
        <v>2748</v>
      </c>
      <c r="EL16" s="184" t="s">
        <v>2859</v>
      </c>
      <c r="EM16" s="184" t="s">
        <v>2748</v>
      </c>
      <c r="EN16" s="184" t="s">
        <v>2748</v>
      </c>
      <c r="EO16" s="184" t="s">
        <v>2859</v>
      </c>
      <c r="EP16" s="184" t="s">
        <v>2748</v>
      </c>
      <c r="EQ16" s="184" t="s">
        <v>2748</v>
      </c>
      <c r="ER16" s="184" t="s">
        <v>2859</v>
      </c>
      <c r="ES16" s="184" t="s">
        <v>2748</v>
      </c>
      <c r="ET16" s="184" t="s">
        <v>2748</v>
      </c>
    </row>
    <row r="17" spans="1:150" x14ac:dyDescent="0.3">
      <c r="A17" s="1"/>
      <c r="B17" s="183" t="s">
        <v>2878</v>
      </c>
      <c r="C17" s="183" t="s">
        <v>98</v>
      </c>
      <c r="D17" s="183" t="s">
        <v>105</v>
      </c>
      <c r="E17" s="183" t="s">
        <v>2879</v>
      </c>
      <c r="F17" s="183" t="s">
        <v>2880</v>
      </c>
      <c r="G17" s="184" t="s">
        <v>2859</v>
      </c>
      <c r="H17" s="184" t="s">
        <v>939</v>
      </c>
      <c r="I17" s="184" t="s">
        <v>939</v>
      </c>
      <c r="J17" s="184" t="s">
        <v>2859</v>
      </c>
      <c r="K17" s="184" t="s">
        <v>939</v>
      </c>
      <c r="L17" s="184" t="s">
        <v>939</v>
      </c>
      <c r="M17" s="184" t="s">
        <v>2859</v>
      </c>
      <c r="N17" s="184" t="s">
        <v>939</v>
      </c>
      <c r="O17" s="184" t="s">
        <v>939</v>
      </c>
      <c r="P17" s="184" t="s">
        <v>2859</v>
      </c>
      <c r="Q17" s="184" t="s">
        <v>939</v>
      </c>
      <c r="R17" s="184" t="s">
        <v>939</v>
      </c>
      <c r="S17" s="184" t="s">
        <v>2859</v>
      </c>
      <c r="T17" s="184" t="s">
        <v>939</v>
      </c>
      <c r="U17" s="184" t="s">
        <v>939</v>
      </c>
      <c r="V17" s="184" t="s">
        <v>2859</v>
      </c>
      <c r="W17" s="184" t="s">
        <v>939</v>
      </c>
      <c r="X17" s="184" t="s">
        <v>939</v>
      </c>
      <c r="Y17" s="184" t="s">
        <v>2859</v>
      </c>
      <c r="Z17" s="184" t="s">
        <v>939</v>
      </c>
      <c r="AA17" s="184" t="s">
        <v>939</v>
      </c>
      <c r="AB17" s="184" t="s">
        <v>2859</v>
      </c>
      <c r="AC17" s="184" t="s">
        <v>939</v>
      </c>
      <c r="AD17" s="184" t="s">
        <v>939</v>
      </c>
      <c r="AE17" s="184" t="s">
        <v>2859</v>
      </c>
      <c r="AF17" s="184" t="s">
        <v>939</v>
      </c>
      <c r="AG17" s="184" t="s">
        <v>939</v>
      </c>
      <c r="AH17" s="184" t="s">
        <v>2859</v>
      </c>
      <c r="AI17" s="184" t="s">
        <v>939</v>
      </c>
      <c r="AJ17" s="184" t="s">
        <v>939</v>
      </c>
      <c r="AK17" s="184" t="s">
        <v>2859</v>
      </c>
      <c r="AL17" s="184" t="s">
        <v>939</v>
      </c>
      <c r="AM17" s="184" t="s">
        <v>939</v>
      </c>
      <c r="AN17" s="184" t="s">
        <v>2859</v>
      </c>
      <c r="AO17" s="184" t="s">
        <v>939</v>
      </c>
      <c r="AP17" s="184" t="s">
        <v>939</v>
      </c>
      <c r="AQ17" s="184" t="s">
        <v>2859</v>
      </c>
      <c r="AR17" s="184" t="s">
        <v>939</v>
      </c>
      <c r="AS17" s="184" t="s">
        <v>939</v>
      </c>
      <c r="AT17" s="184" t="s">
        <v>2859</v>
      </c>
      <c r="AU17" s="184" t="s">
        <v>939</v>
      </c>
      <c r="AV17" s="184" t="s">
        <v>939</v>
      </c>
      <c r="AW17" s="184" t="s">
        <v>2859</v>
      </c>
      <c r="AX17" s="184" t="s">
        <v>939</v>
      </c>
      <c r="AY17" s="184" t="s">
        <v>939</v>
      </c>
      <c r="AZ17" s="184" t="s">
        <v>2859</v>
      </c>
      <c r="BA17" s="184" t="s">
        <v>939</v>
      </c>
      <c r="BB17" s="184" t="s">
        <v>939</v>
      </c>
      <c r="BC17" s="184" t="s">
        <v>2859</v>
      </c>
      <c r="BD17" s="184" t="s">
        <v>939</v>
      </c>
      <c r="BE17" s="184" t="s">
        <v>939</v>
      </c>
      <c r="BF17" s="184" t="s">
        <v>2859</v>
      </c>
      <c r="BG17" s="184" t="s">
        <v>939</v>
      </c>
      <c r="BH17" s="184" t="s">
        <v>939</v>
      </c>
      <c r="BI17" s="184" t="s">
        <v>2859</v>
      </c>
      <c r="BJ17" s="184" t="s">
        <v>939</v>
      </c>
      <c r="BK17" s="184" t="s">
        <v>939</v>
      </c>
      <c r="BL17" s="184" t="s">
        <v>2859</v>
      </c>
      <c r="BM17" s="184" t="s">
        <v>939</v>
      </c>
      <c r="BN17" s="184" t="s">
        <v>939</v>
      </c>
      <c r="BO17" s="184" t="s">
        <v>2859</v>
      </c>
      <c r="BP17" s="184" t="s">
        <v>939</v>
      </c>
      <c r="BQ17" s="184" t="s">
        <v>939</v>
      </c>
      <c r="BR17" s="184" t="s">
        <v>2859</v>
      </c>
      <c r="BS17" s="184" t="s">
        <v>939</v>
      </c>
      <c r="BT17" s="184" t="s">
        <v>939</v>
      </c>
      <c r="BU17" s="184" t="s">
        <v>2859</v>
      </c>
      <c r="BV17" s="184" t="s">
        <v>939</v>
      </c>
      <c r="BW17" s="184" t="s">
        <v>939</v>
      </c>
      <c r="BX17" s="184" t="s">
        <v>2859</v>
      </c>
      <c r="BY17" s="184" t="s">
        <v>939</v>
      </c>
      <c r="BZ17" s="184" t="s">
        <v>939</v>
      </c>
      <c r="CA17" s="184" t="s">
        <v>2859</v>
      </c>
      <c r="CB17" s="184" t="s">
        <v>939</v>
      </c>
      <c r="CC17" s="184" t="s">
        <v>939</v>
      </c>
      <c r="CD17" s="184" t="s">
        <v>2859</v>
      </c>
      <c r="CE17" s="184" t="s">
        <v>939</v>
      </c>
      <c r="CF17" s="184" t="s">
        <v>939</v>
      </c>
      <c r="CG17" s="184" t="s">
        <v>2859</v>
      </c>
      <c r="CH17" s="184" t="s">
        <v>939</v>
      </c>
      <c r="CI17" s="184" t="s">
        <v>939</v>
      </c>
      <c r="CJ17" s="184" t="s">
        <v>2859</v>
      </c>
      <c r="CK17" s="184" t="s">
        <v>939</v>
      </c>
      <c r="CL17" s="184" t="s">
        <v>939</v>
      </c>
      <c r="CM17" s="184" t="s">
        <v>2859</v>
      </c>
      <c r="CN17" s="184" t="s">
        <v>939</v>
      </c>
      <c r="CO17" s="184" t="s">
        <v>939</v>
      </c>
      <c r="CP17" s="184" t="s">
        <v>2859</v>
      </c>
      <c r="CQ17" s="184" t="s">
        <v>939</v>
      </c>
      <c r="CR17" s="184" t="s">
        <v>939</v>
      </c>
      <c r="CS17" s="184" t="s">
        <v>2859</v>
      </c>
      <c r="CT17" s="184" t="s">
        <v>939</v>
      </c>
      <c r="CU17" s="184" t="s">
        <v>939</v>
      </c>
      <c r="CV17" s="184" t="s">
        <v>2859</v>
      </c>
      <c r="CW17" s="184" t="s">
        <v>939</v>
      </c>
      <c r="CX17" s="184" t="s">
        <v>939</v>
      </c>
      <c r="CY17" s="184" t="s">
        <v>2859</v>
      </c>
      <c r="CZ17" s="184" t="s">
        <v>939</v>
      </c>
      <c r="DA17" s="184" t="s">
        <v>939</v>
      </c>
      <c r="DB17" s="184" t="s">
        <v>2859</v>
      </c>
      <c r="DC17" s="184" t="s">
        <v>939</v>
      </c>
      <c r="DD17" s="184" t="s">
        <v>939</v>
      </c>
      <c r="DE17" s="184" t="s">
        <v>2859</v>
      </c>
      <c r="DF17" s="184" t="s">
        <v>939</v>
      </c>
      <c r="DG17" s="184" t="s">
        <v>939</v>
      </c>
      <c r="DH17" s="184" t="s">
        <v>2859</v>
      </c>
      <c r="DI17" s="184" t="s">
        <v>939</v>
      </c>
      <c r="DJ17" s="184" t="s">
        <v>939</v>
      </c>
      <c r="DK17" s="184" t="s">
        <v>2859</v>
      </c>
      <c r="DL17" s="184" t="s">
        <v>939</v>
      </c>
      <c r="DM17" s="184" t="s">
        <v>939</v>
      </c>
      <c r="DN17" s="184" t="s">
        <v>2859</v>
      </c>
      <c r="DO17" s="184" t="s">
        <v>939</v>
      </c>
      <c r="DP17" s="184" t="s">
        <v>939</v>
      </c>
      <c r="DQ17" s="184" t="s">
        <v>2859</v>
      </c>
      <c r="DR17" s="184" t="s">
        <v>939</v>
      </c>
      <c r="DS17" s="184" t="s">
        <v>939</v>
      </c>
      <c r="DT17" s="184" t="s">
        <v>2859</v>
      </c>
      <c r="DU17" s="184" t="s">
        <v>939</v>
      </c>
      <c r="DV17" s="184" t="s">
        <v>939</v>
      </c>
      <c r="DW17" s="184" t="s">
        <v>2859</v>
      </c>
      <c r="DX17" s="184" t="s">
        <v>939</v>
      </c>
      <c r="DY17" s="184" t="s">
        <v>939</v>
      </c>
      <c r="DZ17" s="184" t="s">
        <v>2859</v>
      </c>
      <c r="EA17" s="184" t="s">
        <v>939</v>
      </c>
      <c r="EB17" s="184" t="s">
        <v>939</v>
      </c>
      <c r="EC17" s="184" t="s">
        <v>2859</v>
      </c>
      <c r="ED17" s="184" t="s">
        <v>939</v>
      </c>
      <c r="EE17" s="184" t="s">
        <v>939</v>
      </c>
      <c r="EF17" s="184" t="s">
        <v>2859</v>
      </c>
      <c r="EG17" s="184" t="s">
        <v>939</v>
      </c>
      <c r="EH17" s="184" t="s">
        <v>939</v>
      </c>
      <c r="EI17" s="184" t="s">
        <v>2859</v>
      </c>
      <c r="EJ17" s="184" t="s">
        <v>939</v>
      </c>
      <c r="EK17" s="184" t="s">
        <v>939</v>
      </c>
      <c r="EL17" s="184" t="s">
        <v>2859</v>
      </c>
      <c r="EM17" s="184" t="s">
        <v>939</v>
      </c>
      <c r="EN17" s="184" t="s">
        <v>939</v>
      </c>
      <c r="EO17" s="184" t="s">
        <v>2859</v>
      </c>
      <c r="EP17" s="184" t="s">
        <v>939</v>
      </c>
      <c r="EQ17" s="184" t="s">
        <v>939</v>
      </c>
      <c r="ER17" s="184" t="s">
        <v>2859</v>
      </c>
      <c r="ES17" s="184" t="s">
        <v>939</v>
      </c>
      <c r="ET17" s="184" t="s">
        <v>939</v>
      </c>
    </row>
    <row r="18" spans="1:150" x14ac:dyDescent="0.3">
      <c r="A18" s="1"/>
      <c r="B18" s="182" t="s">
        <v>2881</v>
      </c>
      <c r="C18" s="182" t="s">
        <v>139</v>
      </c>
      <c r="D18" s="182" t="s">
        <v>1006</v>
      </c>
      <c r="E18" s="182" t="s">
        <v>2882</v>
      </c>
      <c r="F18" s="182" t="s">
        <v>2883</v>
      </c>
      <c r="G18" s="182" t="s">
        <v>2859</v>
      </c>
      <c r="H18" s="182" t="s">
        <v>2748</v>
      </c>
      <c r="I18" s="182" t="s">
        <v>2748</v>
      </c>
      <c r="J18" s="182" t="s">
        <v>2859</v>
      </c>
      <c r="K18" s="182" t="s">
        <v>2748</v>
      </c>
      <c r="L18" s="182" t="s">
        <v>2748</v>
      </c>
      <c r="M18" s="182" t="s">
        <v>2859</v>
      </c>
      <c r="N18" s="182" t="s">
        <v>2748</v>
      </c>
      <c r="O18" s="182" t="s">
        <v>2748</v>
      </c>
      <c r="P18" s="182" t="s">
        <v>2859</v>
      </c>
      <c r="Q18" s="182" t="s">
        <v>2748</v>
      </c>
      <c r="R18" s="182" t="s">
        <v>2748</v>
      </c>
      <c r="S18" s="182" t="s">
        <v>2859</v>
      </c>
      <c r="T18" s="182" t="s">
        <v>2748</v>
      </c>
      <c r="U18" s="182" t="s">
        <v>2748</v>
      </c>
      <c r="V18" s="182" t="s">
        <v>2859</v>
      </c>
      <c r="W18" s="182" t="s">
        <v>2748</v>
      </c>
      <c r="X18" s="182" t="s">
        <v>2748</v>
      </c>
      <c r="Y18" s="182" t="s">
        <v>2859</v>
      </c>
      <c r="Z18" s="182" t="s">
        <v>2748</v>
      </c>
      <c r="AA18" s="182" t="s">
        <v>2748</v>
      </c>
      <c r="AB18" s="182" t="s">
        <v>2859</v>
      </c>
      <c r="AC18" s="182" t="s">
        <v>2748</v>
      </c>
      <c r="AD18" s="182" t="s">
        <v>2748</v>
      </c>
      <c r="AE18" s="182" t="s">
        <v>2859</v>
      </c>
      <c r="AF18" s="182" t="s">
        <v>2748</v>
      </c>
      <c r="AG18" s="182" t="s">
        <v>2748</v>
      </c>
      <c r="AH18" s="182" t="s">
        <v>2859</v>
      </c>
      <c r="AI18" s="182" t="s">
        <v>2748</v>
      </c>
      <c r="AJ18" s="182" t="s">
        <v>2748</v>
      </c>
      <c r="AK18" s="182" t="s">
        <v>2859</v>
      </c>
      <c r="AL18" s="182" t="s">
        <v>2748</v>
      </c>
      <c r="AM18" s="182" t="s">
        <v>2748</v>
      </c>
      <c r="AN18" s="182" t="s">
        <v>2859</v>
      </c>
      <c r="AO18" s="182" t="s">
        <v>2748</v>
      </c>
      <c r="AP18" s="182" t="s">
        <v>2748</v>
      </c>
      <c r="AQ18" s="182" t="s">
        <v>2859</v>
      </c>
      <c r="AR18" s="182" t="s">
        <v>2748</v>
      </c>
      <c r="AS18" s="182" t="s">
        <v>2748</v>
      </c>
      <c r="AT18" s="182" t="s">
        <v>2859</v>
      </c>
      <c r="AU18" s="182" t="s">
        <v>2748</v>
      </c>
      <c r="AV18" s="182" t="s">
        <v>2748</v>
      </c>
      <c r="AW18" s="182" t="s">
        <v>2859</v>
      </c>
      <c r="AX18" s="182" t="s">
        <v>2748</v>
      </c>
      <c r="AY18" s="182" t="s">
        <v>2748</v>
      </c>
      <c r="AZ18" s="182" t="s">
        <v>2859</v>
      </c>
      <c r="BA18" s="182" t="s">
        <v>2748</v>
      </c>
      <c r="BB18" s="182" t="s">
        <v>2748</v>
      </c>
      <c r="BC18" s="182" t="s">
        <v>2859</v>
      </c>
      <c r="BD18" s="182" t="s">
        <v>2748</v>
      </c>
      <c r="BE18" s="182" t="s">
        <v>2748</v>
      </c>
      <c r="BF18" s="182" t="s">
        <v>2859</v>
      </c>
      <c r="BG18" s="182" t="s">
        <v>2748</v>
      </c>
      <c r="BH18" s="182" t="s">
        <v>2748</v>
      </c>
      <c r="BI18" s="182" t="s">
        <v>2859</v>
      </c>
      <c r="BJ18" s="182" t="s">
        <v>2748</v>
      </c>
      <c r="BK18" s="182" t="s">
        <v>2748</v>
      </c>
      <c r="BL18" s="182" t="s">
        <v>2859</v>
      </c>
      <c r="BM18" s="182" t="s">
        <v>2748</v>
      </c>
      <c r="BN18" s="182" t="s">
        <v>2748</v>
      </c>
      <c r="BO18" s="182" t="s">
        <v>2859</v>
      </c>
      <c r="BP18" s="182" t="s">
        <v>2748</v>
      </c>
      <c r="BQ18" s="182" t="s">
        <v>2748</v>
      </c>
      <c r="BR18" s="182" t="s">
        <v>2859</v>
      </c>
      <c r="BS18" s="182" t="s">
        <v>2748</v>
      </c>
      <c r="BT18" s="182" t="s">
        <v>2748</v>
      </c>
      <c r="BU18" s="182" t="s">
        <v>2859</v>
      </c>
      <c r="BV18" s="182" t="s">
        <v>2748</v>
      </c>
      <c r="BW18" s="182" t="s">
        <v>2748</v>
      </c>
      <c r="BX18" s="182" t="s">
        <v>2859</v>
      </c>
      <c r="BY18" s="182" t="s">
        <v>2748</v>
      </c>
      <c r="BZ18" s="182" t="s">
        <v>2748</v>
      </c>
      <c r="CA18" s="182" t="s">
        <v>2859</v>
      </c>
      <c r="CB18" s="182" t="s">
        <v>2748</v>
      </c>
      <c r="CC18" s="182" t="s">
        <v>2748</v>
      </c>
      <c r="CD18" s="182" t="s">
        <v>2859</v>
      </c>
      <c r="CE18" s="182" t="s">
        <v>2748</v>
      </c>
      <c r="CF18" s="182" t="s">
        <v>2748</v>
      </c>
      <c r="CG18" s="182" t="s">
        <v>2859</v>
      </c>
      <c r="CH18" s="182" t="s">
        <v>2748</v>
      </c>
      <c r="CI18" s="182" t="s">
        <v>2748</v>
      </c>
      <c r="CJ18" s="182" t="s">
        <v>2859</v>
      </c>
      <c r="CK18" s="182" t="s">
        <v>2748</v>
      </c>
      <c r="CL18" s="182" t="s">
        <v>2748</v>
      </c>
      <c r="CM18" s="182" t="s">
        <v>2859</v>
      </c>
      <c r="CN18" s="182" t="s">
        <v>2748</v>
      </c>
      <c r="CO18" s="182" t="s">
        <v>2748</v>
      </c>
      <c r="CP18" s="182" t="s">
        <v>2859</v>
      </c>
      <c r="CQ18" s="182" t="s">
        <v>2748</v>
      </c>
      <c r="CR18" s="182" t="s">
        <v>2748</v>
      </c>
      <c r="CS18" s="182" t="s">
        <v>2859</v>
      </c>
      <c r="CT18" s="182" t="s">
        <v>2748</v>
      </c>
      <c r="CU18" s="182" t="s">
        <v>2748</v>
      </c>
      <c r="CV18" s="182" t="s">
        <v>2859</v>
      </c>
      <c r="CW18" s="182" t="s">
        <v>2748</v>
      </c>
      <c r="CX18" s="182" t="s">
        <v>2748</v>
      </c>
      <c r="CY18" s="182" t="s">
        <v>2859</v>
      </c>
      <c r="CZ18" s="182" t="s">
        <v>2748</v>
      </c>
      <c r="DA18" s="182" t="s">
        <v>2748</v>
      </c>
      <c r="DB18" s="182" t="s">
        <v>2859</v>
      </c>
      <c r="DC18" s="182" t="s">
        <v>2748</v>
      </c>
      <c r="DD18" s="182" t="s">
        <v>2748</v>
      </c>
      <c r="DE18" s="182" t="s">
        <v>2859</v>
      </c>
      <c r="DF18" s="182" t="s">
        <v>2748</v>
      </c>
      <c r="DG18" s="182" t="s">
        <v>2748</v>
      </c>
      <c r="DH18" s="182" t="s">
        <v>2859</v>
      </c>
      <c r="DI18" s="182" t="s">
        <v>2748</v>
      </c>
      <c r="DJ18" s="182" t="s">
        <v>2748</v>
      </c>
      <c r="DK18" s="182" t="s">
        <v>2859</v>
      </c>
      <c r="DL18" s="182" t="s">
        <v>2748</v>
      </c>
      <c r="DM18" s="182" t="s">
        <v>2748</v>
      </c>
      <c r="DN18" s="182" t="s">
        <v>2859</v>
      </c>
      <c r="DO18" s="182" t="s">
        <v>2748</v>
      </c>
      <c r="DP18" s="182" t="s">
        <v>2748</v>
      </c>
      <c r="DQ18" s="182" t="s">
        <v>2859</v>
      </c>
      <c r="DR18" s="182" t="s">
        <v>2748</v>
      </c>
      <c r="DS18" s="182" t="s">
        <v>2748</v>
      </c>
      <c r="DT18" s="182" t="s">
        <v>2859</v>
      </c>
      <c r="DU18" s="182" t="s">
        <v>2748</v>
      </c>
      <c r="DV18" s="182" t="s">
        <v>2748</v>
      </c>
      <c r="DW18" s="182" t="s">
        <v>2859</v>
      </c>
      <c r="DX18" s="182" t="s">
        <v>2748</v>
      </c>
      <c r="DY18" s="182" t="s">
        <v>2748</v>
      </c>
      <c r="DZ18" s="182" t="s">
        <v>2859</v>
      </c>
      <c r="EA18" s="182" t="s">
        <v>2748</v>
      </c>
      <c r="EB18" s="182" t="s">
        <v>2748</v>
      </c>
      <c r="EC18" s="182" t="s">
        <v>2859</v>
      </c>
      <c r="ED18" s="182" t="s">
        <v>2748</v>
      </c>
      <c r="EE18" s="182" t="s">
        <v>2748</v>
      </c>
      <c r="EF18" s="182" t="s">
        <v>2859</v>
      </c>
      <c r="EG18" s="182" t="s">
        <v>2748</v>
      </c>
      <c r="EH18" s="182" t="s">
        <v>2748</v>
      </c>
      <c r="EI18" s="182" t="s">
        <v>2859</v>
      </c>
      <c r="EJ18" s="182" t="s">
        <v>2748</v>
      </c>
      <c r="EK18" s="182" t="s">
        <v>2748</v>
      </c>
      <c r="EL18" s="182" t="s">
        <v>2859</v>
      </c>
      <c r="EM18" s="182" t="s">
        <v>2748</v>
      </c>
      <c r="EN18" s="182" t="s">
        <v>2748</v>
      </c>
      <c r="EO18" s="182" t="s">
        <v>2859</v>
      </c>
      <c r="EP18" s="182" t="s">
        <v>2748</v>
      </c>
      <c r="EQ18" s="182" t="s">
        <v>2748</v>
      </c>
      <c r="ER18" s="182" t="s">
        <v>2859</v>
      </c>
      <c r="ES18" s="182" t="s">
        <v>2748</v>
      </c>
      <c r="ET18" s="182" t="s">
        <v>2748</v>
      </c>
    </row>
    <row r="19" spans="1:150" x14ac:dyDescent="0.3">
      <c r="A19" s="1"/>
      <c r="B19" s="183" t="s">
        <v>2884</v>
      </c>
      <c r="C19" s="183" t="s">
        <v>139</v>
      </c>
      <c r="D19" s="183" t="s">
        <v>1006</v>
      </c>
      <c r="E19" s="183" t="s">
        <v>2885</v>
      </c>
      <c r="F19" s="183" t="s">
        <v>2886</v>
      </c>
      <c r="G19" s="184" t="s">
        <v>2859</v>
      </c>
      <c r="H19" s="184" t="s">
        <v>2748</v>
      </c>
      <c r="I19" s="184" t="s">
        <v>2748</v>
      </c>
      <c r="J19" s="184" t="s">
        <v>2859</v>
      </c>
      <c r="K19" s="184" t="s">
        <v>2748</v>
      </c>
      <c r="L19" s="184" t="s">
        <v>2748</v>
      </c>
      <c r="M19" s="184" t="s">
        <v>2859</v>
      </c>
      <c r="N19" s="184" t="s">
        <v>2748</v>
      </c>
      <c r="O19" s="184" t="s">
        <v>2748</v>
      </c>
      <c r="P19" s="184" t="s">
        <v>2859</v>
      </c>
      <c r="Q19" s="184" t="s">
        <v>2748</v>
      </c>
      <c r="R19" s="184" t="s">
        <v>2748</v>
      </c>
      <c r="S19" s="184" t="s">
        <v>2859</v>
      </c>
      <c r="T19" s="184" t="s">
        <v>2748</v>
      </c>
      <c r="U19" s="184" t="s">
        <v>2748</v>
      </c>
      <c r="V19" s="184" t="s">
        <v>2859</v>
      </c>
      <c r="W19" s="184" t="s">
        <v>2748</v>
      </c>
      <c r="X19" s="184" t="s">
        <v>2748</v>
      </c>
      <c r="Y19" s="184" t="s">
        <v>2859</v>
      </c>
      <c r="Z19" s="184" t="s">
        <v>2748</v>
      </c>
      <c r="AA19" s="184" t="s">
        <v>2748</v>
      </c>
      <c r="AB19" s="184" t="s">
        <v>2859</v>
      </c>
      <c r="AC19" s="184" t="s">
        <v>2748</v>
      </c>
      <c r="AD19" s="184" t="s">
        <v>2748</v>
      </c>
      <c r="AE19" s="184" t="s">
        <v>2859</v>
      </c>
      <c r="AF19" s="184" t="s">
        <v>2748</v>
      </c>
      <c r="AG19" s="184" t="s">
        <v>2748</v>
      </c>
      <c r="AH19" s="184" t="s">
        <v>2859</v>
      </c>
      <c r="AI19" s="184" t="s">
        <v>2748</v>
      </c>
      <c r="AJ19" s="184" t="s">
        <v>2748</v>
      </c>
      <c r="AK19" s="184" t="s">
        <v>2859</v>
      </c>
      <c r="AL19" s="184" t="s">
        <v>2748</v>
      </c>
      <c r="AM19" s="184" t="s">
        <v>2748</v>
      </c>
      <c r="AN19" s="184" t="s">
        <v>2859</v>
      </c>
      <c r="AO19" s="184" t="s">
        <v>2748</v>
      </c>
      <c r="AP19" s="184" t="s">
        <v>2748</v>
      </c>
      <c r="AQ19" s="184" t="s">
        <v>2859</v>
      </c>
      <c r="AR19" s="184" t="s">
        <v>2748</v>
      </c>
      <c r="AS19" s="184" t="s">
        <v>2748</v>
      </c>
      <c r="AT19" s="184" t="s">
        <v>2859</v>
      </c>
      <c r="AU19" s="184" t="s">
        <v>2748</v>
      </c>
      <c r="AV19" s="184" t="s">
        <v>2748</v>
      </c>
      <c r="AW19" s="184" t="s">
        <v>2859</v>
      </c>
      <c r="AX19" s="184" t="s">
        <v>2748</v>
      </c>
      <c r="AY19" s="184" t="s">
        <v>2748</v>
      </c>
      <c r="AZ19" s="184" t="s">
        <v>2859</v>
      </c>
      <c r="BA19" s="184" t="s">
        <v>2748</v>
      </c>
      <c r="BB19" s="184" t="s">
        <v>2748</v>
      </c>
      <c r="BC19" s="184" t="s">
        <v>2859</v>
      </c>
      <c r="BD19" s="184" t="s">
        <v>2748</v>
      </c>
      <c r="BE19" s="184" t="s">
        <v>2748</v>
      </c>
      <c r="BF19" s="184" t="s">
        <v>2859</v>
      </c>
      <c r="BG19" s="184" t="s">
        <v>2748</v>
      </c>
      <c r="BH19" s="184" t="s">
        <v>2748</v>
      </c>
      <c r="BI19" s="184" t="s">
        <v>2859</v>
      </c>
      <c r="BJ19" s="184" t="s">
        <v>2748</v>
      </c>
      <c r="BK19" s="184" t="s">
        <v>2748</v>
      </c>
      <c r="BL19" s="184" t="s">
        <v>2859</v>
      </c>
      <c r="BM19" s="184" t="s">
        <v>2748</v>
      </c>
      <c r="BN19" s="184" t="s">
        <v>2748</v>
      </c>
      <c r="BO19" s="184" t="s">
        <v>2859</v>
      </c>
      <c r="BP19" s="184" t="s">
        <v>2748</v>
      </c>
      <c r="BQ19" s="184" t="s">
        <v>2748</v>
      </c>
      <c r="BR19" s="184" t="s">
        <v>2859</v>
      </c>
      <c r="BS19" s="184" t="s">
        <v>2748</v>
      </c>
      <c r="BT19" s="184" t="s">
        <v>2748</v>
      </c>
      <c r="BU19" s="184" t="s">
        <v>2859</v>
      </c>
      <c r="BV19" s="184" t="s">
        <v>2748</v>
      </c>
      <c r="BW19" s="184" t="s">
        <v>2748</v>
      </c>
      <c r="BX19" s="184" t="s">
        <v>2859</v>
      </c>
      <c r="BY19" s="184" t="s">
        <v>2748</v>
      </c>
      <c r="BZ19" s="184" t="s">
        <v>2748</v>
      </c>
      <c r="CA19" s="184" t="s">
        <v>2859</v>
      </c>
      <c r="CB19" s="184" t="s">
        <v>2748</v>
      </c>
      <c r="CC19" s="184" t="s">
        <v>2748</v>
      </c>
      <c r="CD19" s="184" t="s">
        <v>2859</v>
      </c>
      <c r="CE19" s="184" t="s">
        <v>2748</v>
      </c>
      <c r="CF19" s="184" t="s">
        <v>2748</v>
      </c>
      <c r="CG19" s="184" t="s">
        <v>2859</v>
      </c>
      <c r="CH19" s="184" t="s">
        <v>2748</v>
      </c>
      <c r="CI19" s="184" t="s">
        <v>2748</v>
      </c>
      <c r="CJ19" s="184" t="s">
        <v>2859</v>
      </c>
      <c r="CK19" s="184" t="s">
        <v>2748</v>
      </c>
      <c r="CL19" s="184" t="s">
        <v>2748</v>
      </c>
      <c r="CM19" s="184" t="s">
        <v>2859</v>
      </c>
      <c r="CN19" s="184" t="s">
        <v>2748</v>
      </c>
      <c r="CO19" s="184" t="s">
        <v>2748</v>
      </c>
      <c r="CP19" s="184" t="s">
        <v>2859</v>
      </c>
      <c r="CQ19" s="184" t="s">
        <v>2748</v>
      </c>
      <c r="CR19" s="184" t="s">
        <v>2748</v>
      </c>
      <c r="CS19" s="184" t="s">
        <v>2859</v>
      </c>
      <c r="CT19" s="184" t="s">
        <v>2748</v>
      </c>
      <c r="CU19" s="184" t="s">
        <v>2748</v>
      </c>
      <c r="CV19" s="184" t="s">
        <v>2859</v>
      </c>
      <c r="CW19" s="184" t="s">
        <v>2748</v>
      </c>
      <c r="CX19" s="184" t="s">
        <v>2748</v>
      </c>
      <c r="CY19" s="184" t="s">
        <v>2859</v>
      </c>
      <c r="CZ19" s="184" t="s">
        <v>2748</v>
      </c>
      <c r="DA19" s="184" t="s">
        <v>2748</v>
      </c>
      <c r="DB19" s="184" t="s">
        <v>2859</v>
      </c>
      <c r="DC19" s="184" t="s">
        <v>2748</v>
      </c>
      <c r="DD19" s="184" t="s">
        <v>2748</v>
      </c>
      <c r="DE19" s="184" t="s">
        <v>2859</v>
      </c>
      <c r="DF19" s="184" t="s">
        <v>2748</v>
      </c>
      <c r="DG19" s="184" t="s">
        <v>2748</v>
      </c>
      <c r="DH19" s="184" t="s">
        <v>2859</v>
      </c>
      <c r="DI19" s="184" t="s">
        <v>2748</v>
      </c>
      <c r="DJ19" s="184" t="s">
        <v>2748</v>
      </c>
      <c r="DK19" s="184" t="s">
        <v>2859</v>
      </c>
      <c r="DL19" s="184" t="s">
        <v>2748</v>
      </c>
      <c r="DM19" s="184" t="s">
        <v>2748</v>
      </c>
      <c r="DN19" s="184" t="s">
        <v>2859</v>
      </c>
      <c r="DO19" s="184" t="s">
        <v>2748</v>
      </c>
      <c r="DP19" s="184" t="s">
        <v>2748</v>
      </c>
      <c r="DQ19" s="184" t="s">
        <v>2859</v>
      </c>
      <c r="DR19" s="184" t="s">
        <v>2748</v>
      </c>
      <c r="DS19" s="184" t="s">
        <v>2748</v>
      </c>
      <c r="DT19" s="184" t="s">
        <v>2859</v>
      </c>
      <c r="DU19" s="184" t="s">
        <v>2748</v>
      </c>
      <c r="DV19" s="184" t="s">
        <v>2748</v>
      </c>
      <c r="DW19" s="184" t="s">
        <v>2859</v>
      </c>
      <c r="DX19" s="184" t="s">
        <v>2748</v>
      </c>
      <c r="DY19" s="184" t="s">
        <v>2748</v>
      </c>
      <c r="DZ19" s="184" t="s">
        <v>2859</v>
      </c>
      <c r="EA19" s="184" t="s">
        <v>2748</v>
      </c>
      <c r="EB19" s="184" t="s">
        <v>2748</v>
      </c>
      <c r="EC19" s="184" t="s">
        <v>2859</v>
      </c>
      <c r="ED19" s="184" t="s">
        <v>2748</v>
      </c>
      <c r="EE19" s="184" t="s">
        <v>2748</v>
      </c>
      <c r="EF19" s="184" t="s">
        <v>2859</v>
      </c>
      <c r="EG19" s="184" t="s">
        <v>2748</v>
      </c>
      <c r="EH19" s="184" t="s">
        <v>2748</v>
      </c>
      <c r="EI19" s="184" t="s">
        <v>2859</v>
      </c>
      <c r="EJ19" s="184" t="s">
        <v>2748</v>
      </c>
      <c r="EK19" s="184" t="s">
        <v>2748</v>
      </c>
      <c r="EL19" s="184" t="s">
        <v>2859</v>
      </c>
      <c r="EM19" s="184" t="s">
        <v>2748</v>
      </c>
      <c r="EN19" s="184" t="s">
        <v>2748</v>
      </c>
      <c r="EO19" s="184" t="s">
        <v>2859</v>
      </c>
      <c r="EP19" s="184" t="s">
        <v>2748</v>
      </c>
      <c r="EQ19" s="184" t="s">
        <v>2748</v>
      </c>
      <c r="ER19" s="184" t="s">
        <v>2859</v>
      </c>
      <c r="ES19" s="184" t="s">
        <v>2748</v>
      </c>
      <c r="ET19" s="184" t="s">
        <v>2748</v>
      </c>
    </row>
    <row r="20" spans="1:150" x14ac:dyDescent="0.3">
      <c r="A20" s="1"/>
      <c r="B20" s="183" t="s">
        <v>2887</v>
      </c>
      <c r="C20" s="183" t="s">
        <v>139</v>
      </c>
      <c r="D20" s="183" t="s">
        <v>1006</v>
      </c>
      <c r="E20" s="183" t="s">
        <v>2888</v>
      </c>
      <c r="F20" s="183" t="s">
        <v>2889</v>
      </c>
      <c r="G20" s="184" t="s">
        <v>2859</v>
      </c>
      <c r="H20" s="184" t="s">
        <v>2748</v>
      </c>
      <c r="I20" s="184" t="s">
        <v>2748</v>
      </c>
      <c r="J20" s="184" t="s">
        <v>2859</v>
      </c>
      <c r="K20" s="184" t="s">
        <v>2748</v>
      </c>
      <c r="L20" s="184" t="s">
        <v>2748</v>
      </c>
      <c r="M20" s="184" t="s">
        <v>2859</v>
      </c>
      <c r="N20" s="184" t="s">
        <v>2748</v>
      </c>
      <c r="O20" s="184" t="s">
        <v>2748</v>
      </c>
      <c r="P20" s="184" t="s">
        <v>2859</v>
      </c>
      <c r="Q20" s="184" t="s">
        <v>2748</v>
      </c>
      <c r="R20" s="184" t="s">
        <v>2748</v>
      </c>
      <c r="S20" s="184" t="s">
        <v>2859</v>
      </c>
      <c r="T20" s="184" t="s">
        <v>2748</v>
      </c>
      <c r="U20" s="184" t="s">
        <v>2748</v>
      </c>
      <c r="V20" s="184" t="s">
        <v>2859</v>
      </c>
      <c r="W20" s="184" t="s">
        <v>2748</v>
      </c>
      <c r="X20" s="184" t="s">
        <v>2748</v>
      </c>
      <c r="Y20" s="184" t="s">
        <v>2859</v>
      </c>
      <c r="Z20" s="184" t="s">
        <v>2748</v>
      </c>
      <c r="AA20" s="184" t="s">
        <v>2748</v>
      </c>
      <c r="AB20" s="184" t="s">
        <v>2859</v>
      </c>
      <c r="AC20" s="184" t="s">
        <v>2748</v>
      </c>
      <c r="AD20" s="184" t="s">
        <v>2748</v>
      </c>
      <c r="AE20" s="184" t="s">
        <v>2859</v>
      </c>
      <c r="AF20" s="184" t="s">
        <v>2748</v>
      </c>
      <c r="AG20" s="184" t="s">
        <v>2748</v>
      </c>
      <c r="AH20" s="184" t="s">
        <v>2859</v>
      </c>
      <c r="AI20" s="184" t="s">
        <v>2748</v>
      </c>
      <c r="AJ20" s="184" t="s">
        <v>2748</v>
      </c>
      <c r="AK20" s="184" t="s">
        <v>2859</v>
      </c>
      <c r="AL20" s="184" t="s">
        <v>2748</v>
      </c>
      <c r="AM20" s="184" t="s">
        <v>2748</v>
      </c>
      <c r="AN20" s="184" t="s">
        <v>2859</v>
      </c>
      <c r="AO20" s="184" t="s">
        <v>2748</v>
      </c>
      <c r="AP20" s="184" t="s">
        <v>2748</v>
      </c>
      <c r="AQ20" s="184" t="s">
        <v>2859</v>
      </c>
      <c r="AR20" s="184" t="s">
        <v>2748</v>
      </c>
      <c r="AS20" s="184" t="s">
        <v>2748</v>
      </c>
      <c r="AT20" s="184" t="s">
        <v>2859</v>
      </c>
      <c r="AU20" s="184" t="s">
        <v>2748</v>
      </c>
      <c r="AV20" s="184" t="s">
        <v>2748</v>
      </c>
      <c r="AW20" s="184" t="s">
        <v>2859</v>
      </c>
      <c r="AX20" s="184" t="s">
        <v>2748</v>
      </c>
      <c r="AY20" s="184" t="s">
        <v>2748</v>
      </c>
      <c r="AZ20" s="184" t="s">
        <v>2859</v>
      </c>
      <c r="BA20" s="184" t="s">
        <v>2748</v>
      </c>
      <c r="BB20" s="184" t="s">
        <v>2748</v>
      </c>
      <c r="BC20" s="184" t="s">
        <v>2859</v>
      </c>
      <c r="BD20" s="184" t="s">
        <v>2748</v>
      </c>
      <c r="BE20" s="184" t="s">
        <v>2748</v>
      </c>
      <c r="BF20" s="184" t="s">
        <v>2859</v>
      </c>
      <c r="BG20" s="184" t="s">
        <v>2748</v>
      </c>
      <c r="BH20" s="184" t="s">
        <v>2748</v>
      </c>
      <c r="BI20" s="184" t="s">
        <v>2859</v>
      </c>
      <c r="BJ20" s="184" t="s">
        <v>2748</v>
      </c>
      <c r="BK20" s="184" t="s">
        <v>2748</v>
      </c>
      <c r="BL20" s="184" t="s">
        <v>2859</v>
      </c>
      <c r="BM20" s="184" t="s">
        <v>2748</v>
      </c>
      <c r="BN20" s="184" t="s">
        <v>2748</v>
      </c>
      <c r="BO20" s="184" t="s">
        <v>2859</v>
      </c>
      <c r="BP20" s="184" t="s">
        <v>2748</v>
      </c>
      <c r="BQ20" s="184" t="s">
        <v>2748</v>
      </c>
      <c r="BR20" s="184" t="s">
        <v>2859</v>
      </c>
      <c r="BS20" s="184" t="s">
        <v>2748</v>
      </c>
      <c r="BT20" s="184" t="s">
        <v>2748</v>
      </c>
      <c r="BU20" s="184" t="s">
        <v>2859</v>
      </c>
      <c r="BV20" s="184" t="s">
        <v>2748</v>
      </c>
      <c r="BW20" s="184" t="s">
        <v>2748</v>
      </c>
      <c r="BX20" s="184" t="s">
        <v>2859</v>
      </c>
      <c r="BY20" s="184" t="s">
        <v>2748</v>
      </c>
      <c r="BZ20" s="184" t="s">
        <v>2748</v>
      </c>
      <c r="CA20" s="184" t="s">
        <v>2859</v>
      </c>
      <c r="CB20" s="184" t="s">
        <v>2748</v>
      </c>
      <c r="CC20" s="184" t="s">
        <v>2748</v>
      </c>
      <c r="CD20" s="184" t="s">
        <v>2859</v>
      </c>
      <c r="CE20" s="184" t="s">
        <v>2748</v>
      </c>
      <c r="CF20" s="184" t="s">
        <v>2748</v>
      </c>
      <c r="CG20" s="184" t="s">
        <v>2859</v>
      </c>
      <c r="CH20" s="184" t="s">
        <v>2748</v>
      </c>
      <c r="CI20" s="184" t="s">
        <v>2748</v>
      </c>
      <c r="CJ20" s="184" t="s">
        <v>2859</v>
      </c>
      <c r="CK20" s="184" t="s">
        <v>2748</v>
      </c>
      <c r="CL20" s="184" t="s">
        <v>2748</v>
      </c>
      <c r="CM20" s="184" t="s">
        <v>2859</v>
      </c>
      <c r="CN20" s="184" t="s">
        <v>2748</v>
      </c>
      <c r="CO20" s="184" t="s">
        <v>2748</v>
      </c>
      <c r="CP20" s="184" t="s">
        <v>2859</v>
      </c>
      <c r="CQ20" s="184" t="s">
        <v>2748</v>
      </c>
      <c r="CR20" s="184" t="s">
        <v>2748</v>
      </c>
      <c r="CS20" s="184" t="s">
        <v>2859</v>
      </c>
      <c r="CT20" s="184" t="s">
        <v>2748</v>
      </c>
      <c r="CU20" s="184" t="s">
        <v>2748</v>
      </c>
      <c r="CV20" s="184" t="s">
        <v>2859</v>
      </c>
      <c r="CW20" s="184" t="s">
        <v>2748</v>
      </c>
      <c r="CX20" s="184" t="s">
        <v>2748</v>
      </c>
      <c r="CY20" s="184" t="s">
        <v>2859</v>
      </c>
      <c r="CZ20" s="184" t="s">
        <v>2748</v>
      </c>
      <c r="DA20" s="184" t="s">
        <v>2748</v>
      </c>
      <c r="DB20" s="184" t="s">
        <v>2859</v>
      </c>
      <c r="DC20" s="184" t="s">
        <v>2748</v>
      </c>
      <c r="DD20" s="184" t="s">
        <v>2748</v>
      </c>
      <c r="DE20" s="184" t="s">
        <v>2859</v>
      </c>
      <c r="DF20" s="184" t="s">
        <v>2748</v>
      </c>
      <c r="DG20" s="184" t="s">
        <v>2748</v>
      </c>
      <c r="DH20" s="184" t="s">
        <v>2859</v>
      </c>
      <c r="DI20" s="184" t="s">
        <v>2748</v>
      </c>
      <c r="DJ20" s="184" t="s">
        <v>2748</v>
      </c>
      <c r="DK20" s="184" t="s">
        <v>2859</v>
      </c>
      <c r="DL20" s="184" t="s">
        <v>2748</v>
      </c>
      <c r="DM20" s="184" t="s">
        <v>2748</v>
      </c>
      <c r="DN20" s="184" t="s">
        <v>2859</v>
      </c>
      <c r="DO20" s="184" t="s">
        <v>2748</v>
      </c>
      <c r="DP20" s="184" t="s">
        <v>2748</v>
      </c>
      <c r="DQ20" s="184" t="s">
        <v>2859</v>
      </c>
      <c r="DR20" s="184" t="s">
        <v>2748</v>
      </c>
      <c r="DS20" s="184" t="s">
        <v>2748</v>
      </c>
      <c r="DT20" s="184" t="s">
        <v>2859</v>
      </c>
      <c r="DU20" s="184" t="s">
        <v>2748</v>
      </c>
      <c r="DV20" s="184" t="s">
        <v>2748</v>
      </c>
      <c r="DW20" s="184" t="s">
        <v>2859</v>
      </c>
      <c r="DX20" s="184" t="s">
        <v>2748</v>
      </c>
      <c r="DY20" s="184" t="s">
        <v>2748</v>
      </c>
      <c r="DZ20" s="184" t="s">
        <v>2859</v>
      </c>
      <c r="EA20" s="184" t="s">
        <v>2748</v>
      </c>
      <c r="EB20" s="184" t="s">
        <v>2748</v>
      </c>
      <c r="EC20" s="184" t="s">
        <v>2859</v>
      </c>
      <c r="ED20" s="184" t="s">
        <v>2748</v>
      </c>
      <c r="EE20" s="184" t="s">
        <v>2748</v>
      </c>
      <c r="EF20" s="184" t="s">
        <v>2859</v>
      </c>
      <c r="EG20" s="184" t="s">
        <v>2748</v>
      </c>
      <c r="EH20" s="184" t="s">
        <v>2748</v>
      </c>
      <c r="EI20" s="184" t="s">
        <v>2859</v>
      </c>
      <c r="EJ20" s="184" t="s">
        <v>2748</v>
      </c>
      <c r="EK20" s="184" t="s">
        <v>2748</v>
      </c>
      <c r="EL20" s="184" t="s">
        <v>2859</v>
      </c>
      <c r="EM20" s="184" t="s">
        <v>2748</v>
      </c>
      <c r="EN20" s="184" t="s">
        <v>2748</v>
      </c>
      <c r="EO20" s="184" t="s">
        <v>2859</v>
      </c>
      <c r="EP20" s="184" t="s">
        <v>2748</v>
      </c>
      <c r="EQ20" s="184" t="s">
        <v>2748</v>
      </c>
      <c r="ER20" s="184" t="s">
        <v>2859</v>
      </c>
      <c r="ES20" s="184" t="s">
        <v>2748</v>
      </c>
      <c r="ET20" s="184" t="s">
        <v>2748</v>
      </c>
    </row>
    <row r="21" spans="1:150" x14ac:dyDescent="0.3">
      <c r="A21" s="1"/>
      <c r="B21" s="183" t="s">
        <v>2890</v>
      </c>
      <c r="C21" s="183" t="s">
        <v>139</v>
      </c>
      <c r="D21" s="183" t="s">
        <v>1006</v>
      </c>
      <c r="E21" s="183" t="s">
        <v>2891</v>
      </c>
      <c r="F21" s="183" t="s">
        <v>2892</v>
      </c>
      <c r="G21" s="184" t="s">
        <v>2859</v>
      </c>
      <c r="H21" s="184" t="s">
        <v>2748</v>
      </c>
      <c r="I21" s="184" t="s">
        <v>2748</v>
      </c>
      <c r="J21" s="184" t="s">
        <v>2859</v>
      </c>
      <c r="K21" s="184" t="s">
        <v>2748</v>
      </c>
      <c r="L21" s="184" t="s">
        <v>2748</v>
      </c>
      <c r="M21" s="184" t="s">
        <v>2859</v>
      </c>
      <c r="N21" s="184" t="s">
        <v>2748</v>
      </c>
      <c r="O21" s="184" t="s">
        <v>2748</v>
      </c>
      <c r="P21" s="184" t="s">
        <v>2859</v>
      </c>
      <c r="Q21" s="184" t="s">
        <v>2748</v>
      </c>
      <c r="R21" s="184" t="s">
        <v>2748</v>
      </c>
      <c r="S21" s="184" t="s">
        <v>2859</v>
      </c>
      <c r="T21" s="184" t="s">
        <v>2748</v>
      </c>
      <c r="U21" s="184" t="s">
        <v>2748</v>
      </c>
      <c r="V21" s="184" t="s">
        <v>2859</v>
      </c>
      <c r="W21" s="184" t="s">
        <v>2748</v>
      </c>
      <c r="X21" s="184" t="s">
        <v>2748</v>
      </c>
      <c r="Y21" s="184" t="s">
        <v>2859</v>
      </c>
      <c r="Z21" s="184" t="s">
        <v>2748</v>
      </c>
      <c r="AA21" s="184" t="s">
        <v>2748</v>
      </c>
      <c r="AB21" s="184" t="s">
        <v>2859</v>
      </c>
      <c r="AC21" s="184" t="s">
        <v>2748</v>
      </c>
      <c r="AD21" s="184" t="s">
        <v>2748</v>
      </c>
      <c r="AE21" s="184" t="s">
        <v>2859</v>
      </c>
      <c r="AF21" s="184" t="s">
        <v>2748</v>
      </c>
      <c r="AG21" s="184" t="s">
        <v>2748</v>
      </c>
      <c r="AH21" s="184" t="s">
        <v>2859</v>
      </c>
      <c r="AI21" s="184" t="s">
        <v>2748</v>
      </c>
      <c r="AJ21" s="184" t="s">
        <v>2748</v>
      </c>
      <c r="AK21" s="184" t="s">
        <v>2859</v>
      </c>
      <c r="AL21" s="184" t="s">
        <v>2748</v>
      </c>
      <c r="AM21" s="184" t="s">
        <v>2748</v>
      </c>
      <c r="AN21" s="184" t="s">
        <v>2859</v>
      </c>
      <c r="AO21" s="184" t="s">
        <v>2748</v>
      </c>
      <c r="AP21" s="184" t="s">
        <v>2748</v>
      </c>
      <c r="AQ21" s="184" t="s">
        <v>2859</v>
      </c>
      <c r="AR21" s="184" t="s">
        <v>2748</v>
      </c>
      <c r="AS21" s="184" t="s">
        <v>2748</v>
      </c>
      <c r="AT21" s="184" t="s">
        <v>2859</v>
      </c>
      <c r="AU21" s="184" t="s">
        <v>2748</v>
      </c>
      <c r="AV21" s="184" t="s">
        <v>2748</v>
      </c>
      <c r="AW21" s="184" t="s">
        <v>2859</v>
      </c>
      <c r="AX21" s="184" t="s">
        <v>2748</v>
      </c>
      <c r="AY21" s="184" t="s">
        <v>2748</v>
      </c>
      <c r="AZ21" s="184" t="s">
        <v>2859</v>
      </c>
      <c r="BA21" s="184" t="s">
        <v>2748</v>
      </c>
      <c r="BB21" s="184" t="s">
        <v>2748</v>
      </c>
      <c r="BC21" s="184" t="s">
        <v>2859</v>
      </c>
      <c r="BD21" s="184" t="s">
        <v>2748</v>
      </c>
      <c r="BE21" s="184" t="s">
        <v>2748</v>
      </c>
      <c r="BF21" s="184" t="s">
        <v>2859</v>
      </c>
      <c r="BG21" s="184" t="s">
        <v>2748</v>
      </c>
      <c r="BH21" s="184" t="s">
        <v>2748</v>
      </c>
      <c r="BI21" s="184" t="s">
        <v>2859</v>
      </c>
      <c r="BJ21" s="184" t="s">
        <v>2748</v>
      </c>
      <c r="BK21" s="184" t="s">
        <v>2748</v>
      </c>
      <c r="BL21" s="184" t="s">
        <v>2859</v>
      </c>
      <c r="BM21" s="184" t="s">
        <v>2748</v>
      </c>
      <c r="BN21" s="184" t="s">
        <v>2748</v>
      </c>
      <c r="BO21" s="184" t="s">
        <v>2859</v>
      </c>
      <c r="BP21" s="184" t="s">
        <v>2748</v>
      </c>
      <c r="BQ21" s="184" t="s">
        <v>2748</v>
      </c>
      <c r="BR21" s="184" t="s">
        <v>2859</v>
      </c>
      <c r="BS21" s="184" t="s">
        <v>2748</v>
      </c>
      <c r="BT21" s="184" t="s">
        <v>2748</v>
      </c>
      <c r="BU21" s="184" t="s">
        <v>2859</v>
      </c>
      <c r="BV21" s="184" t="s">
        <v>2748</v>
      </c>
      <c r="BW21" s="184" t="s">
        <v>2748</v>
      </c>
      <c r="BX21" s="184" t="s">
        <v>2859</v>
      </c>
      <c r="BY21" s="184" t="s">
        <v>2748</v>
      </c>
      <c r="BZ21" s="184" t="s">
        <v>2748</v>
      </c>
      <c r="CA21" s="184" t="s">
        <v>2859</v>
      </c>
      <c r="CB21" s="184" t="s">
        <v>2748</v>
      </c>
      <c r="CC21" s="184" t="s">
        <v>2748</v>
      </c>
      <c r="CD21" s="184" t="s">
        <v>2859</v>
      </c>
      <c r="CE21" s="184" t="s">
        <v>2748</v>
      </c>
      <c r="CF21" s="184" t="s">
        <v>2748</v>
      </c>
      <c r="CG21" s="184" t="s">
        <v>2859</v>
      </c>
      <c r="CH21" s="184" t="s">
        <v>2748</v>
      </c>
      <c r="CI21" s="184" t="s">
        <v>2748</v>
      </c>
      <c r="CJ21" s="184" t="s">
        <v>2859</v>
      </c>
      <c r="CK21" s="184" t="s">
        <v>2748</v>
      </c>
      <c r="CL21" s="184" t="s">
        <v>2748</v>
      </c>
      <c r="CM21" s="184" t="s">
        <v>2859</v>
      </c>
      <c r="CN21" s="184" t="s">
        <v>2748</v>
      </c>
      <c r="CO21" s="184" t="s">
        <v>2748</v>
      </c>
      <c r="CP21" s="184" t="s">
        <v>2859</v>
      </c>
      <c r="CQ21" s="184" t="s">
        <v>2748</v>
      </c>
      <c r="CR21" s="184" t="s">
        <v>2748</v>
      </c>
      <c r="CS21" s="184" t="s">
        <v>2859</v>
      </c>
      <c r="CT21" s="184" t="s">
        <v>2748</v>
      </c>
      <c r="CU21" s="184" t="s">
        <v>2748</v>
      </c>
      <c r="CV21" s="184" t="s">
        <v>2859</v>
      </c>
      <c r="CW21" s="184" t="s">
        <v>2748</v>
      </c>
      <c r="CX21" s="184" t="s">
        <v>2748</v>
      </c>
      <c r="CY21" s="184" t="s">
        <v>2859</v>
      </c>
      <c r="CZ21" s="184" t="s">
        <v>2748</v>
      </c>
      <c r="DA21" s="184" t="s">
        <v>2748</v>
      </c>
      <c r="DB21" s="184" t="s">
        <v>2859</v>
      </c>
      <c r="DC21" s="184" t="s">
        <v>2748</v>
      </c>
      <c r="DD21" s="184" t="s">
        <v>2748</v>
      </c>
      <c r="DE21" s="184" t="s">
        <v>2859</v>
      </c>
      <c r="DF21" s="184" t="s">
        <v>2748</v>
      </c>
      <c r="DG21" s="184" t="s">
        <v>2748</v>
      </c>
      <c r="DH21" s="184" t="s">
        <v>2859</v>
      </c>
      <c r="DI21" s="184" t="s">
        <v>2748</v>
      </c>
      <c r="DJ21" s="184" t="s">
        <v>2748</v>
      </c>
      <c r="DK21" s="184" t="s">
        <v>2859</v>
      </c>
      <c r="DL21" s="184" t="s">
        <v>2748</v>
      </c>
      <c r="DM21" s="184" t="s">
        <v>2748</v>
      </c>
      <c r="DN21" s="184" t="s">
        <v>2859</v>
      </c>
      <c r="DO21" s="184" t="s">
        <v>2748</v>
      </c>
      <c r="DP21" s="184" t="s">
        <v>2748</v>
      </c>
      <c r="DQ21" s="184" t="s">
        <v>2859</v>
      </c>
      <c r="DR21" s="184" t="s">
        <v>2748</v>
      </c>
      <c r="DS21" s="184" t="s">
        <v>2748</v>
      </c>
      <c r="DT21" s="184" t="s">
        <v>2859</v>
      </c>
      <c r="DU21" s="184" t="s">
        <v>2748</v>
      </c>
      <c r="DV21" s="184" t="s">
        <v>2748</v>
      </c>
      <c r="DW21" s="184" t="s">
        <v>2859</v>
      </c>
      <c r="DX21" s="184" t="s">
        <v>2748</v>
      </c>
      <c r="DY21" s="184" t="s">
        <v>2748</v>
      </c>
      <c r="DZ21" s="184" t="s">
        <v>2859</v>
      </c>
      <c r="EA21" s="184" t="s">
        <v>2748</v>
      </c>
      <c r="EB21" s="184" t="s">
        <v>2748</v>
      </c>
      <c r="EC21" s="184" t="s">
        <v>2859</v>
      </c>
      <c r="ED21" s="184" t="s">
        <v>2748</v>
      </c>
      <c r="EE21" s="184" t="s">
        <v>2748</v>
      </c>
      <c r="EF21" s="184" t="s">
        <v>2859</v>
      </c>
      <c r="EG21" s="184" t="s">
        <v>2748</v>
      </c>
      <c r="EH21" s="184" t="s">
        <v>2748</v>
      </c>
      <c r="EI21" s="184" t="s">
        <v>2859</v>
      </c>
      <c r="EJ21" s="184" t="s">
        <v>2748</v>
      </c>
      <c r="EK21" s="184" t="s">
        <v>2748</v>
      </c>
      <c r="EL21" s="184" t="s">
        <v>2859</v>
      </c>
      <c r="EM21" s="184" t="s">
        <v>2748</v>
      </c>
      <c r="EN21" s="184" t="s">
        <v>2748</v>
      </c>
      <c r="EO21" s="184" t="s">
        <v>2859</v>
      </c>
      <c r="EP21" s="184" t="s">
        <v>2748</v>
      </c>
      <c r="EQ21" s="184" t="s">
        <v>2748</v>
      </c>
      <c r="ER21" s="184" t="s">
        <v>2859</v>
      </c>
      <c r="ES21" s="184" t="s">
        <v>2748</v>
      </c>
      <c r="ET21" s="184" t="s">
        <v>2748</v>
      </c>
    </row>
    <row r="22" spans="1:150" x14ac:dyDescent="0.3">
      <c r="A22" s="1"/>
      <c r="B22" s="183" t="s">
        <v>2893</v>
      </c>
      <c r="C22" s="183" t="s">
        <v>139</v>
      </c>
      <c r="D22" s="183" t="s">
        <v>1006</v>
      </c>
      <c r="E22" s="183" t="s">
        <v>2894</v>
      </c>
      <c r="F22" s="183" t="s">
        <v>2895</v>
      </c>
      <c r="G22" s="184" t="s">
        <v>2859</v>
      </c>
      <c r="H22" s="184" t="s">
        <v>2748</v>
      </c>
      <c r="I22" s="184" t="s">
        <v>2748</v>
      </c>
      <c r="J22" s="184" t="s">
        <v>2859</v>
      </c>
      <c r="K22" s="184" t="s">
        <v>2748</v>
      </c>
      <c r="L22" s="184" t="s">
        <v>2748</v>
      </c>
      <c r="M22" s="184" t="s">
        <v>2859</v>
      </c>
      <c r="N22" s="184" t="s">
        <v>2748</v>
      </c>
      <c r="O22" s="184" t="s">
        <v>2748</v>
      </c>
      <c r="P22" s="184" t="s">
        <v>2859</v>
      </c>
      <c r="Q22" s="184" t="s">
        <v>2748</v>
      </c>
      <c r="R22" s="184" t="s">
        <v>2748</v>
      </c>
      <c r="S22" s="184" t="s">
        <v>2859</v>
      </c>
      <c r="T22" s="184" t="s">
        <v>2748</v>
      </c>
      <c r="U22" s="184" t="s">
        <v>2748</v>
      </c>
      <c r="V22" s="184" t="s">
        <v>2859</v>
      </c>
      <c r="W22" s="184" t="s">
        <v>2748</v>
      </c>
      <c r="X22" s="184" t="s">
        <v>2748</v>
      </c>
      <c r="Y22" s="184" t="s">
        <v>2859</v>
      </c>
      <c r="Z22" s="184" t="s">
        <v>2748</v>
      </c>
      <c r="AA22" s="184" t="s">
        <v>2748</v>
      </c>
      <c r="AB22" s="184" t="s">
        <v>2859</v>
      </c>
      <c r="AC22" s="184" t="s">
        <v>2748</v>
      </c>
      <c r="AD22" s="184" t="s">
        <v>2748</v>
      </c>
      <c r="AE22" s="184" t="s">
        <v>2859</v>
      </c>
      <c r="AF22" s="184" t="s">
        <v>2748</v>
      </c>
      <c r="AG22" s="184" t="s">
        <v>2748</v>
      </c>
      <c r="AH22" s="184" t="s">
        <v>2859</v>
      </c>
      <c r="AI22" s="184" t="s">
        <v>2748</v>
      </c>
      <c r="AJ22" s="184" t="s">
        <v>2748</v>
      </c>
      <c r="AK22" s="184" t="s">
        <v>2859</v>
      </c>
      <c r="AL22" s="184" t="s">
        <v>2748</v>
      </c>
      <c r="AM22" s="184" t="s">
        <v>2748</v>
      </c>
      <c r="AN22" s="184" t="s">
        <v>2859</v>
      </c>
      <c r="AO22" s="184" t="s">
        <v>2748</v>
      </c>
      <c r="AP22" s="184" t="s">
        <v>2748</v>
      </c>
      <c r="AQ22" s="184" t="s">
        <v>2859</v>
      </c>
      <c r="AR22" s="184" t="s">
        <v>2748</v>
      </c>
      <c r="AS22" s="184" t="s">
        <v>2748</v>
      </c>
      <c r="AT22" s="184" t="s">
        <v>2859</v>
      </c>
      <c r="AU22" s="184" t="s">
        <v>2748</v>
      </c>
      <c r="AV22" s="184" t="s">
        <v>2748</v>
      </c>
      <c r="AW22" s="184" t="s">
        <v>2859</v>
      </c>
      <c r="AX22" s="184" t="s">
        <v>2748</v>
      </c>
      <c r="AY22" s="184" t="s">
        <v>2748</v>
      </c>
      <c r="AZ22" s="184" t="s">
        <v>2859</v>
      </c>
      <c r="BA22" s="184" t="s">
        <v>2748</v>
      </c>
      <c r="BB22" s="184" t="s">
        <v>2748</v>
      </c>
      <c r="BC22" s="184" t="s">
        <v>2859</v>
      </c>
      <c r="BD22" s="184" t="s">
        <v>2748</v>
      </c>
      <c r="BE22" s="184" t="s">
        <v>2748</v>
      </c>
      <c r="BF22" s="184" t="s">
        <v>2859</v>
      </c>
      <c r="BG22" s="184" t="s">
        <v>2748</v>
      </c>
      <c r="BH22" s="184" t="s">
        <v>2748</v>
      </c>
      <c r="BI22" s="184" t="s">
        <v>2859</v>
      </c>
      <c r="BJ22" s="184" t="s">
        <v>2748</v>
      </c>
      <c r="BK22" s="184" t="s">
        <v>2748</v>
      </c>
      <c r="BL22" s="184" t="s">
        <v>2859</v>
      </c>
      <c r="BM22" s="184" t="s">
        <v>2748</v>
      </c>
      <c r="BN22" s="184" t="s">
        <v>2748</v>
      </c>
      <c r="BO22" s="184" t="s">
        <v>2859</v>
      </c>
      <c r="BP22" s="184" t="s">
        <v>2748</v>
      </c>
      <c r="BQ22" s="184" t="s">
        <v>2748</v>
      </c>
      <c r="BR22" s="184" t="s">
        <v>2859</v>
      </c>
      <c r="BS22" s="184" t="s">
        <v>2748</v>
      </c>
      <c r="BT22" s="184" t="s">
        <v>2748</v>
      </c>
      <c r="BU22" s="184" t="s">
        <v>2859</v>
      </c>
      <c r="BV22" s="184" t="s">
        <v>2748</v>
      </c>
      <c r="BW22" s="184" t="s">
        <v>2748</v>
      </c>
      <c r="BX22" s="184" t="s">
        <v>2859</v>
      </c>
      <c r="BY22" s="184" t="s">
        <v>2748</v>
      </c>
      <c r="BZ22" s="184" t="s">
        <v>2748</v>
      </c>
      <c r="CA22" s="184" t="s">
        <v>2859</v>
      </c>
      <c r="CB22" s="184" t="s">
        <v>2748</v>
      </c>
      <c r="CC22" s="184" t="s">
        <v>2748</v>
      </c>
      <c r="CD22" s="184" t="s">
        <v>2859</v>
      </c>
      <c r="CE22" s="184" t="s">
        <v>2748</v>
      </c>
      <c r="CF22" s="184" t="s">
        <v>2748</v>
      </c>
      <c r="CG22" s="184" t="s">
        <v>2859</v>
      </c>
      <c r="CH22" s="184" t="s">
        <v>2748</v>
      </c>
      <c r="CI22" s="184" t="s">
        <v>2748</v>
      </c>
      <c r="CJ22" s="184" t="s">
        <v>2859</v>
      </c>
      <c r="CK22" s="184" t="s">
        <v>2748</v>
      </c>
      <c r="CL22" s="184" t="s">
        <v>2748</v>
      </c>
      <c r="CM22" s="184" t="s">
        <v>2859</v>
      </c>
      <c r="CN22" s="184" t="s">
        <v>2748</v>
      </c>
      <c r="CO22" s="184" t="s">
        <v>2748</v>
      </c>
      <c r="CP22" s="184" t="s">
        <v>2859</v>
      </c>
      <c r="CQ22" s="184" t="s">
        <v>2748</v>
      </c>
      <c r="CR22" s="184" t="s">
        <v>2748</v>
      </c>
      <c r="CS22" s="184" t="s">
        <v>2859</v>
      </c>
      <c r="CT22" s="184" t="s">
        <v>2748</v>
      </c>
      <c r="CU22" s="184" t="s">
        <v>2748</v>
      </c>
      <c r="CV22" s="184" t="s">
        <v>2859</v>
      </c>
      <c r="CW22" s="184" t="s">
        <v>2748</v>
      </c>
      <c r="CX22" s="184" t="s">
        <v>2748</v>
      </c>
      <c r="CY22" s="184" t="s">
        <v>2859</v>
      </c>
      <c r="CZ22" s="184" t="s">
        <v>2748</v>
      </c>
      <c r="DA22" s="184" t="s">
        <v>2748</v>
      </c>
      <c r="DB22" s="184" t="s">
        <v>2859</v>
      </c>
      <c r="DC22" s="184" t="s">
        <v>2748</v>
      </c>
      <c r="DD22" s="184" t="s">
        <v>2748</v>
      </c>
      <c r="DE22" s="184" t="s">
        <v>2859</v>
      </c>
      <c r="DF22" s="184" t="s">
        <v>2748</v>
      </c>
      <c r="DG22" s="184" t="s">
        <v>2748</v>
      </c>
      <c r="DH22" s="184" t="s">
        <v>2859</v>
      </c>
      <c r="DI22" s="184" t="s">
        <v>2748</v>
      </c>
      <c r="DJ22" s="184" t="s">
        <v>2748</v>
      </c>
      <c r="DK22" s="184" t="s">
        <v>2859</v>
      </c>
      <c r="DL22" s="184" t="s">
        <v>2748</v>
      </c>
      <c r="DM22" s="184" t="s">
        <v>2748</v>
      </c>
      <c r="DN22" s="184" t="s">
        <v>2859</v>
      </c>
      <c r="DO22" s="184" t="s">
        <v>2748</v>
      </c>
      <c r="DP22" s="184" t="s">
        <v>2748</v>
      </c>
      <c r="DQ22" s="184" t="s">
        <v>2859</v>
      </c>
      <c r="DR22" s="184" t="s">
        <v>2748</v>
      </c>
      <c r="DS22" s="184" t="s">
        <v>2748</v>
      </c>
      <c r="DT22" s="184" t="s">
        <v>2859</v>
      </c>
      <c r="DU22" s="184" t="s">
        <v>2748</v>
      </c>
      <c r="DV22" s="184" t="s">
        <v>2748</v>
      </c>
      <c r="DW22" s="184" t="s">
        <v>2859</v>
      </c>
      <c r="DX22" s="184" t="s">
        <v>2748</v>
      </c>
      <c r="DY22" s="184" t="s">
        <v>2748</v>
      </c>
      <c r="DZ22" s="184" t="s">
        <v>2859</v>
      </c>
      <c r="EA22" s="184" t="s">
        <v>2748</v>
      </c>
      <c r="EB22" s="184" t="s">
        <v>2748</v>
      </c>
      <c r="EC22" s="184" t="s">
        <v>2859</v>
      </c>
      <c r="ED22" s="184" t="s">
        <v>2748</v>
      </c>
      <c r="EE22" s="184" t="s">
        <v>2748</v>
      </c>
      <c r="EF22" s="184" t="s">
        <v>2859</v>
      </c>
      <c r="EG22" s="184" t="s">
        <v>2748</v>
      </c>
      <c r="EH22" s="184" t="s">
        <v>2748</v>
      </c>
      <c r="EI22" s="184" t="s">
        <v>2859</v>
      </c>
      <c r="EJ22" s="184" t="s">
        <v>2748</v>
      </c>
      <c r="EK22" s="184" t="s">
        <v>2748</v>
      </c>
      <c r="EL22" s="184" t="s">
        <v>2859</v>
      </c>
      <c r="EM22" s="184" t="s">
        <v>2748</v>
      </c>
      <c r="EN22" s="184" t="s">
        <v>2748</v>
      </c>
      <c r="EO22" s="184" t="s">
        <v>2859</v>
      </c>
      <c r="EP22" s="184" t="s">
        <v>2748</v>
      </c>
      <c r="EQ22" s="184" t="s">
        <v>2748</v>
      </c>
      <c r="ER22" s="184" t="s">
        <v>2859</v>
      </c>
      <c r="ES22" s="184" t="s">
        <v>2748</v>
      </c>
      <c r="ET22" s="184" t="s">
        <v>2748</v>
      </c>
    </row>
    <row r="23" spans="1:150" x14ac:dyDescent="0.3">
      <c r="A23" s="1"/>
      <c r="B23" s="183" t="s">
        <v>2896</v>
      </c>
      <c r="C23" s="183" t="s">
        <v>139</v>
      </c>
      <c r="D23" s="183" t="s">
        <v>1006</v>
      </c>
      <c r="E23" s="183" t="s">
        <v>2897</v>
      </c>
      <c r="F23" s="183" t="s">
        <v>2898</v>
      </c>
      <c r="G23" s="184" t="s">
        <v>2859</v>
      </c>
      <c r="H23" s="184" t="s">
        <v>2748</v>
      </c>
      <c r="I23" s="184" t="s">
        <v>2748</v>
      </c>
      <c r="J23" s="184" t="s">
        <v>2859</v>
      </c>
      <c r="K23" s="184" t="s">
        <v>2748</v>
      </c>
      <c r="L23" s="184" t="s">
        <v>2748</v>
      </c>
      <c r="M23" s="184" t="s">
        <v>2859</v>
      </c>
      <c r="N23" s="184" t="s">
        <v>2748</v>
      </c>
      <c r="O23" s="184" t="s">
        <v>2748</v>
      </c>
      <c r="P23" s="184" t="s">
        <v>2859</v>
      </c>
      <c r="Q23" s="184" t="s">
        <v>2748</v>
      </c>
      <c r="R23" s="184" t="s">
        <v>2748</v>
      </c>
      <c r="S23" s="184" t="s">
        <v>2859</v>
      </c>
      <c r="T23" s="184" t="s">
        <v>2748</v>
      </c>
      <c r="U23" s="184" t="s">
        <v>2748</v>
      </c>
      <c r="V23" s="184" t="s">
        <v>2859</v>
      </c>
      <c r="W23" s="184" t="s">
        <v>2748</v>
      </c>
      <c r="X23" s="184" t="s">
        <v>2748</v>
      </c>
      <c r="Y23" s="184" t="s">
        <v>2859</v>
      </c>
      <c r="Z23" s="184" t="s">
        <v>2748</v>
      </c>
      <c r="AA23" s="184" t="s">
        <v>2748</v>
      </c>
      <c r="AB23" s="184" t="s">
        <v>2859</v>
      </c>
      <c r="AC23" s="184" t="s">
        <v>2748</v>
      </c>
      <c r="AD23" s="184" t="s">
        <v>2748</v>
      </c>
      <c r="AE23" s="184" t="s">
        <v>2859</v>
      </c>
      <c r="AF23" s="184" t="s">
        <v>2748</v>
      </c>
      <c r="AG23" s="184" t="s">
        <v>2748</v>
      </c>
      <c r="AH23" s="184" t="s">
        <v>2859</v>
      </c>
      <c r="AI23" s="184" t="s">
        <v>2748</v>
      </c>
      <c r="AJ23" s="184" t="s">
        <v>2748</v>
      </c>
      <c r="AK23" s="184" t="s">
        <v>2859</v>
      </c>
      <c r="AL23" s="184" t="s">
        <v>2748</v>
      </c>
      <c r="AM23" s="184" t="s">
        <v>2748</v>
      </c>
      <c r="AN23" s="184" t="s">
        <v>2859</v>
      </c>
      <c r="AO23" s="184" t="s">
        <v>2748</v>
      </c>
      <c r="AP23" s="184" t="s">
        <v>2748</v>
      </c>
      <c r="AQ23" s="184" t="s">
        <v>2859</v>
      </c>
      <c r="AR23" s="184" t="s">
        <v>2748</v>
      </c>
      <c r="AS23" s="184" t="s">
        <v>2748</v>
      </c>
      <c r="AT23" s="184" t="s">
        <v>2859</v>
      </c>
      <c r="AU23" s="184" t="s">
        <v>2748</v>
      </c>
      <c r="AV23" s="184" t="s">
        <v>2748</v>
      </c>
      <c r="AW23" s="184" t="s">
        <v>2859</v>
      </c>
      <c r="AX23" s="184" t="s">
        <v>2748</v>
      </c>
      <c r="AY23" s="184" t="s">
        <v>2748</v>
      </c>
      <c r="AZ23" s="184" t="s">
        <v>2859</v>
      </c>
      <c r="BA23" s="184" t="s">
        <v>2748</v>
      </c>
      <c r="BB23" s="184" t="s">
        <v>2748</v>
      </c>
      <c r="BC23" s="184" t="s">
        <v>2859</v>
      </c>
      <c r="BD23" s="184" t="s">
        <v>2748</v>
      </c>
      <c r="BE23" s="184" t="s">
        <v>2748</v>
      </c>
      <c r="BF23" s="184" t="s">
        <v>2859</v>
      </c>
      <c r="BG23" s="184" t="s">
        <v>2748</v>
      </c>
      <c r="BH23" s="184" t="s">
        <v>2748</v>
      </c>
      <c r="BI23" s="184" t="s">
        <v>2859</v>
      </c>
      <c r="BJ23" s="184" t="s">
        <v>2748</v>
      </c>
      <c r="BK23" s="184" t="s">
        <v>2748</v>
      </c>
      <c r="BL23" s="184" t="s">
        <v>2859</v>
      </c>
      <c r="BM23" s="184" t="s">
        <v>2748</v>
      </c>
      <c r="BN23" s="184" t="s">
        <v>2748</v>
      </c>
      <c r="BO23" s="184" t="s">
        <v>2859</v>
      </c>
      <c r="BP23" s="184" t="s">
        <v>2748</v>
      </c>
      <c r="BQ23" s="184" t="s">
        <v>2748</v>
      </c>
      <c r="BR23" s="184" t="s">
        <v>2859</v>
      </c>
      <c r="BS23" s="184" t="s">
        <v>2748</v>
      </c>
      <c r="BT23" s="184" t="s">
        <v>2748</v>
      </c>
      <c r="BU23" s="184" t="s">
        <v>2859</v>
      </c>
      <c r="BV23" s="184" t="s">
        <v>2748</v>
      </c>
      <c r="BW23" s="184" t="s">
        <v>2748</v>
      </c>
      <c r="BX23" s="184" t="s">
        <v>2859</v>
      </c>
      <c r="BY23" s="184" t="s">
        <v>2748</v>
      </c>
      <c r="BZ23" s="184" t="s">
        <v>2748</v>
      </c>
      <c r="CA23" s="184" t="s">
        <v>2859</v>
      </c>
      <c r="CB23" s="184" t="s">
        <v>2748</v>
      </c>
      <c r="CC23" s="184" t="s">
        <v>2748</v>
      </c>
      <c r="CD23" s="184" t="s">
        <v>2859</v>
      </c>
      <c r="CE23" s="184" t="s">
        <v>2748</v>
      </c>
      <c r="CF23" s="184" t="s">
        <v>2748</v>
      </c>
      <c r="CG23" s="184" t="s">
        <v>2859</v>
      </c>
      <c r="CH23" s="184" t="s">
        <v>2748</v>
      </c>
      <c r="CI23" s="184" t="s">
        <v>2748</v>
      </c>
      <c r="CJ23" s="184" t="s">
        <v>2859</v>
      </c>
      <c r="CK23" s="184" t="s">
        <v>2748</v>
      </c>
      <c r="CL23" s="184" t="s">
        <v>2748</v>
      </c>
      <c r="CM23" s="184" t="s">
        <v>2859</v>
      </c>
      <c r="CN23" s="184" t="s">
        <v>2748</v>
      </c>
      <c r="CO23" s="184" t="s">
        <v>2748</v>
      </c>
      <c r="CP23" s="184" t="s">
        <v>2859</v>
      </c>
      <c r="CQ23" s="184" t="s">
        <v>2748</v>
      </c>
      <c r="CR23" s="184" t="s">
        <v>2748</v>
      </c>
      <c r="CS23" s="184" t="s">
        <v>2859</v>
      </c>
      <c r="CT23" s="184" t="s">
        <v>2748</v>
      </c>
      <c r="CU23" s="184" t="s">
        <v>2748</v>
      </c>
      <c r="CV23" s="184" t="s">
        <v>2859</v>
      </c>
      <c r="CW23" s="184" t="s">
        <v>2748</v>
      </c>
      <c r="CX23" s="184" t="s">
        <v>2748</v>
      </c>
      <c r="CY23" s="184" t="s">
        <v>2859</v>
      </c>
      <c r="CZ23" s="184" t="s">
        <v>2748</v>
      </c>
      <c r="DA23" s="184" t="s">
        <v>2748</v>
      </c>
      <c r="DB23" s="184" t="s">
        <v>2859</v>
      </c>
      <c r="DC23" s="184" t="s">
        <v>2748</v>
      </c>
      <c r="DD23" s="184" t="s">
        <v>2748</v>
      </c>
      <c r="DE23" s="184" t="s">
        <v>2859</v>
      </c>
      <c r="DF23" s="184" t="s">
        <v>2748</v>
      </c>
      <c r="DG23" s="184" t="s">
        <v>2748</v>
      </c>
      <c r="DH23" s="184" t="s">
        <v>2859</v>
      </c>
      <c r="DI23" s="184" t="s">
        <v>2748</v>
      </c>
      <c r="DJ23" s="184" t="s">
        <v>2748</v>
      </c>
      <c r="DK23" s="184" t="s">
        <v>2859</v>
      </c>
      <c r="DL23" s="184" t="s">
        <v>2748</v>
      </c>
      <c r="DM23" s="184" t="s">
        <v>2748</v>
      </c>
      <c r="DN23" s="184" t="s">
        <v>2859</v>
      </c>
      <c r="DO23" s="184" t="s">
        <v>2748</v>
      </c>
      <c r="DP23" s="184" t="s">
        <v>2748</v>
      </c>
      <c r="DQ23" s="184" t="s">
        <v>2859</v>
      </c>
      <c r="DR23" s="184" t="s">
        <v>2748</v>
      </c>
      <c r="DS23" s="184" t="s">
        <v>2748</v>
      </c>
      <c r="DT23" s="184" t="s">
        <v>2859</v>
      </c>
      <c r="DU23" s="184" t="s">
        <v>2748</v>
      </c>
      <c r="DV23" s="184" t="s">
        <v>2748</v>
      </c>
      <c r="DW23" s="184" t="s">
        <v>2859</v>
      </c>
      <c r="DX23" s="184" t="s">
        <v>2748</v>
      </c>
      <c r="DY23" s="184" t="s">
        <v>2748</v>
      </c>
      <c r="DZ23" s="184" t="s">
        <v>2859</v>
      </c>
      <c r="EA23" s="184" t="s">
        <v>2748</v>
      </c>
      <c r="EB23" s="184" t="s">
        <v>2748</v>
      </c>
      <c r="EC23" s="184" t="s">
        <v>2859</v>
      </c>
      <c r="ED23" s="184" t="s">
        <v>2748</v>
      </c>
      <c r="EE23" s="184" t="s">
        <v>2748</v>
      </c>
      <c r="EF23" s="184" t="s">
        <v>2859</v>
      </c>
      <c r="EG23" s="184" t="s">
        <v>2748</v>
      </c>
      <c r="EH23" s="184" t="s">
        <v>2748</v>
      </c>
      <c r="EI23" s="184" t="s">
        <v>2859</v>
      </c>
      <c r="EJ23" s="184" t="s">
        <v>2748</v>
      </c>
      <c r="EK23" s="184" t="s">
        <v>2748</v>
      </c>
      <c r="EL23" s="184" t="s">
        <v>2859</v>
      </c>
      <c r="EM23" s="184" t="s">
        <v>2748</v>
      </c>
      <c r="EN23" s="184" t="s">
        <v>2748</v>
      </c>
      <c r="EO23" s="184" t="s">
        <v>2859</v>
      </c>
      <c r="EP23" s="184" t="s">
        <v>2748</v>
      </c>
      <c r="EQ23" s="184" t="s">
        <v>2748</v>
      </c>
      <c r="ER23" s="184" t="s">
        <v>2859</v>
      </c>
      <c r="ES23" s="184" t="s">
        <v>2748</v>
      </c>
      <c r="ET23" s="184" t="s">
        <v>2748</v>
      </c>
    </row>
    <row r="24" spans="1:150" x14ac:dyDescent="0.3">
      <c r="A24" s="1"/>
      <c r="B24" s="182" t="s">
        <v>2899</v>
      </c>
      <c r="C24" s="182" t="s">
        <v>139</v>
      </c>
      <c r="D24" s="182" t="s">
        <v>1003</v>
      </c>
      <c r="E24" s="182" t="s">
        <v>2900</v>
      </c>
      <c r="F24" s="182" t="s">
        <v>2901</v>
      </c>
      <c r="G24" s="182" t="s">
        <v>2859</v>
      </c>
      <c r="H24" s="182" t="s">
        <v>2748</v>
      </c>
      <c r="I24" s="182" t="s">
        <v>2748</v>
      </c>
      <c r="J24" s="182" t="s">
        <v>2859</v>
      </c>
      <c r="K24" s="182" t="s">
        <v>2748</v>
      </c>
      <c r="L24" s="182" t="s">
        <v>2748</v>
      </c>
      <c r="M24" s="182" t="s">
        <v>2859</v>
      </c>
      <c r="N24" s="182" t="s">
        <v>2748</v>
      </c>
      <c r="O24" s="182" t="s">
        <v>2748</v>
      </c>
      <c r="P24" s="182" t="s">
        <v>2859</v>
      </c>
      <c r="Q24" s="182" t="s">
        <v>2748</v>
      </c>
      <c r="R24" s="182" t="s">
        <v>2748</v>
      </c>
      <c r="S24" s="182" t="s">
        <v>2859</v>
      </c>
      <c r="T24" s="182" t="s">
        <v>2902</v>
      </c>
      <c r="U24" s="182" t="s">
        <v>2748</v>
      </c>
      <c r="V24" s="182" t="s">
        <v>2859</v>
      </c>
      <c r="W24" s="182" t="s">
        <v>2902</v>
      </c>
      <c r="X24" s="182" t="s">
        <v>2748</v>
      </c>
      <c r="Y24" s="182" t="s">
        <v>2859</v>
      </c>
      <c r="Z24" s="182" t="s">
        <v>2748</v>
      </c>
      <c r="AA24" s="182" t="s">
        <v>2748</v>
      </c>
      <c r="AB24" s="182" t="s">
        <v>2859</v>
      </c>
      <c r="AC24" s="182" t="s">
        <v>2748</v>
      </c>
      <c r="AD24" s="182" t="s">
        <v>2903</v>
      </c>
      <c r="AE24" s="182" t="s">
        <v>2859</v>
      </c>
      <c r="AF24" s="182" t="s">
        <v>2748</v>
      </c>
      <c r="AG24" s="182" t="s">
        <v>2748</v>
      </c>
      <c r="AH24" s="182" t="s">
        <v>2859</v>
      </c>
      <c r="AI24" s="182" t="s">
        <v>2748</v>
      </c>
      <c r="AJ24" s="182" t="s">
        <v>2903</v>
      </c>
      <c r="AK24" s="182" t="s">
        <v>2859</v>
      </c>
      <c r="AL24" s="182" t="s">
        <v>2748</v>
      </c>
      <c r="AM24" s="182" t="s">
        <v>2748</v>
      </c>
      <c r="AN24" s="182" t="s">
        <v>2859</v>
      </c>
      <c r="AO24" s="182" t="s">
        <v>2748</v>
      </c>
      <c r="AP24" s="182" t="s">
        <v>2748</v>
      </c>
      <c r="AQ24" s="182" t="s">
        <v>2859</v>
      </c>
      <c r="AR24" s="182" t="s">
        <v>2748</v>
      </c>
      <c r="AS24" s="182" t="s">
        <v>2903</v>
      </c>
      <c r="AT24" s="182" t="s">
        <v>2859</v>
      </c>
      <c r="AU24" s="182" t="s">
        <v>2748</v>
      </c>
      <c r="AV24" s="182" t="s">
        <v>2748</v>
      </c>
      <c r="AW24" s="182" t="s">
        <v>2859</v>
      </c>
      <c r="AX24" s="182" t="s">
        <v>2748</v>
      </c>
      <c r="AY24" s="182" t="s">
        <v>2748</v>
      </c>
      <c r="AZ24" s="182" t="s">
        <v>2859</v>
      </c>
      <c r="BA24" s="182" t="s">
        <v>2748</v>
      </c>
      <c r="BB24" s="182" t="s">
        <v>2748</v>
      </c>
      <c r="BC24" s="182" t="s">
        <v>2859</v>
      </c>
      <c r="BD24" s="182" t="s">
        <v>2748</v>
      </c>
      <c r="BE24" s="182" t="s">
        <v>2748</v>
      </c>
      <c r="BF24" s="182" t="s">
        <v>2859</v>
      </c>
      <c r="BG24" s="182" t="s">
        <v>2748</v>
      </c>
      <c r="BH24" s="182" t="s">
        <v>2748</v>
      </c>
      <c r="BI24" s="182" t="s">
        <v>2859</v>
      </c>
      <c r="BJ24" s="182" t="s">
        <v>2748</v>
      </c>
      <c r="BK24" s="182" t="s">
        <v>2903</v>
      </c>
      <c r="BL24" s="182" t="s">
        <v>2859</v>
      </c>
      <c r="BM24" s="182" t="s">
        <v>2748</v>
      </c>
      <c r="BN24" s="182" t="s">
        <v>2748</v>
      </c>
      <c r="BO24" s="182" t="s">
        <v>2859</v>
      </c>
      <c r="BP24" s="182" t="s">
        <v>2748</v>
      </c>
      <c r="BQ24" s="182" t="s">
        <v>2748</v>
      </c>
      <c r="BR24" s="182" t="s">
        <v>2859</v>
      </c>
      <c r="BS24" s="182" t="s">
        <v>2748</v>
      </c>
      <c r="BT24" s="182" t="s">
        <v>2748</v>
      </c>
      <c r="BU24" s="182" t="s">
        <v>2859</v>
      </c>
      <c r="BV24" s="182" t="s">
        <v>2748</v>
      </c>
      <c r="BW24" s="182" t="s">
        <v>2748</v>
      </c>
      <c r="BX24" s="182" t="s">
        <v>2859</v>
      </c>
      <c r="BY24" s="182" t="s">
        <v>2748</v>
      </c>
      <c r="BZ24" s="182" t="s">
        <v>2748</v>
      </c>
      <c r="CA24" s="182" t="s">
        <v>2859</v>
      </c>
      <c r="CB24" s="182" t="s">
        <v>2748</v>
      </c>
      <c r="CC24" s="182" t="s">
        <v>2748</v>
      </c>
      <c r="CD24" s="182" t="s">
        <v>2859</v>
      </c>
      <c r="CE24" s="182" t="s">
        <v>2748</v>
      </c>
      <c r="CF24" s="182" t="s">
        <v>2748</v>
      </c>
      <c r="CG24" s="182" t="s">
        <v>2859</v>
      </c>
      <c r="CH24" s="182" t="s">
        <v>2748</v>
      </c>
      <c r="CI24" s="182" t="s">
        <v>2903</v>
      </c>
      <c r="CJ24" s="182" t="s">
        <v>2859</v>
      </c>
      <c r="CK24" s="182" t="s">
        <v>2748</v>
      </c>
      <c r="CL24" s="182" t="s">
        <v>2903</v>
      </c>
      <c r="CM24" s="182" t="s">
        <v>2859</v>
      </c>
      <c r="CN24" s="182" t="s">
        <v>2902</v>
      </c>
      <c r="CO24" s="182" t="s">
        <v>2748</v>
      </c>
      <c r="CP24" s="182" t="s">
        <v>2859</v>
      </c>
      <c r="CQ24" s="182" t="s">
        <v>2902</v>
      </c>
      <c r="CR24" s="182" t="s">
        <v>2748</v>
      </c>
      <c r="CS24" s="182" t="s">
        <v>2859</v>
      </c>
      <c r="CT24" s="182" t="s">
        <v>2748</v>
      </c>
      <c r="CU24" s="182" t="s">
        <v>2903</v>
      </c>
      <c r="CV24" s="182" t="s">
        <v>2859</v>
      </c>
      <c r="CW24" s="182" t="s">
        <v>2748</v>
      </c>
      <c r="CX24" s="182" t="s">
        <v>2904</v>
      </c>
      <c r="CY24" s="182" t="s">
        <v>2859</v>
      </c>
      <c r="CZ24" s="182" t="s">
        <v>2748</v>
      </c>
      <c r="DA24" s="182" t="s">
        <v>2748</v>
      </c>
      <c r="DB24" s="182" t="s">
        <v>2859</v>
      </c>
      <c r="DC24" s="182" t="s">
        <v>2748</v>
      </c>
      <c r="DD24" s="182" t="s">
        <v>2748</v>
      </c>
      <c r="DE24" s="182" t="s">
        <v>2859</v>
      </c>
      <c r="DF24" s="182" t="s">
        <v>2748</v>
      </c>
      <c r="DG24" s="182" t="s">
        <v>2748</v>
      </c>
      <c r="DH24" s="182" t="s">
        <v>2859</v>
      </c>
      <c r="DI24" s="182" t="s">
        <v>2902</v>
      </c>
      <c r="DJ24" s="182" t="s">
        <v>2748</v>
      </c>
      <c r="DK24" s="182" t="s">
        <v>2859</v>
      </c>
      <c r="DL24" s="182" t="s">
        <v>2902</v>
      </c>
      <c r="DM24" s="182" t="s">
        <v>2748</v>
      </c>
      <c r="DN24" s="182" t="s">
        <v>2859</v>
      </c>
      <c r="DO24" s="182" t="s">
        <v>2902</v>
      </c>
      <c r="DP24" s="182" t="s">
        <v>2748</v>
      </c>
      <c r="DQ24" s="182" t="s">
        <v>2859</v>
      </c>
      <c r="DR24" s="182" t="s">
        <v>2902</v>
      </c>
      <c r="DS24" s="182" t="s">
        <v>2748</v>
      </c>
      <c r="DT24" s="182" t="s">
        <v>2859</v>
      </c>
      <c r="DU24" s="182" t="s">
        <v>2902</v>
      </c>
      <c r="DV24" s="182" t="s">
        <v>2748</v>
      </c>
      <c r="DW24" s="182" t="s">
        <v>2859</v>
      </c>
      <c r="DX24" s="182" t="s">
        <v>2905</v>
      </c>
      <c r="DY24" s="182" t="s">
        <v>2748</v>
      </c>
      <c r="DZ24" s="182" t="s">
        <v>2859</v>
      </c>
      <c r="EA24" s="182" t="s">
        <v>2906</v>
      </c>
      <c r="EB24" s="182" t="s">
        <v>2748</v>
      </c>
      <c r="EC24" s="182" t="s">
        <v>2859</v>
      </c>
      <c r="ED24" s="182" t="s">
        <v>2907</v>
      </c>
      <c r="EE24" s="182" t="s">
        <v>2748</v>
      </c>
      <c r="EF24" s="182" t="s">
        <v>2859</v>
      </c>
      <c r="EG24" s="182" t="s">
        <v>2902</v>
      </c>
      <c r="EH24" s="182" t="s">
        <v>2748</v>
      </c>
      <c r="EI24" s="182" t="s">
        <v>2859</v>
      </c>
      <c r="EJ24" s="182" t="s">
        <v>2902</v>
      </c>
      <c r="EK24" s="182" t="s">
        <v>2748</v>
      </c>
      <c r="EL24" s="182" t="s">
        <v>2859</v>
      </c>
      <c r="EM24" s="182" t="s">
        <v>2902</v>
      </c>
      <c r="EN24" s="182" t="s">
        <v>2748</v>
      </c>
      <c r="EO24" s="182" t="s">
        <v>2859</v>
      </c>
      <c r="EP24" s="182" t="s">
        <v>2748</v>
      </c>
      <c r="EQ24" s="182" t="s">
        <v>2903</v>
      </c>
      <c r="ER24" s="182" t="s">
        <v>2859</v>
      </c>
      <c r="ES24" s="182" t="s">
        <v>2748</v>
      </c>
      <c r="ET24" s="182" t="s">
        <v>2903</v>
      </c>
    </row>
    <row r="25" spans="1:150" x14ac:dyDescent="0.3">
      <c r="A25" s="1"/>
      <c r="B25" s="183" t="s">
        <v>2908</v>
      </c>
      <c r="C25" s="183" t="s">
        <v>139</v>
      </c>
      <c r="D25" s="183" t="s">
        <v>1003</v>
      </c>
      <c r="E25" s="183" t="s">
        <v>2909</v>
      </c>
      <c r="F25" s="183" t="s">
        <v>2910</v>
      </c>
      <c r="G25" s="184" t="s">
        <v>2859</v>
      </c>
      <c r="H25" s="184" t="s">
        <v>2748</v>
      </c>
      <c r="I25" s="184" t="s">
        <v>2748</v>
      </c>
      <c r="J25" s="184" t="s">
        <v>2859</v>
      </c>
      <c r="K25" s="184" t="s">
        <v>2748</v>
      </c>
      <c r="L25" s="184" t="s">
        <v>2748</v>
      </c>
      <c r="M25" s="184" t="s">
        <v>2859</v>
      </c>
      <c r="N25" s="184" t="s">
        <v>2748</v>
      </c>
      <c r="O25" s="184" t="s">
        <v>2748</v>
      </c>
      <c r="P25" s="184" t="s">
        <v>2859</v>
      </c>
      <c r="Q25" s="184" t="s">
        <v>2748</v>
      </c>
      <c r="R25" s="184" t="s">
        <v>2748</v>
      </c>
      <c r="S25" s="184" t="s">
        <v>2859</v>
      </c>
      <c r="T25" s="184" t="s">
        <v>2911</v>
      </c>
      <c r="U25" s="184" t="s">
        <v>2748</v>
      </c>
      <c r="V25" s="184" t="s">
        <v>2859</v>
      </c>
      <c r="W25" s="184" t="s">
        <v>2911</v>
      </c>
      <c r="X25" s="184" t="s">
        <v>2748</v>
      </c>
      <c r="Y25" s="184" t="s">
        <v>2859</v>
      </c>
      <c r="Z25" s="184" t="s">
        <v>2748</v>
      </c>
      <c r="AA25" s="184" t="s">
        <v>2748</v>
      </c>
      <c r="AB25" s="184" t="s">
        <v>2859</v>
      </c>
      <c r="AC25" s="184" t="s">
        <v>2748</v>
      </c>
      <c r="AD25" s="184" t="s">
        <v>2912</v>
      </c>
      <c r="AE25" s="184" t="s">
        <v>2859</v>
      </c>
      <c r="AF25" s="184" t="s">
        <v>2748</v>
      </c>
      <c r="AG25" s="184" t="s">
        <v>2748</v>
      </c>
      <c r="AH25" s="184" t="s">
        <v>2859</v>
      </c>
      <c r="AI25" s="184" t="s">
        <v>2748</v>
      </c>
      <c r="AJ25" s="184" t="s">
        <v>2912</v>
      </c>
      <c r="AK25" s="184" t="s">
        <v>2859</v>
      </c>
      <c r="AL25" s="184" t="s">
        <v>2748</v>
      </c>
      <c r="AM25" s="184" t="s">
        <v>2748</v>
      </c>
      <c r="AN25" s="184" t="s">
        <v>2859</v>
      </c>
      <c r="AO25" s="184" t="s">
        <v>2748</v>
      </c>
      <c r="AP25" s="184" t="s">
        <v>2748</v>
      </c>
      <c r="AQ25" s="184" t="s">
        <v>2859</v>
      </c>
      <c r="AR25" s="184" t="s">
        <v>2748</v>
      </c>
      <c r="AS25" s="184" t="s">
        <v>2912</v>
      </c>
      <c r="AT25" s="184" t="s">
        <v>2859</v>
      </c>
      <c r="AU25" s="184" t="s">
        <v>2748</v>
      </c>
      <c r="AV25" s="184" t="s">
        <v>2748</v>
      </c>
      <c r="AW25" s="184" t="s">
        <v>2859</v>
      </c>
      <c r="AX25" s="184" t="s">
        <v>2748</v>
      </c>
      <c r="AY25" s="184" t="s">
        <v>2748</v>
      </c>
      <c r="AZ25" s="184" t="s">
        <v>2859</v>
      </c>
      <c r="BA25" s="184" t="s">
        <v>2748</v>
      </c>
      <c r="BB25" s="184" t="s">
        <v>2748</v>
      </c>
      <c r="BC25" s="184" t="s">
        <v>2859</v>
      </c>
      <c r="BD25" s="184" t="s">
        <v>2748</v>
      </c>
      <c r="BE25" s="184" t="s">
        <v>2748</v>
      </c>
      <c r="BF25" s="184" t="s">
        <v>2859</v>
      </c>
      <c r="BG25" s="184" t="s">
        <v>2748</v>
      </c>
      <c r="BH25" s="184" t="s">
        <v>2748</v>
      </c>
      <c r="BI25" s="184" t="s">
        <v>2859</v>
      </c>
      <c r="BJ25" s="184" t="s">
        <v>2748</v>
      </c>
      <c r="BK25" s="184" t="s">
        <v>2912</v>
      </c>
      <c r="BL25" s="184" t="s">
        <v>2859</v>
      </c>
      <c r="BM25" s="184" t="s">
        <v>2748</v>
      </c>
      <c r="BN25" s="184" t="s">
        <v>2748</v>
      </c>
      <c r="BO25" s="184" t="s">
        <v>2859</v>
      </c>
      <c r="BP25" s="184" t="s">
        <v>2748</v>
      </c>
      <c r="BQ25" s="184" t="s">
        <v>2748</v>
      </c>
      <c r="BR25" s="184" t="s">
        <v>2859</v>
      </c>
      <c r="BS25" s="184" t="s">
        <v>2748</v>
      </c>
      <c r="BT25" s="184" t="s">
        <v>2748</v>
      </c>
      <c r="BU25" s="184" t="s">
        <v>2859</v>
      </c>
      <c r="BV25" s="184" t="s">
        <v>2748</v>
      </c>
      <c r="BW25" s="184" t="s">
        <v>2748</v>
      </c>
      <c r="BX25" s="184" t="s">
        <v>2859</v>
      </c>
      <c r="BY25" s="184" t="s">
        <v>2748</v>
      </c>
      <c r="BZ25" s="184" t="s">
        <v>2748</v>
      </c>
      <c r="CA25" s="184" t="s">
        <v>2859</v>
      </c>
      <c r="CB25" s="184" t="s">
        <v>2748</v>
      </c>
      <c r="CC25" s="184" t="s">
        <v>2748</v>
      </c>
      <c r="CD25" s="184" t="s">
        <v>2859</v>
      </c>
      <c r="CE25" s="184" t="s">
        <v>2748</v>
      </c>
      <c r="CF25" s="184" t="s">
        <v>2748</v>
      </c>
      <c r="CG25" s="184" t="s">
        <v>2859</v>
      </c>
      <c r="CH25" s="184" t="s">
        <v>2748</v>
      </c>
      <c r="CI25" s="184" t="s">
        <v>2912</v>
      </c>
      <c r="CJ25" s="184" t="s">
        <v>2859</v>
      </c>
      <c r="CK25" s="184" t="s">
        <v>2748</v>
      </c>
      <c r="CL25" s="184" t="s">
        <v>2912</v>
      </c>
      <c r="CM25" s="184" t="s">
        <v>2859</v>
      </c>
      <c r="CN25" s="184" t="s">
        <v>2911</v>
      </c>
      <c r="CO25" s="184" t="s">
        <v>2748</v>
      </c>
      <c r="CP25" s="184" t="s">
        <v>2859</v>
      </c>
      <c r="CQ25" s="184" t="s">
        <v>2911</v>
      </c>
      <c r="CR25" s="184" t="s">
        <v>2748</v>
      </c>
      <c r="CS25" s="184" t="s">
        <v>2859</v>
      </c>
      <c r="CT25" s="184" t="s">
        <v>2748</v>
      </c>
      <c r="CU25" s="184" t="s">
        <v>2912</v>
      </c>
      <c r="CV25" s="184" t="s">
        <v>2859</v>
      </c>
      <c r="CW25" s="184" t="s">
        <v>2748</v>
      </c>
      <c r="CX25" s="184" t="s">
        <v>2913</v>
      </c>
      <c r="CY25" s="184" t="s">
        <v>2859</v>
      </c>
      <c r="CZ25" s="184" t="s">
        <v>2748</v>
      </c>
      <c r="DA25" s="184" t="s">
        <v>2748</v>
      </c>
      <c r="DB25" s="184" t="s">
        <v>2859</v>
      </c>
      <c r="DC25" s="184" t="s">
        <v>2748</v>
      </c>
      <c r="DD25" s="184" t="s">
        <v>2748</v>
      </c>
      <c r="DE25" s="184" t="s">
        <v>2859</v>
      </c>
      <c r="DF25" s="184" t="s">
        <v>2748</v>
      </c>
      <c r="DG25" s="184" t="s">
        <v>2748</v>
      </c>
      <c r="DH25" s="184" t="s">
        <v>2859</v>
      </c>
      <c r="DI25" s="184" t="s">
        <v>2911</v>
      </c>
      <c r="DJ25" s="184" t="s">
        <v>2748</v>
      </c>
      <c r="DK25" s="184" t="s">
        <v>2859</v>
      </c>
      <c r="DL25" s="184" t="s">
        <v>2911</v>
      </c>
      <c r="DM25" s="184" t="s">
        <v>2748</v>
      </c>
      <c r="DN25" s="184" t="s">
        <v>2859</v>
      </c>
      <c r="DO25" s="184" t="s">
        <v>2911</v>
      </c>
      <c r="DP25" s="184" t="s">
        <v>2748</v>
      </c>
      <c r="DQ25" s="184" t="s">
        <v>2859</v>
      </c>
      <c r="DR25" s="184" t="s">
        <v>2911</v>
      </c>
      <c r="DS25" s="184" t="s">
        <v>2748</v>
      </c>
      <c r="DT25" s="184" t="s">
        <v>2859</v>
      </c>
      <c r="DU25" s="184" t="s">
        <v>2911</v>
      </c>
      <c r="DV25" s="184" t="s">
        <v>2748</v>
      </c>
      <c r="DW25" s="184" t="s">
        <v>2859</v>
      </c>
      <c r="DX25" s="184" t="s">
        <v>2914</v>
      </c>
      <c r="DY25" s="184" t="s">
        <v>2748</v>
      </c>
      <c r="DZ25" s="184" t="s">
        <v>2859</v>
      </c>
      <c r="EA25" s="184" t="s">
        <v>2915</v>
      </c>
      <c r="EB25" s="184" t="s">
        <v>2748</v>
      </c>
      <c r="EC25" s="184" t="s">
        <v>2859</v>
      </c>
      <c r="ED25" s="184" t="s">
        <v>2916</v>
      </c>
      <c r="EE25" s="184" t="s">
        <v>2748</v>
      </c>
      <c r="EF25" s="184" t="s">
        <v>2859</v>
      </c>
      <c r="EG25" s="184" t="s">
        <v>2911</v>
      </c>
      <c r="EH25" s="184" t="s">
        <v>2748</v>
      </c>
      <c r="EI25" s="184" t="s">
        <v>2859</v>
      </c>
      <c r="EJ25" s="184" t="s">
        <v>2911</v>
      </c>
      <c r="EK25" s="184" t="s">
        <v>2748</v>
      </c>
      <c r="EL25" s="184" t="s">
        <v>2859</v>
      </c>
      <c r="EM25" s="184" t="s">
        <v>2911</v>
      </c>
      <c r="EN25" s="184" t="s">
        <v>2748</v>
      </c>
      <c r="EO25" s="184" t="s">
        <v>2859</v>
      </c>
      <c r="EP25" s="184" t="s">
        <v>2748</v>
      </c>
      <c r="EQ25" s="184" t="s">
        <v>2912</v>
      </c>
      <c r="ER25" s="184" t="s">
        <v>2859</v>
      </c>
      <c r="ES25" s="184" t="s">
        <v>2748</v>
      </c>
      <c r="ET25" s="184" t="s">
        <v>2912</v>
      </c>
    </row>
    <row r="26" spans="1:150" x14ac:dyDescent="0.3">
      <c r="A26" s="1"/>
      <c r="B26" s="183" t="s">
        <v>2917</v>
      </c>
      <c r="C26" s="183" t="s">
        <v>139</v>
      </c>
      <c r="D26" s="183" t="s">
        <v>1003</v>
      </c>
      <c r="E26" s="183" t="s">
        <v>2918</v>
      </c>
      <c r="F26" s="183" t="s">
        <v>2919</v>
      </c>
      <c r="G26" s="184" t="s">
        <v>2859</v>
      </c>
      <c r="H26" s="184" t="s">
        <v>2748</v>
      </c>
      <c r="I26" s="184" t="s">
        <v>2748</v>
      </c>
      <c r="J26" s="184" t="s">
        <v>2859</v>
      </c>
      <c r="K26" s="184" t="s">
        <v>2748</v>
      </c>
      <c r="L26" s="184" t="s">
        <v>2748</v>
      </c>
      <c r="M26" s="184" t="s">
        <v>2859</v>
      </c>
      <c r="N26" s="184" t="s">
        <v>2748</v>
      </c>
      <c r="O26" s="184" t="s">
        <v>2748</v>
      </c>
      <c r="P26" s="184" t="s">
        <v>2859</v>
      </c>
      <c r="Q26" s="184" t="s">
        <v>2748</v>
      </c>
      <c r="R26" s="184" t="s">
        <v>2748</v>
      </c>
      <c r="S26" s="184" t="s">
        <v>2859</v>
      </c>
      <c r="T26" s="184" t="s">
        <v>2911</v>
      </c>
      <c r="U26" s="184" t="s">
        <v>2748</v>
      </c>
      <c r="V26" s="184" t="s">
        <v>2859</v>
      </c>
      <c r="W26" s="184" t="s">
        <v>2911</v>
      </c>
      <c r="X26" s="184" t="s">
        <v>2748</v>
      </c>
      <c r="Y26" s="184" t="s">
        <v>2859</v>
      </c>
      <c r="Z26" s="184" t="s">
        <v>2748</v>
      </c>
      <c r="AA26" s="184" t="s">
        <v>2748</v>
      </c>
      <c r="AB26" s="184" t="s">
        <v>2859</v>
      </c>
      <c r="AC26" s="184" t="s">
        <v>2748</v>
      </c>
      <c r="AD26" s="184" t="s">
        <v>2912</v>
      </c>
      <c r="AE26" s="184" t="s">
        <v>2859</v>
      </c>
      <c r="AF26" s="184" t="s">
        <v>2748</v>
      </c>
      <c r="AG26" s="184" t="s">
        <v>2748</v>
      </c>
      <c r="AH26" s="184" t="s">
        <v>2859</v>
      </c>
      <c r="AI26" s="184" t="s">
        <v>2748</v>
      </c>
      <c r="AJ26" s="184" t="s">
        <v>2912</v>
      </c>
      <c r="AK26" s="184" t="s">
        <v>2859</v>
      </c>
      <c r="AL26" s="184" t="s">
        <v>2748</v>
      </c>
      <c r="AM26" s="184" t="s">
        <v>2748</v>
      </c>
      <c r="AN26" s="184" t="s">
        <v>2859</v>
      </c>
      <c r="AO26" s="184" t="s">
        <v>2748</v>
      </c>
      <c r="AP26" s="184" t="s">
        <v>2748</v>
      </c>
      <c r="AQ26" s="184" t="s">
        <v>2859</v>
      </c>
      <c r="AR26" s="184" t="s">
        <v>2748</v>
      </c>
      <c r="AS26" s="184" t="s">
        <v>2912</v>
      </c>
      <c r="AT26" s="184" t="s">
        <v>2859</v>
      </c>
      <c r="AU26" s="184" t="s">
        <v>2748</v>
      </c>
      <c r="AV26" s="184" t="s">
        <v>2748</v>
      </c>
      <c r="AW26" s="184" t="s">
        <v>2859</v>
      </c>
      <c r="AX26" s="184" t="s">
        <v>2748</v>
      </c>
      <c r="AY26" s="184" t="s">
        <v>2748</v>
      </c>
      <c r="AZ26" s="184" t="s">
        <v>2859</v>
      </c>
      <c r="BA26" s="184" t="s">
        <v>2748</v>
      </c>
      <c r="BB26" s="184" t="s">
        <v>2748</v>
      </c>
      <c r="BC26" s="184" t="s">
        <v>2859</v>
      </c>
      <c r="BD26" s="184" t="s">
        <v>2748</v>
      </c>
      <c r="BE26" s="184" t="s">
        <v>2748</v>
      </c>
      <c r="BF26" s="184" t="s">
        <v>2859</v>
      </c>
      <c r="BG26" s="184" t="s">
        <v>2748</v>
      </c>
      <c r="BH26" s="184" t="s">
        <v>2748</v>
      </c>
      <c r="BI26" s="184" t="s">
        <v>2859</v>
      </c>
      <c r="BJ26" s="184" t="s">
        <v>2748</v>
      </c>
      <c r="BK26" s="184" t="s">
        <v>2912</v>
      </c>
      <c r="BL26" s="184" t="s">
        <v>2859</v>
      </c>
      <c r="BM26" s="184" t="s">
        <v>2748</v>
      </c>
      <c r="BN26" s="184" t="s">
        <v>2748</v>
      </c>
      <c r="BO26" s="184" t="s">
        <v>2859</v>
      </c>
      <c r="BP26" s="184" t="s">
        <v>2748</v>
      </c>
      <c r="BQ26" s="184" t="s">
        <v>2748</v>
      </c>
      <c r="BR26" s="184" t="s">
        <v>2859</v>
      </c>
      <c r="BS26" s="184" t="s">
        <v>2748</v>
      </c>
      <c r="BT26" s="184" t="s">
        <v>2748</v>
      </c>
      <c r="BU26" s="184" t="s">
        <v>2859</v>
      </c>
      <c r="BV26" s="184" t="s">
        <v>2748</v>
      </c>
      <c r="BW26" s="184" t="s">
        <v>2748</v>
      </c>
      <c r="BX26" s="184" t="s">
        <v>2859</v>
      </c>
      <c r="BY26" s="184" t="s">
        <v>2748</v>
      </c>
      <c r="BZ26" s="184" t="s">
        <v>2748</v>
      </c>
      <c r="CA26" s="184" t="s">
        <v>2859</v>
      </c>
      <c r="CB26" s="184" t="s">
        <v>2748</v>
      </c>
      <c r="CC26" s="184" t="s">
        <v>2748</v>
      </c>
      <c r="CD26" s="184" t="s">
        <v>2859</v>
      </c>
      <c r="CE26" s="184" t="s">
        <v>2748</v>
      </c>
      <c r="CF26" s="184" t="s">
        <v>2748</v>
      </c>
      <c r="CG26" s="184" t="s">
        <v>2859</v>
      </c>
      <c r="CH26" s="184" t="s">
        <v>2748</v>
      </c>
      <c r="CI26" s="184" t="s">
        <v>2912</v>
      </c>
      <c r="CJ26" s="184" t="s">
        <v>2859</v>
      </c>
      <c r="CK26" s="184" t="s">
        <v>2748</v>
      </c>
      <c r="CL26" s="184" t="s">
        <v>2912</v>
      </c>
      <c r="CM26" s="184" t="s">
        <v>2859</v>
      </c>
      <c r="CN26" s="184" t="s">
        <v>2911</v>
      </c>
      <c r="CO26" s="184" t="s">
        <v>2748</v>
      </c>
      <c r="CP26" s="184" t="s">
        <v>2859</v>
      </c>
      <c r="CQ26" s="184" t="s">
        <v>2911</v>
      </c>
      <c r="CR26" s="184" t="s">
        <v>2748</v>
      </c>
      <c r="CS26" s="184" t="s">
        <v>2859</v>
      </c>
      <c r="CT26" s="184" t="s">
        <v>2748</v>
      </c>
      <c r="CU26" s="184" t="s">
        <v>2912</v>
      </c>
      <c r="CV26" s="184" t="s">
        <v>2859</v>
      </c>
      <c r="CW26" s="184" t="s">
        <v>2748</v>
      </c>
      <c r="CX26" s="184" t="s">
        <v>2913</v>
      </c>
      <c r="CY26" s="184" t="s">
        <v>2859</v>
      </c>
      <c r="CZ26" s="184" t="s">
        <v>2748</v>
      </c>
      <c r="DA26" s="184" t="s">
        <v>2748</v>
      </c>
      <c r="DB26" s="184" t="s">
        <v>2859</v>
      </c>
      <c r="DC26" s="184" t="s">
        <v>2748</v>
      </c>
      <c r="DD26" s="184" t="s">
        <v>2748</v>
      </c>
      <c r="DE26" s="184" t="s">
        <v>2859</v>
      </c>
      <c r="DF26" s="184" t="s">
        <v>2748</v>
      </c>
      <c r="DG26" s="184" t="s">
        <v>2748</v>
      </c>
      <c r="DH26" s="184" t="s">
        <v>2859</v>
      </c>
      <c r="DI26" s="184" t="s">
        <v>2911</v>
      </c>
      <c r="DJ26" s="184" t="s">
        <v>2748</v>
      </c>
      <c r="DK26" s="184" t="s">
        <v>2859</v>
      </c>
      <c r="DL26" s="184" t="s">
        <v>2911</v>
      </c>
      <c r="DM26" s="184" t="s">
        <v>2748</v>
      </c>
      <c r="DN26" s="184" t="s">
        <v>2859</v>
      </c>
      <c r="DO26" s="184" t="s">
        <v>2911</v>
      </c>
      <c r="DP26" s="184" t="s">
        <v>2748</v>
      </c>
      <c r="DQ26" s="184" t="s">
        <v>2859</v>
      </c>
      <c r="DR26" s="184" t="s">
        <v>2911</v>
      </c>
      <c r="DS26" s="184" t="s">
        <v>2748</v>
      </c>
      <c r="DT26" s="184" t="s">
        <v>2859</v>
      </c>
      <c r="DU26" s="184" t="s">
        <v>2911</v>
      </c>
      <c r="DV26" s="184" t="s">
        <v>2748</v>
      </c>
      <c r="DW26" s="184" t="s">
        <v>2859</v>
      </c>
      <c r="DX26" s="184" t="s">
        <v>2914</v>
      </c>
      <c r="DY26" s="184" t="s">
        <v>2748</v>
      </c>
      <c r="DZ26" s="184" t="s">
        <v>2859</v>
      </c>
      <c r="EA26" s="184" t="s">
        <v>2915</v>
      </c>
      <c r="EB26" s="184" t="s">
        <v>2748</v>
      </c>
      <c r="EC26" s="184" t="s">
        <v>2859</v>
      </c>
      <c r="ED26" s="184" t="s">
        <v>2916</v>
      </c>
      <c r="EE26" s="184" t="s">
        <v>2748</v>
      </c>
      <c r="EF26" s="184" t="s">
        <v>2859</v>
      </c>
      <c r="EG26" s="184" t="s">
        <v>2911</v>
      </c>
      <c r="EH26" s="184" t="s">
        <v>2748</v>
      </c>
      <c r="EI26" s="184" t="s">
        <v>2859</v>
      </c>
      <c r="EJ26" s="184" t="s">
        <v>2911</v>
      </c>
      <c r="EK26" s="184" t="s">
        <v>2748</v>
      </c>
      <c r="EL26" s="184" t="s">
        <v>2859</v>
      </c>
      <c r="EM26" s="184" t="s">
        <v>2911</v>
      </c>
      <c r="EN26" s="184" t="s">
        <v>2748</v>
      </c>
      <c r="EO26" s="184" t="s">
        <v>2859</v>
      </c>
      <c r="EP26" s="184" t="s">
        <v>2748</v>
      </c>
      <c r="EQ26" s="184" t="s">
        <v>2912</v>
      </c>
      <c r="ER26" s="184" t="s">
        <v>2859</v>
      </c>
      <c r="ES26" s="184" t="s">
        <v>2748</v>
      </c>
      <c r="ET26" s="184" t="s">
        <v>2912</v>
      </c>
    </row>
    <row r="27" spans="1:150" x14ac:dyDescent="0.3">
      <c r="A27" s="1"/>
      <c r="B27" s="183" t="s">
        <v>2920</v>
      </c>
      <c r="C27" s="183" t="s">
        <v>139</v>
      </c>
      <c r="D27" s="183" t="s">
        <v>1003</v>
      </c>
      <c r="E27" s="183" t="s">
        <v>2921</v>
      </c>
      <c r="F27" s="183" t="s">
        <v>2922</v>
      </c>
      <c r="G27" s="184" t="s">
        <v>2859</v>
      </c>
      <c r="H27" s="184" t="s">
        <v>2748</v>
      </c>
      <c r="I27" s="184" t="s">
        <v>2748</v>
      </c>
      <c r="J27" s="184" t="s">
        <v>2859</v>
      </c>
      <c r="K27" s="184" t="s">
        <v>2748</v>
      </c>
      <c r="L27" s="184" t="s">
        <v>2748</v>
      </c>
      <c r="M27" s="184" t="s">
        <v>2859</v>
      </c>
      <c r="N27" s="184" t="s">
        <v>2748</v>
      </c>
      <c r="O27" s="184" t="s">
        <v>2748</v>
      </c>
      <c r="P27" s="184" t="s">
        <v>2859</v>
      </c>
      <c r="Q27" s="184" t="s">
        <v>2748</v>
      </c>
      <c r="R27" s="184" t="s">
        <v>2748</v>
      </c>
      <c r="S27" s="184" t="s">
        <v>2859</v>
      </c>
      <c r="T27" s="184" t="s">
        <v>2911</v>
      </c>
      <c r="U27" s="184" t="s">
        <v>2748</v>
      </c>
      <c r="V27" s="184" t="s">
        <v>2859</v>
      </c>
      <c r="W27" s="184" t="s">
        <v>2911</v>
      </c>
      <c r="X27" s="184" t="s">
        <v>2748</v>
      </c>
      <c r="Y27" s="184" t="s">
        <v>2859</v>
      </c>
      <c r="Z27" s="184" t="s">
        <v>2748</v>
      </c>
      <c r="AA27" s="184" t="s">
        <v>2748</v>
      </c>
      <c r="AB27" s="184" t="s">
        <v>2859</v>
      </c>
      <c r="AC27" s="184" t="s">
        <v>2748</v>
      </c>
      <c r="AD27" s="184" t="s">
        <v>2912</v>
      </c>
      <c r="AE27" s="184" t="s">
        <v>2859</v>
      </c>
      <c r="AF27" s="184" t="s">
        <v>2748</v>
      </c>
      <c r="AG27" s="184" t="s">
        <v>2748</v>
      </c>
      <c r="AH27" s="184" t="s">
        <v>2859</v>
      </c>
      <c r="AI27" s="184" t="s">
        <v>2748</v>
      </c>
      <c r="AJ27" s="184" t="s">
        <v>2912</v>
      </c>
      <c r="AK27" s="184" t="s">
        <v>2859</v>
      </c>
      <c r="AL27" s="184" t="s">
        <v>2748</v>
      </c>
      <c r="AM27" s="184" t="s">
        <v>2748</v>
      </c>
      <c r="AN27" s="184" t="s">
        <v>2859</v>
      </c>
      <c r="AO27" s="184" t="s">
        <v>2748</v>
      </c>
      <c r="AP27" s="184" t="s">
        <v>2748</v>
      </c>
      <c r="AQ27" s="184" t="s">
        <v>2859</v>
      </c>
      <c r="AR27" s="184" t="s">
        <v>2748</v>
      </c>
      <c r="AS27" s="184" t="s">
        <v>2912</v>
      </c>
      <c r="AT27" s="184" t="s">
        <v>2859</v>
      </c>
      <c r="AU27" s="184" t="s">
        <v>2748</v>
      </c>
      <c r="AV27" s="184" t="s">
        <v>2748</v>
      </c>
      <c r="AW27" s="184" t="s">
        <v>2859</v>
      </c>
      <c r="AX27" s="184" t="s">
        <v>2748</v>
      </c>
      <c r="AY27" s="184" t="s">
        <v>2748</v>
      </c>
      <c r="AZ27" s="184" t="s">
        <v>2859</v>
      </c>
      <c r="BA27" s="184" t="s">
        <v>2748</v>
      </c>
      <c r="BB27" s="184" t="s">
        <v>2748</v>
      </c>
      <c r="BC27" s="184" t="s">
        <v>2859</v>
      </c>
      <c r="BD27" s="184" t="s">
        <v>2748</v>
      </c>
      <c r="BE27" s="184" t="s">
        <v>2748</v>
      </c>
      <c r="BF27" s="184" t="s">
        <v>2859</v>
      </c>
      <c r="BG27" s="184" t="s">
        <v>2748</v>
      </c>
      <c r="BH27" s="184" t="s">
        <v>2748</v>
      </c>
      <c r="BI27" s="184" t="s">
        <v>2859</v>
      </c>
      <c r="BJ27" s="184" t="s">
        <v>2748</v>
      </c>
      <c r="BK27" s="184" t="s">
        <v>2912</v>
      </c>
      <c r="BL27" s="184" t="s">
        <v>2859</v>
      </c>
      <c r="BM27" s="184" t="s">
        <v>2748</v>
      </c>
      <c r="BN27" s="184" t="s">
        <v>2748</v>
      </c>
      <c r="BO27" s="184" t="s">
        <v>2859</v>
      </c>
      <c r="BP27" s="184" t="s">
        <v>2748</v>
      </c>
      <c r="BQ27" s="184" t="s">
        <v>2748</v>
      </c>
      <c r="BR27" s="184" t="s">
        <v>2859</v>
      </c>
      <c r="BS27" s="184" t="s">
        <v>2748</v>
      </c>
      <c r="BT27" s="184" t="s">
        <v>2748</v>
      </c>
      <c r="BU27" s="184" t="s">
        <v>2859</v>
      </c>
      <c r="BV27" s="184" t="s">
        <v>2748</v>
      </c>
      <c r="BW27" s="184" t="s">
        <v>2748</v>
      </c>
      <c r="BX27" s="184" t="s">
        <v>2859</v>
      </c>
      <c r="BY27" s="184" t="s">
        <v>2748</v>
      </c>
      <c r="BZ27" s="184" t="s">
        <v>2748</v>
      </c>
      <c r="CA27" s="184" t="s">
        <v>2859</v>
      </c>
      <c r="CB27" s="184" t="s">
        <v>2748</v>
      </c>
      <c r="CC27" s="184" t="s">
        <v>2748</v>
      </c>
      <c r="CD27" s="184" t="s">
        <v>2859</v>
      </c>
      <c r="CE27" s="184" t="s">
        <v>2748</v>
      </c>
      <c r="CF27" s="184" t="s">
        <v>2748</v>
      </c>
      <c r="CG27" s="184" t="s">
        <v>2859</v>
      </c>
      <c r="CH27" s="184" t="s">
        <v>2748</v>
      </c>
      <c r="CI27" s="184" t="s">
        <v>2912</v>
      </c>
      <c r="CJ27" s="184" t="s">
        <v>2859</v>
      </c>
      <c r="CK27" s="184" t="s">
        <v>2748</v>
      </c>
      <c r="CL27" s="184" t="s">
        <v>2912</v>
      </c>
      <c r="CM27" s="184" t="s">
        <v>2859</v>
      </c>
      <c r="CN27" s="184" t="s">
        <v>2911</v>
      </c>
      <c r="CO27" s="184" t="s">
        <v>2748</v>
      </c>
      <c r="CP27" s="184" t="s">
        <v>2859</v>
      </c>
      <c r="CQ27" s="184" t="s">
        <v>2911</v>
      </c>
      <c r="CR27" s="184" t="s">
        <v>2748</v>
      </c>
      <c r="CS27" s="184" t="s">
        <v>2859</v>
      </c>
      <c r="CT27" s="184" t="s">
        <v>2748</v>
      </c>
      <c r="CU27" s="184" t="s">
        <v>2912</v>
      </c>
      <c r="CV27" s="184" t="s">
        <v>2859</v>
      </c>
      <c r="CW27" s="184" t="s">
        <v>2748</v>
      </c>
      <c r="CX27" s="184" t="s">
        <v>2913</v>
      </c>
      <c r="CY27" s="184" t="s">
        <v>2859</v>
      </c>
      <c r="CZ27" s="184" t="s">
        <v>2748</v>
      </c>
      <c r="DA27" s="184" t="s">
        <v>2748</v>
      </c>
      <c r="DB27" s="184" t="s">
        <v>2859</v>
      </c>
      <c r="DC27" s="184" t="s">
        <v>2748</v>
      </c>
      <c r="DD27" s="184" t="s">
        <v>2748</v>
      </c>
      <c r="DE27" s="184" t="s">
        <v>2859</v>
      </c>
      <c r="DF27" s="184" t="s">
        <v>2748</v>
      </c>
      <c r="DG27" s="184" t="s">
        <v>2748</v>
      </c>
      <c r="DH27" s="184" t="s">
        <v>2859</v>
      </c>
      <c r="DI27" s="184" t="s">
        <v>2911</v>
      </c>
      <c r="DJ27" s="184" t="s">
        <v>2748</v>
      </c>
      <c r="DK27" s="184" t="s">
        <v>2859</v>
      </c>
      <c r="DL27" s="184" t="s">
        <v>2911</v>
      </c>
      <c r="DM27" s="184" t="s">
        <v>2748</v>
      </c>
      <c r="DN27" s="184" t="s">
        <v>2859</v>
      </c>
      <c r="DO27" s="184" t="s">
        <v>2911</v>
      </c>
      <c r="DP27" s="184" t="s">
        <v>2748</v>
      </c>
      <c r="DQ27" s="184" t="s">
        <v>2859</v>
      </c>
      <c r="DR27" s="184" t="s">
        <v>2911</v>
      </c>
      <c r="DS27" s="184" t="s">
        <v>2748</v>
      </c>
      <c r="DT27" s="184" t="s">
        <v>2859</v>
      </c>
      <c r="DU27" s="184" t="s">
        <v>2911</v>
      </c>
      <c r="DV27" s="184" t="s">
        <v>2748</v>
      </c>
      <c r="DW27" s="184" t="s">
        <v>2859</v>
      </c>
      <c r="DX27" s="184" t="s">
        <v>2914</v>
      </c>
      <c r="DY27" s="184" t="s">
        <v>2748</v>
      </c>
      <c r="DZ27" s="184" t="s">
        <v>2859</v>
      </c>
      <c r="EA27" s="184" t="s">
        <v>2915</v>
      </c>
      <c r="EB27" s="184" t="s">
        <v>2748</v>
      </c>
      <c r="EC27" s="184" t="s">
        <v>2859</v>
      </c>
      <c r="ED27" s="184" t="s">
        <v>2916</v>
      </c>
      <c r="EE27" s="184" t="s">
        <v>2748</v>
      </c>
      <c r="EF27" s="184" t="s">
        <v>2859</v>
      </c>
      <c r="EG27" s="184" t="s">
        <v>2911</v>
      </c>
      <c r="EH27" s="184" t="s">
        <v>2748</v>
      </c>
      <c r="EI27" s="184" t="s">
        <v>2859</v>
      </c>
      <c r="EJ27" s="184" t="s">
        <v>2911</v>
      </c>
      <c r="EK27" s="184" t="s">
        <v>2748</v>
      </c>
      <c r="EL27" s="184" t="s">
        <v>2859</v>
      </c>
      <c r="EM27" s="184" t="s">
        <v>2911</v>
      </c>
      <c r="EN27" s="184" t="s">
        <v>2748</v>
      </c>
      <c r="EO27" s="184" t="s">
        <v>2859</v>
      </c>
      <c r="EP27" s="184" t="s">
        <v>2748</v>
      </c>
      <c r="EQ27" s="184" t="s">
        <v>2912</v>
      </c>
      <c r="ER27" s="184" t="s">
        <v>2859</v>
      </c>
      <c r="ES27" s="184" t="s">
        <v>2748</v>
      </c>
      <c r="ET27" s="184" t="s">
        <v>2912</v>
      </c>
    </row>
    <row r="28" spans="1:150" x14ac:dyDescent="0.3">
      <c r="A28" s="1"/>
      <c r="B28" s="183" t="s">
        <v>2923</v>
      </c>
      <c r="C28" s="183" t="s">
        <v>139</v>
      </c>
      <c r="D28" s="183" t="s">
        <v>1003</v>
      </c>
      <c r="E28" s="183" t="s">
        <v>2924</v>
      </c>
      <c r="F28" s="183" t="s">
        <v>2925</v>
      </c>
      <c r="G28" s="184" t="s">
        <v>2748</v>
      </c>
      <c r="H28" s="184" t="s">
        <v>2748</v>
      </c>
      <c r="I28" s="184" t="s">
        <v>2748</v>
      </c>
      <c r="J28" s="184" t="s">
        <v>2748</v>
      </c>
      <c r="K28" s="184" t="s">
        <v>2748</v>
      </c>
      <c r="L28" s="184" t="s">
        <v>2748</v>
      </c>
      <c r="M28" s="184" t="s">
        <v>2748</v>
      </c>
      <c r="N28" s="184" t="s">
        <v>2748</v>
      </c>
      <c r="O28" s="184" t="s">
        <v>2748</v>
      </c>
      <c r="P28" s="184" t="s">
        <v>2748</v>
      </c>
      <c r="Q28" s="184" t="s">
        <v>2748</v>
      </c>
      <c r="R28" s="184" t="s">
        <v>2748</v>
      </c>
      <c r="S28" s="184" t="s">
        <v>2748</v>
      </c>
      <c r="T28" s="184" t="s">
        <v>2748</v>
      </c>
      <c r="U28" s="184" t="s">
        <v>2748</v>
      </c>
      <c r="V28" s="184" t="s">
        <v>2748</v>
      </c>
      <c r="W28" s="184" t="s">
        <v>2748</v>
      </c>
      <c r="X28" s="184" t="s">
        <v>2748</v>
      </c>
      <c r="Y28" s="184" t="s">
        <v>2748</v>
      </c>
      <c r="Z28" s="184" t="s">
        <v>2748</v>
      </c>
      <c r="AA28" s="184" t="s">
        <v>2748</v>
      </c>
      <c r="AB28" s="184" t="s">
        <v>2748</v>
      </c>
      <c r="AC28" s="184" t="s">
        <v>2748</v>
      </c>
      <c r="AD28" s="184" t="s">
        <v>2748</v>
      </c>
      <c r="AE28" s="184" t="s">
        <v>2748</v>
      </c>
      <c r="AF28" s="184" t="s">
        <v>2748</v>
      </c>
      <c r="AG28" s="184" t="s">
        <v>2748</v>
      </c>
      <c r="AH28" s="184" t="s">
        <v>2748</v>
      </c>
      <c r="AI28" s="184" t="s">
        <v>2748</v>
      </c>
      <c r="AJ28" s="184" t="s">
        <v>2748</v>
      </c>
      <c r="AK28" s="184" t="s">
        <v>2748</v>
      </c>
      <c r="AL28" s="184" t="s">
        <v>2748</v>
      </c>
      <c r="AM28" s="184" t="s">
        <v>2748</v>
      </c>
      <c r="AN28" s="184" t="s">
        <v>2748</v>
      </c>
      <c r="AO28" s="184" t="s">
        <v>2748</v>
      </c>
      <c r="AP28" s="184" t="s">
        <v>2748</v>
      </c>
      <c r="AQ28" s="184" t="s">
        <v>2748</v>
      </c>
      <c r="AR28" s="184" t="s">
        <v>2748</v>
      </c>
      <c r="AS28" s="184" t="s">
        <v>2748</v>
      </c>
      <c r="AT28" s="184" t="s">
        <v>2748</v>
      </c>
      <c r="AU28" s="184" t="s">
        <v>2748</v>
      </c>
      <c r="AV28" s="184" t="s">
        <v>2748</v>
      </c>
      <c r="AW28" s="184" t="s">
        <v>2748</v>
      </c>
      <c r="AX28" s="184" t="s">
        <v>2748</v>
      </c>
      <c r="AY28" s="184" t="s">
        <v>2748</v>
      </c>
      <c r="AZ28" s="184" t="s">
        <v>2748</v>
      </c>
      <c r="BA28" s="184" t="s">
        <v>2748</v>
      </c>
      <c r="BB28" s="184" t="s">
        <v>2748</v>
      </c>
      <c r="BC28" s="184" t="s">
        <v>2748</v>
      </c>
      <c r="BD28" s="184" t="s">
        <v>2748</v>
      </c>
      <c r="BE28" s="184" t="s">
        <v>2748</v>
      </c>
      <c r="BF28" s="184" t="s">
        <v>2748</v>
      </c>
      <c r="BG28" s="184" t="s">
        <v>2748</v>
      </c>
      <c r="BH28" s="184" t="s">
        <v>2748</v>
      </c>
      <c r="BI28" s="184" t="s">
        <v>2748</v>
      </c>
      <c r="BJ28" s="184" t="s">
        <v>2748</v>
      </c>
      <c r="BK28" s="184" t="s">
        <v>2748</v>
      </c>
      <c r="BL28" s="184" t="s">
        <v>2748</v>
      </c>
      <c r="BM28" s="184" t="s">
        <v>2748</v>
      </c>
      <c r="BN28" s="184" t="s">
        <v>2748</v>
      </c>
      <c r="BO28" s="184" t="s">
        <v>2748</v>
      </c>
      <c r="BP28" s="184" t="s">
        <v>2748</v>
      </c>
      <c r="BQ28" s="184" t="s">
        <v>2748</v>
      </c>
      <c r="BR28" s="184" t="s">
        <v>2748</v>
      </c>
      <c r="BS28" s="184" t="s">
        <v>2748</v>
      </c>
      <c r="BT28" s="184" t="s">
        <v>2748</v>
      </c>
      <c r="BU28" s="184" t="s">
        <v>2748</v>
      </c>
      <c r="BV28" s="184" t="s">
        <v>2748</v>
      </c>
      <c r="BW28" s="184" t="s">
        <v>2748</v>
      </c>
      <c r="BX28" s="184" t="s">
        <v>2748</v>
      </c>
      <c r="BY28" s="184" t="s">
        <v>2748</v>
      </c>
      <c r="BZ28" s="184" t="s">
        <v>2748</v>
      </c>
      <c r="CA28" s="184" t="s">
        <v>2748</v>
      </c>
      <c r="CB28" s="184" t="s">
        <v>2748</v>
      </c>
      <c r="CC28" s="184" t="s">
        <v>2748</v>
      </c>
      <c r="CD28" s="184" t="s">
        <v>2748</v>
      </c>
      <c r="CE28" s="184" t="s">
        <v>2748</v>
      </c>
      <c r="CF28" s="184" t="s">
        <v>2748</v>
      </c>
      <c r="CG28" s="184" t="s">
        <v>2748</v>
      </c>
      <c r="CH28" s="184" t="s">
        <v>2748</v>
      </c>
      <c r="CI28" s="184" t="s">
        <v>2748</v>
      </c>
      <c r="CJ28" s="184" t="s">
        <v>2748</v>
      </c>
      <c r="CK28" s="184" t="s">
        <v>2748</v>
      </c>
      <c r="CL28" s="184" t="s">
        <v>2748</v>
      </c>
      <c r="CM28" s="184" t="s">
        <v>2748</v>
      </c>
      <c r="CN28" s="184" t="s">
        <v>2748</v>
      </c>
      <c r="CO28" s="184" t="s">
        <v>2748</v>
      </c>
      <c r="CP28" s="184" t="s">
        <v>2748</v>
      </c>
      <c r="CQ28" s="184" t="s">
        <v>2748</v>
      </c>
      <c r="CR28" s="184" t="s">
        <v>2748</v>
      </c>
      <c r="CS28" s="184" t="s">
        <v>2748</v>
      </c>
      <c r="CT28" s="184" t="s">
        <v>2748</v>
      </c>
      <c r="CU28" s="184" t="s">
        <v>2748</v>
      </c>
      <c r="CV28" s="184" t="s">
        <v>2748</v>
      </c>
      <c r="CW28" s="184" t="s">
        <v>2748</v>
      </c>
      <c r="CX28" s="184" t="s">
        <v>2748</v>
      </c>
      <c r="CY28" s="184" t="s">
        <v>2748</v>
      </c>
      <c r="CZ28" s="184" t="s">
        <v>2748</v>
      </c>
      <c r="DA28" s="184" t="s">
        <v>2748</v>
      </c>
      <c r="DB28" s="184" t="s">
        <v>2748</v>
      </c>
      <c r="DC28" s="184" t="s">
        <v>2748</v>
      </c>
      <c r="DD28" s="184" t="s">
        <v>2748</v>
      </c>
      <c r="DE28" s="184" t="s">
        <v>2748</v>
      </c>
      <c r="DF28" s="184" t="s">
        <v>2748</v>
      </c>
      <c r="DG28" s="184" t="s">
        <v>2748</v>
      </c>
      <c r="DH28" s="184" t="s">
        <v>2748</v>
      </c>
      <c r="DI28" s="184" t="s">
        <v>2748</v>
      </c>
      <c r="DJ28" s="184" t="s">
        <v>2748</v>
      </c>
      <c r="DK28" s="184" t="s">
        <v>2748</v>
      </c>
      <c r="DL28" s="184" t="s">
        <v>2748</v>
      </c>
      <c r="DM28" s="184" t="s">
        <v>2748</v>
      </c>
      <c r="DN28" s="184" t="s">
        <v>2748</v>
      </c>
      <c r="DO28" s="184" t="s">
        <v>2748</v>
      </c>
      <c r="DP28" s="184" t="s">
        <v>2748</v>
      </c>
      <c r="DQ28" s="184" t="s">
        <v>2748</v>
      </c>
      <c r="DR28" s="184" t="s">
        <v>2748</v>
      </c>
      <c r="DS28" s="184" t="s">
        <v>2748</v>
      </c>
      <c r="DT28" s="184" t="s">
        <v>2748</v>
      </c>
      <c r="DU28" s="184" t="s">
        <v>2748</v>
      </c>
      <c r="DV28" s="184" t="s">
        <v>2748</v>
      </c>
      <c r="DW28" s="184" t="s">
        <v>2748</v>
      </c>
      <c r="DX28" s="184" t="s">
        <v>2748</v>
      </c>
      <c r="DY28" s="184" t="s">
        <v>2748</v>
      </c>
      <c r="DZ28" s="184" t="s">
        <v>2748</v>
      </c>
      <c r="EA28" s="184" t="s">
        <v>2748</v>
      </c>
      <c r="EB28" s="184" t="s">
        <v>2748</v>
      </c>
      <c r="EC28" s="184" t="s">
        <v>2748</v>
      </c>
      <c r="ED28" s="184" t="s">
        <v>2748</v>
      </c>
      <c r="EE28" s="184" t="s">
        <v>2748</v>
      </c>
      <c r="EF28" s="184" t="s">
        <v>2748</v>
      </c>
      <c r="EG28" s="184" t="s">
        <v>2748</v>
      </c>
      <c r="EH28" s="184" t="s">
        <v>2748</v>
      </c>
      <c r="EI28" s="184" t="s">
        <v>2748</v>
      </c>
      <c r="EJ28" s="184" t="s">
        <v>2748</v>
      </c>
      <c r="EK28" s="184" t="s">
        <v>2748</v>
      </c>
      <c r="EL28" s="184" t="s">
        <v>2748</v>
      </c>
      <c r="EM28" s="184" t="s">
        <v>2748</v>
      </c>
      <c r="EN28" s="184" t="s">
        <v>2748</v>
      </c>
      <c r="EO28" s="184" t="s">
        <v>2748</v>
      </c>
      <c r="EP28" s="184" t="s">
        <v>2748</v>
      </c>
      <c r="EQ28" s="184" t="s">
        <v>2748</v>
      </c>
      <c r="ER28" s="184" t="s">
        <v>2748</v>
      </c>
      <c r="ES28" s="184" t="s">
        <v>2748</v>
      </c>
      <c r="ET28" s="184" t="s">
        <v>2748</v>
      </c>
    </row>
    <row r="29" spans="1:150" x14ac:dyDescent="0.3">
      <c r="A29" s="1"/>
      <c r="B29" s="182" t="s">
        <v>2926</v>
      </c>
      <c r="C29" s="182" t="s">
        <v>139</v>
      </c>
      <c r="D29" s="182" t="s">
        <v>1001</v>
      </c>
      <c r="E29" s="182" t="s">
        <v>2927</v>
      </c>
      <c r="F29" s="182" t="s">
        <v>2928</v>
      </c>
      <c r="G29" s="182" t="s">
        <v>2859</v>
      </c>
      <c r="H29" s="182" t="s">
        <v>2748</v>
      </c>
      <c r="I29" s="182" t="s">
        <v>2748</v>
      </c>
      <c r="J29" s="182" t="s">
        <v>2859</v>
      </c>
      <c r="K29" s="182" t="s">
        <v>2748</v>
      </c>
      <c r="L29" s="182" t="s">
        <v>2748</v>
      </c>
      <c r="M29" s="182" t="s">
        <v>2859</v>
      </c>
      <c r="N29" s="182" t="s">
        <v>2748</v>
      </c>
      <c r="O29" s="182" t="s">
        <v>2748</v>
      </c>
      <c r="P29" s="182" t="s">
        <v>2859</v>
      </c>
      <c r="Q29" s="182" t="s">
        <v>2748</v>
      </c>
      <c r="R29" s="182" t="s">
        <v>2748</v>
      </c>
      <c r="S29" s="182" t="s">
        <v>2859</v>
      </c>
      <c r="T29" s="182" t="s">
        <v>2748</v>
      </c>
      <c r="U29" s="182" t="s">
        <v>2748</v>
      </c>
      <c r="V29" s="182" t="s">
        <v>2859</v>
      </c>
      <c r="W29" s="182" t="s">
        <v>2748</v>
      </c>
      <c r="X29" s="182" t="s">
        <v>2748</v>
      </c>
      <c r="Y29" s="182" t="s">
        <v>2859</v>
      </c>
      <c r="Z29" s="182" t="s">
        <v>2748</v>
      </c>
      <c r="AA29" s="182" t="s">
        <v>2748</v>
      </c>
      <c r="AB29" s="182" t="s">
        <v>2859</v>
      </c>
      <c r="AC29" s="182" t="s">
        <v>2748</v>
      </c>
      <c r="AD29" s="182" t="s">
        <v>2748</v>
      </c>
      <c r="AE29" s="182" t="s">
        <v>2859</v>
      </c>
      <c r="AF29" s="182" t="s">
        <v>2748</v>
      </c>
      <c r="AG29" s="182" t="s">
        <v>2748</v>
      </c>
      <c r="AH29" s="182" t="s">
        <v>2859</v>
      </c>
      <c r="AI29" s="182" t="s">
        <v>2748</v>
      </c>
      <c r="AJ29" s="182" t="s">
        <v>2748</v>
      </c>
      <c r="AK29" s="182" t="s">
        <v>2859</v>
      </c>
      <c r="AL29" s="182" t="s">
        <v>2748</v>
      </c>
      <c r="AM29" s="182" t="s">
        <v>2748</v>
      </c>
      <c r="AN29" s="182" t="s">
        <v>2859</v>
      </c>
      <c r="AO29" s="182" t="s">
        <v>2748</v>
      </c>
      <c r="AP29" s="182" t="s">
        <v>2748</v>
      </c>
      <c r="AQ29" s="182" t="s">
        <v>2859</v>
      </c>
      <c r="AR29" s="182" t="s">
        <v>2748</v>
      </c>
      <c r="AS29" s="182" t="s">
        <v>2748</v>
      </c>
      <c r="AT29" s="182" t="s">
        <v>2859</v>
      </c>
      <c r="AU29" s="182" t="s">
        <v>2748</v>
      </c>
      <c r="AV29" s="182" t="s">
        <v>2748</v>
      </c>
      <c r="AW29" s="182" t="s">
        <v>2859</v>
      </c>
      <c r="AX29" s="182" t="s">
        <v>2748</v>
      </c>
      <c r="AY29" s="182" t="s">
        <v>2748</v>
      </c>
      <c r="AZ29" s="182" t="s">
        <v>2859</v>
      </c>
      <c r="BA29" s="182" t="s">
        <v>2748</v>
      </c>
      <c r="BB29" s="182" t="s">
        <v>2748</v>
      </c>
      <c r="BC29" s="182" t="s">
        <v>2859</v>
      </c>
      <c r="BD29" s="182" t="s">
        <v>2748</v>
      </c>
      <c r="BE29" s="182" t="s">
        <v>2748</v>
      </c>
      <c r="BF29" s="182" t="s">
        <v>2859</v>
      </c>
      <c r="BG29" s="182" t="s">
        <v>2748</v>
      </c>
      <c r="BH29" s="182" t="s">
        <v>2748</v>
      </c>
      <c r="BI29" s="182" t="s">
        <v>2859</v>
      </c>
      <c r="BJ29" s="182" t="s">
        <v>2748</v>
      </c>
      <c r="BK29" s="182" t="s">
        <v>2748</v>
      </c>
      <c r="BL29" s="182" t="s">
        <v>2859</v>
      </c>
      <c r="BM29" s="182" t="s">
        <v>2748</v>
      </c>
      <c r="BN29" s="182" t="s">
        <v>2748</v>
      </c>
      <c r="BO29" s="182" t="s">
        <v>2859</v>
      </c>
      <c r="BP29" s="182" t="s">
        <v>2748</v>
      </c>
      <c r="BQ29" s="182" t="s">
        <v>2748</v>
      </c>
      <c r="BR29" s="182" t="s">
        <v>2859</v>
      </c>
      <c r="BS29" s="182" t="s">
        <v>2748</v>
      </c>
      <c r="BT29" s="182" t="s">
        <v>2748</v>
      </c>
      <c r="BU29" s="182" t="s">
        <v>2859</v>
      </c>
      <c r="BV29" s="182" t="s">
        <v>2748</v>
      </c>
      <c r="BW29" s="182" t="s">
        <v>2748</v>
      </c>
      <c r="BX29" s="182" t="s">
        <v>2859</v>
      </c>
      <c r="BY29" s="182" t="s">
        <v>2748</v>
      </c>
      <c r="BZ29" s="182" t="s">
        <v>2748</v>
      </c>
      <c r="CA29" s="182" t="s">
        <v>2859</v>
      </c>
      <c r="CB29" s="182" t="s">
        <v>2748</v>
      </c>
      <c r="CC29" s="182" t="s">
        <v>2748</v>
      </c>
      <c r="CD29" s="182" t="s">
        <v>2859</v>
      </c>
      <c r="CE29" s="182" t="s">
        <v>2748</v>
      </c>
      <c r="CF29" s="182" t="s">
        <v>2748</v>
      </c>
      <c r="CG29" s="182" t="s">
        <v>2859</v>
      </c>
      <c r="CH29" s="182" t="s">
        <v>2748</v>
      </c>
      <c r="CI29" s="182" t="s">
        <v>2748</v>
      </c>
      <c r="CJ29" s="182" t="s">
        <v>2859</v>
      </c>
      <c r="CK29" s="182" t="s">
        <v>2748</v>
      </c>
      <c r="CL29" s="182" t="s">
        <v>2748</v>
      </c>
      <c r="CM29" s="182" t="s">
        <v>2859</v>
      </c>
      <c r="CN29" s="182" t="s">
        <v>2748</v>
      </c>
      <c r="CO29" s="182" t="s">
        <v>2748</v>
      </c>
      <c r="CP29" s="182" t="s">
        <v>2859</v>
      </c>
      <c r="CQ29" s="182" t="s">
        <v>2748</v>
      </c>
      <c r="CR29" s="182" t="s">
        <v>2748</v>
      </c>
      <c r="CS29" s="182" t="s">
        <v>2859</v>
      </c>
      <c r="CT29" s="182" t="s">
        <v>2748</v>
      </c>
      <c r="CU29" s="182" t="s">
        <v>2748</v>
      </c>
      <c r="CV29" s="182" t="s">
        <v>2859</v>
      </c>
      <c r="CW29" s="182" t="s">
        <v>2748</v>
      </c>
      <c r="CX29" s="182" t="s">
        <v>2748</v>
      </c>
      <c r="CY29" s="182" t="s">
        <v>2859</v>
      </c>
      <c r="CZ29" s="182" t="s">
        <v>2748</v>
      </c>
      <c r="DA29" s="182" t="s">
        <v>2748</v>
      </c>
      <c r="DB29" s="182" t="s">
        <v>2859</v>
      </c>
      <c r="DC29" s="182" t="s">
        <v>2748</v>
      </c>
      <c r="DD29" s="182" t="s">
        <v>2748</v>
      </c>
      <c r="DE29" s="182" t="s">
        <v>2859</v>
      </c>
      <c r="DF29" s="182" t="s">
        <v>2748</v>
      </c>
      <c r="DG29" s="182" t="s">
        <v>2748</v>
      </c>
      <c r="DH29" s="182" t="s">
        <v>2859</v>
      </c>
      <c r="DI29" s="182" t="s">
        <v>2748</v>
      </c>
      <c r="DJ29" s="182" t="s">
        <v>2748</v>
      </c>
      <c r="DK29" s="182" t="s">
        <v>2859</v>
      </c>
      <c r="DL29" s="182" t="s">
        <v>2748</v>
      </c>
      <c r="DM29" s="182" t="s">
        <v>2748</v>
      </c>
      <c r="DN29" s="182" t="s">
        <v>2859</v>
      </c>
      <c r="DO29" s="182" t="s">
        <v>2748</v>
      </c>
      <c r="DP29" s="182" t="s">
        <v>2748</v>
      </c>
      <c r="DQ29" s="182" t="s">
        <v>2859</v>
      </c>
      <c r="DR29" s="182" t="s">
        <v>2748</v>
      </c>
      <c r="DS29" s="182" t="s">
        <v>2748</v>
      </c>
      <c r="DT29" s="182" t="s">
        <v>2859</v>
      </c>
      <c r="DU29" s="182" t="s">
        <v>2748</v>
      </c>
      <c r="DV29" s="182" t="s">
        <v>2748</v>
      </c>
      <c r="DW29" s="182" t="s">
        <v>2859</v>
      </c>
      <c r="DX29" s="182" t="s">
        <v>2748</v>
      </c>
      <c r="DY29" s="182" t="s">
        <v>2748</v>
      </c>
      <c r="DZ29" s="182" t="s">
        <v>2859</v>
      </c>
      <c r="EA29" s="182" t="s">
        <v>2748</v>
      </c>
      <c r="EB29" s="182" t="s">
        <v>2748</v>
      </c>
      <c r="EC29" s="182" t="s">
        <v>2859</v>
      </c>
      <c r="ED29" s="182" t="s">
        <v>2748</v>
      </c>
      <c r="EE29" s="182" t="s">
        <v>2748</v>
      </c>
      <c r="EF29" s="182" t="s">
        <v>2859</v>
      </c>
      <c r="EG29" s="182" t="s">
        <v>2748</v>
      </c>
      <c r="EH29" s="182" t="s">
        <v>2748</v>
      </c>
      <c r="EI29" s="182" t="s">
        <v>2859</v>
      </c>
      <c r="EJ29" s="182" t="s">
        <v>2748</v>
      </c>
      <c r="EK29" s="182" t="s">
        <v>2748</v>
      </c>
      <c r="EL29" s="182" t="s">
        <v>2859</v>
      </c>
      <c r="EM29" s="182" t="s">
        <v>2748</v>
      </c>
      <c r="EN29" s="182" t="s">
        <v>2748</v>
      </c>
      <c r="EO29" s="182" t="s">
        <v>2859</v>
      </c>
      <c r="EP29" s="182" t="s">
        <v>2748</v>
      </c>
      <c r="EQ29" s="182" t="s">
        <v>2748</v>
      </c>
      <c r="ER29" s="182" t="s">
        <v>2859</v>
      </c>
      <c r="ES29" s="182" t="s">
        <v>2748</v>
      </c>
      <c r="ET29" s="182" t="s">
        <v>2748</v>
      </c>
    </row>
    <row r="30" spans="1:150" x14ac:dyDescent="0.3">
      <c r="A30" s="1"/>
      <c r="B30" s="183" t="s">
        <v>2929</v>
      </c>
      <c r="C30" s="183" t="s">
        <v>139</v>
      </c>
      <c r="D30" s="183" t="s">
        <v>1001</v>
      </c>
      <c r="E30" s="183" t="s">
        <v>2930</v>
      </c>
      <c r="F30" s="183" t="s">
        <v>2931</v>
      </c>
      <c r="G30" s="184" t="s">
        <v>2859</v>
      </c>
      <c r="H30" s="184" t="s">
        <v>939</v>
      </c>
      <c r="I30" s="184" t="s">
        <v>939</v>
      </c>
      <c r="J30" s="184" t="s">
        <v>2859</v>
      </c>
      <c r="K30" s="184" t="s">
        <v>939</v>
      </c>
      <c r="L30" s="184" t="s">
        <v>939</v>
      </c>
      <c r="M30" s="184" t="s">
        <v>2859</v>
      </c>
      <c r="N30" s="184" t="s">
        <v>939</v>
      </c>
      <c r="O30" s="184" t="s">
        <v>939</v>
      </c>
      <c r="P30" s="184" t="s">
        <v>2859</v>
      </c>
      <c r="Q30" s="184" t="s">
        <v>939</v>
      </c>
      <c r="R30" s="184" t="s">
        <v>939</v>
      </c>
      <c r="S30" s="184" t="s">
        <v>2859</v>
      </c>
      <c r="T30" s="184" t="s">
        <v>939</v>
      </c>
      <c r="U30" s="184" t="s">
        <v>939</v>
      </c>
      <c r="V30" s="184" t="s">
        <v>2859</v>
      </c>
      <c r="W30" s="184" t="s">
        <v>939</v>
      </c>
      <c r="X30" s="184" t="s">
        <v>939</v>
      </c>
      <c r="Y30" s="184" t="s">
        <v>2859</v>
      </c>
      <c r="Z30" s="184" t="s">
        <v>939</v>
      </c>
      <c r="AA30" s="184" t="s">
        <v>939</v>
      </c>
      <c r="AB30" s="184" t="s">
        <v>2859</v>
      </c>
      <c r="AC30" s="184" t="s">
        <v>939</v>
      </c>
      <c r="AD30" s="184" t="s">
        <v>939</v>
      </c>
      <c r="AE30" s="184" t="s">
        <v>2859</v>
      </c>
      <c r="AF30" s="184" t="s">
        <v>939</v>
      </c>
      <c r="AG30" s="184" t="s">
        <v>939</v>
      </c>
      <c r="AH30" s="184" t="s">
        <v>2859</v>
      </c>
      <c r="AI30" s="184" t="s">
        <v>939</v>
      </c>
      <c r="AJ30" s="184" t="s">
        <v>939</v>
      </c>
      <c r="AK30" s="184" t="s">
        <v>2859</v>
      </c>
      <c r="AL30" s="184" t="s">
        <v>939</v>
      </c>
      <c r="AM30" s="184" t="s">
        <v>939</v>
      </c>
      <c r="AN30" s="184" t="s">
        <v>2859</v>
      </c>
      <c r="AO30" s="184" t="s">
        <v>939</v>
      </c>
      <c r="AP30" s="184" t="s">
        <v>939</v>
      </c>
      <c r="AQ30" s="184" t="s">
        <v>2859</v>
      </c>
      <c r="AR30" s="184" t="s">
        <v>939</v>
      </c>
      <c r="AS30" s="184" t="s">
        <v>939</v>
      </c>
      <c r="AT30" s="184" t="s">
        <v>2859</v>
      </c>
      <c r="AU30" s="184" t="s">
        <v>939</v>
      </c>
      <c r="AV30" s="184" t="s">
        <v>939</v>
      </c>
      <c r="AW30" s="184" t="s">
        <v>2859</v>
      </c>
      <c r="AX30" s="184" t="s">
        <v>939</v>
      </c>
      <c r="AY30" s="184" t="s">
        <v>939</v>
      </c>
      <c r="AZ30" s="184" t="s">
        <v>2859</v>
      </c>
      <c r="BA30" s="184" t="s">
        <v>939</v>
      </c>
      <c r="BB30" s="184" t="s">
        <v>939</v>
      </c>
      <c r="BC30" s="184" t="s">
        <v>2859</v>
      </c>
      <c r="BD30" s="184" t="s">
        <v>939</v>
      </c>
      <c r="BE30" s="184" t="s">
        <v>939</v>
      </c>
      <c r="BF30" s="184" t="s">
        <v>2859</v>
      </c>
      <c r="BG30" s="184" t="s">
        <v>939</v>
      </c>
      <c r="BH30" s="184" t="s">
        <v>939</v>
      </c>
      <c r="BI30" s="184" t="s">
        <v>2859</v>
      </c>
      <c r="BJ30" s="184" t="s">
        <v>939</v>
      </c>
      <c r="BK30" s="184" t="s">
        <v>939</v>
      </c>
      <c r="BL30" s="184" t="s">
        <v>2859</v>
      </c>
      <c r="BM30" s="184" t="s">
        <v>939</v>
      </c>
      <c r="BN30" s="184" t="s">
        <v>939</v>
      </c>
      <c r="BO30" s="184" t="s">
        <v>2859</v>
      </c>
      <c r="BP30" s="184" t="s">
        <v>939</v>
      </c>
      <c r="BQ30" s="184" t="s">
        <v>939</v>
      </c>
      <c r="BR30" s="184" t="s">
        <v>2859</v>
      </c>
      <c r="BS30" s="184" t="s">
        <v>939</v>
      </c>
      <c r="BT30" s="184" t="s">
        <v>939</v>
      </c>
      <c r="BU30" s="184" t="s">
        <v>2859</v>
      </c>
      <c r="BV30" s="184" t="s">
        <v>939</v>
      </c>
      <c r="BW30" s="184" t="s">
        <v>939</v>
      </c>
      <c r="BX30" s="184" t="s">
        <v>2859</v>
      </c>
      <c r="BY30" s="184" t="s">
        <v>939</v>
      </c>
      <c r="BZ30" s="184" t="s">
        <v>939</v>
      </c>
      <c r="CA30" s="184" t="s">
        <v>2859</v>
      </c>
      <c r="CB30" s="184" t="s">
        <v>939</v>
      </c>
      <c r="CC30" s="184" t="s">
        <v>939</v>
      </c>
      <c r="CD30" s="184" t="s">
        <v>2859</v>
      </c>
      <c r="CE30" s="184" t="s">
        <v>939</v>
      </c>
      <c r="CF30" s="184" t="s">
        <v>939</v>
      </c>
      <c r="CG30" s="184" t="s">
        <v>2859</v>
      </c>
      <c r="CH30" s="184" t="s">
        <v>939</v>
      </c>
      <c r="CI30" s="184" t="s">
        <v>939</v>
      </c>
      <c r="CJ30" s="184" t="s">
        <v>2859</v>
      </c>
      <c r="CK30" s="184" t="s">
        <v>939</v>
      </c>
      <c r="CL30" s="184" t="s">
        <v>939</v>
      </c>
      <c r="CM30" s="184" t="s">
        <v>2859</v>
      </c>
      <c r="CN30" s="184" t="s">
        <v>939</v>
      </c>
      <c r="CO30" s="184" t="s">
        <v>939</v>
      </c>
      <c r="CP30" s="184" t="s">
        <v>2859</v>
      </c>
      <c r="CQ30" s="184" t="s">
        <v>939</v>
      </c>
      <c r="CR30" s="184" t="s">
        <v>939</v>
      </c>
      <c r="CS30" s="184" t="s">
        <v>2859</v>
      </c>
      <c r="CT30" s="184" t="s">
        <v>939</v>
      </c>
      <c r="CU30" s="184" t="s">
        <v>939</v>
      </c>
      <c r="CV30" s="184" t="s">
        <v>2859</v>
      </c>
      <c r="CW30" s="184" t="s">
        <v>939</v>
      </c>
      <c r="CX30" s="184" t="s">
        <v>939</v>
      </c>
      <c r="CY30" s="184" t="s">
        <v>2859</v>
      </c>
      <c r="CZ30" s="184" t="s">
        <v>939</v>
      </c>
      <c r="DA30" s="184" t="s">
        <v>939</v>
      </c>
      <c r="DB30" s="184" t="s">
        <v>2859</v>
      </c>
      <c r="DC30" s="184" t="s">
        <v>939</v>
      </c>
      <c r="DD30" s="184" t="s">
        <v>939</v>
      </c>
      <c r="DE30" s="184" t="s">
        <v>2859</v>
      </c>
      <c r="DF30" s="184" t="s">
        <v>939</v>
      </c>
      <c r="DG30" s="184" t="s">
        <v>939</v>
      </c>
      <c r="DH30" s="184" t="s">
        <v>2859</v>
      </c>
      <c r="DI30" s="184" t="s">
        <v>939</v>
      </c>
      <c r="DJ30" s="184" t="s">
        <v>939</v>
      </c>
      <c r="DK30" s="184" t="s">
        <v>2859</v>
      </c>
      <c r="DL30" s="184" t="s">
        <v>939</v>
      </c>
      <c r="DM30" s="184" t="s">
        <v>939</v>
      </c>
      <c r="DN30" s="184" t="s">
        <v>2859</v>
      </c>
      <c r="DO30" s="184" t="s">
        <v>939</v>
      </c>
      <c r="DP30" s="184" t="s">
        <v>939</v>
      </c>
      <c r="DQ30" s="184" t="s">
        <v>2859</v>
      </c>
      <c r="DR30" s="184" t="s">
        <v>939</v>
      </c>
      <c r="DS30" s="184" t="s">
        <v>939</v>
      </c>
      <c r="DT30" s="184" t="s">
        <v>2859</v>
      </c>
      <c r="DU30" s="184" t="s">
        <v>939</v>
      </c>
      <c r="DV30" s="184" t="s">
        <v>939</v>
      </c>
      <c r="DW30" s="184" t="s">
        <v>2859</v>
      </c>
      <c r="DX30" s="184" t="s">
        <v>939</v>
      </c>
      <c r="DY30" s="184" t="s">
        <v>939</v>
      </c>
      <c r="DZ30" s="184" t="s">
        <v>2859</v>
      </c>
      <c r="EA30" s="184" t="s">
        <v>939</v>
      </c>
      <c r="EB30" s="184" t="s">
        <v>939</v>
      </c>
      <c r="EC30" s="184" t="s">
        <v>2859</v>
      </c>
      <c r="ED30" s="184" t="s">
        <v>939</v>
      </c>
      <c r="EE30" s="184" t="s">
        <v>939</v>
      </c>
      <c r="EF30" s="184" t="s">
        <v>2859</v>
      </c>
      <c r="EG30" s="184" t="s">
        <v>939</v>
      </c>
      <c r="EH30" s="184" t="s">
        <v>939</v>
      </c>
      <c r="EI30" s="184" t="s">
        <v>2859</v>
      </c>
      <c r="EJ30" s="184" t="s">
        <v>939</v>
      </c>
      <c r="EK30" s="184" t="s">
        <v>939</v>
      </c>
      <c r="EL30" s="184" t="s">
        <v>2859</v>
      </c>
      <c r="EM30" s="184" t="s">
        <v>939</v>
      </c>
      <c r="EN30" s="184" t="s">
        <v>939</v>
      </c>
      <c r="EO30" s="184" t="s">
        <v>2859</v>
      </c>
      <c r="EP30" s="184" t="s">
        <v>939</v>
      </c>
      <c r="EQ30" s="184" t="s">
        <v>939</v>
      </c>
      <c r="ER30" s="184" t="s">
        <v>2859</v>
      </c>
      <c r="ES30" s="184" t="s">
        <v>939</v>
      </c>
      <c r="ET30" s="184" t="s">
        <v>939</v>
      </c>
    </row>
    <row r="31" spans="1:150" x14ac:dyDescent="0.3">
      <c r="A31" s="1"/>
      <c r="B31" s="183" t="s">
        <v>2932</v>
      </c>
      <c r="C31" s="183" t="s">
        <v>139</v>
      </c>
      <c r="D31" s="183" t="s">
        <v>1001</v>
      </c>
      <c r="E31" s="183" t="s">
        <v>2933</v>
      </c>
      <c r="F31" s="183" t="s">
        <v>2934</v>
      </c>
      <c r="G31" s="184" t="s">
        <v>2859</v>
      </c>
      <c r="H31" s="184" t="s">
        <v>939</v>
      </c>
      <c r="I31" s="184" t="s">
        <v>939</v>
      </c>
      <c r="J31" s="184" t="s">
        <v>2859</v>
      </c>
      <c r="K31" s="184" t="s">
        <v>939</v>
      </c>
      <c r="L31" s="184" t="s">
        <v>939</v>
      </c>
      <c r="M31" s="184" t="s">
        <v>2859</v>
      </c>
      <c r="N31" s="184" t="s">
        <v>939</v>
      </c>
      <c r="O31" s="184" t="s">
        <v>939</v>
      </c>
      <c r="P31" s="184" t="s">
        <v>2859</v>
      </c>
      <c r="Q31" s="184" t="s">
        <v>939</v>
      </c>
      <c r="R31" s="184" t="s">
        <v>939</v>
      </c>
      <c r="S31" s="184" t="s">
        <v>2859</v>
      </c>
      <c r="T31" s="184" t="s">
        <v>939</v>
      </c>
      <c r="U31" s="184" t="s">
        <v>939</v>
      </c>
      <c r="V31" s="184" t="s">
        <v>2859</v>
      </c>
      <c r="W31" s="184" t="s">
        <v>939</v>
      </c>
      <c r="X31" s="184" t="s">
        <v>939</v>
      </c>
      <c r="Y31" s="184" t="s">
        <v>2859</v>
      </c>
      <c r="Z31" s="184" t="s">
        <v>939</v>
      </c>
      <c r="AA31" s="184" t="s">
        <v>939</v>
      </c>
      <c r="AB31" s="184" t="s">
        <v>2859</v>
      </c>
      <c r="AC31" s="184" t="s">
        <v>939</v>
      </c>
      <c r="AD31" s="184" t="s">
        <v>939</v>
      </c>
      <c r="AE31" s="184" t="s">
        <v>2859</v>
      </c>
      <c r="AF31" s="184" t="s">
        <v>939</v>
      </c>
      <c r="AG31" s="184" t="s">
        <v>939</v>
      </c>
      <c r="AH31" s="184" t="s">
        <v>2859</v>
      </c>
      <c r="AI31" s="184" t="s">
        <v>939</v>
      </c>
      <c r="AJ31" s="184" t="s">
        <v>939</v>
      </c>
      <c r="AK31" s="184" t="s">
        <v>2859</v>
      </c>
      <c r="AL31" s="184" t="s">
        <v>939</v>
      </c>
      <c r="AM31" s="184" t="s">
        <v>939</v>
      </c>
      <c r="AN31" s="184" t="s">
        <v>2859</v>
      </c>
      <c r="AO31" s="184" t="s">
        <v>939</v>
      </c>
      <c r="AP31" s="184" t="s">
        <v>939</v>
      </c>
      <c r="AQ31" s="184" t="s">
        <v>2859</v>
      </c>
      <c r="AR31" s="184" t="s">
        <v>939</v>
      </c>
      <c r="AS31" s="184" t="s">
        <v>939</v>
      </c>
      <c r="AT31" s="184" t="s">
        <v>2859</v>
      </c>
      <c r="AU31" s="184" t="s">
        <v>939</v>
      </c>
      <c r="AV31" s="184" t="s">
        <v>939</v>
      </c>
      <c r="AW31" s="184" t="s">
        <v>2859</v>
      </c>
      <c r="AX31" s="184" t="s">
        <v>939</v>
      </c>
      <c r="AY31" s="184" t="s">
        <v>939</v>
      </c>
      <c r="AZ31" s="184" t="s">
        <v>2859</v>
      </c>
      <c r="BA31" s="184" t="s">
        <v>939</v>
      </c>
      <c r="BB31" s="184" t="s">
        <v>939</v>
      </c>
      <c r="BC31" s="184" t="s">
        <v>2859</v>
      </c>
      <c r="BD31" s="184" t="s">
        <v>939</v>
      </c>
      <c r="BE31" s="184" t="s">
        <v>939</v>
      </c>
      <c r="BF31" s="184" t="s">
        <v>2859</v>
      </c>
      <c r="BG31" s="184" t="s">
        <v>939</v>
      </c>
      <c r="BH31" s="184" t="s">
        <v>939</v>
      </c>
      <c r="BI31" s="184" t="s">
        <v>2859</v>
      </c>
      <c r="BJ31" s="184" t="s">
        <v>939</v>
      </c>
      <c r="BK31" s="184" t="s">
        <v>939</v>
      </c>
      <c r="BL31" s="184" t="s">
        <v>2859</v>
      </c>
      <c r="BM31" s="184" t="s">
        <v>939</v>
      </c>
      <c r="BN31" s="184" t="s">
        <v>939</v>
      </c>
      <c r="BO31" s="184" t="s">
        <v>2859</v>
      </c>
      <c r="BP31" s="184" t="s">
        <v>939</v>
      </c>
      <c r="BQ31" s="184" t="s">
        <v>939</v>
      </c>
      <c r="BR31" s="184" t="s">
        <v>2859</v>
      </c>
      <c r="BS31" s="184" t="s">
        <v>939</v>
      </c>
      <c r="BT31" s="184" t="s">
        <v>939</v>
      </c>
      <c r="BU31" s="184" t="s">
        <v>2859</v>
      </c>
      <c r="BV31" s="184" t="s">
        <v>939</v>
      </c>
      <c r="BW31" s="184" t="s">
        <v>939</v>
      </c>
      <c r="BX31" s="184" t="s">
        <v>2859</v>
      </c>
      <c r="BY31" s="184" t="s">
        <v>939</v>
      </c>
      <c r="BZ31" s="184" t="s">
        <v>939</v>
      </c>
      <c r="CA31" s="184" t="s">
        <v>2859</v>
      </c>
      <c r="CB31" s="184" t="s">
        <v>939</v>
      </c>
      <c r="CC31" s="184" t="s">
        <v>939</v>
      </c>
      <c r="CD31" s="184" t="s">
        <v>2859</v>
      </c>
      <c r="CE31" s="184" t="s">
        <v>939</v>
      </c>
      <c r="CF31" s="184" t="s">
        <v>939</v>
      </c>
      <c r="CG31" s="184" t="s">
        <v>2859</v>
      </c>
      <c r="CH31" s="184" t="s">
        <v>939</v>
      </c>
      <c r="CI31" s="184" t="s">
        <v>939</v>
      </c>
      <c r="CJ31" s="184" t="s">
        <v>2859</v>
      </c>
      <c r="CK31" s="184" t="s">
        <v>939</v>
      </c>
      <c r="CL31" s="184" t="s">
        <v>939</v>
      </c>
      <c r="CM31" s="184" t="s">
        <v>2859</v>
      </c>
      <c r="CN31" s="184" t="s">
        <v>939</v>
      </c>
      <c r="CO31" s="184" t="s">
        <v>939</v>
      </c>
      <c r="CP31" s="184" t="s">
        <v>2859</v>
      </c>
      <c r="CQ31" s="184" t="s">
        <v>939</v>
      </c>
      <c r="CR31" s="184" t="s">
        <v>939</v>
      </c>
      <c r="CS31" s="184" t="s">
        <v>2859</v>
      </c>
      <c r="CT31" s="184" t="s">
        <v>939</v>
      </c>
      <c r="CU31" s="184" t="s">
        <v>939</v>
      </c>
      <c r="CV31" s="184" t="s">
        <v>2859</v>
      </c>
      <c r="CW31" s="184" t="s">
        <v>939</v>
      </c>
      <c r="CX31" s="184" t="s">
        <v>939</v>
      </c>
      <c r="CY31" s="184" t="s">
        <v>2859</v>
      </c>
      <c r="CZ31" s="184" t="s">
        <v>939</v>
      </c>
      <c r="DA31" s="184" t="s">
        <v>939</v>
      </c>
      <c r="DB31" s="184" t="s">
        <v>2859</v>
      </c>
      <c r="DC31" s="184" t="s">
        <v>939</v>
      </c>
      <c r="DD31" s="184" t="s">
        <v>939</v>
      </c>
      <c r="DE31" s="184" t="s">
        <v>2859</v>
      </c>
      <c r="DF31" s="184" t="s">
        <v>939</v>
      </c>
      <c r="DG31" s="184" t="s">
        <v>939</v>
      </c>
      <c r="DH31" s="184" t="s">
        <v>2859</v>
      </c>
      <c r="DI31" s="184" t="s">
        <v>939</v>
      </c>
      <c r="DJ31" s="184" t="s">
        <v>939</v>
      </c>
      <c r="DK31" s="184" t="s">
        <v>2859</v>
      </c>
      <c r="DL31" s="184" t="s">
        <v>939</v>
      </c>
      <c r="DM31" s="184" t="s">
        <v>939</v>
      </c>
      <c r="DN31" s="184" t="s">
        <v>2859</v>
      </c>
      <c r="DO31" s="184" t="s">
        <v>939</v>
      </c>
      <c r="DP31" s="184" t="s">
        <v>939</v>
      </c>
      <c r="DQ31" s="184" t="s">
        <v>2859</v>
      </c>
      <c r="DR31" s="184" t="s">
        <v>939</v>
      </c>
      <c r="DS31" s="184" t="s">
        <v>939</v>
      </c>
      <c r="DT31" s="184" t="s">
        <v>2859</v>
      </c>
      <c r="DU31" s="184" t="s">
        <v>939</v>
      </c>
      <c r="DV31" s="184" t="s">
        <v>939</v>
      </c>
      <c r="DW31" s="184" t="s">
        <v>2859</v>
      </c>
      <c r="DX31" s="184" t="s">
        <v>939</v>
      </c>
      <c r="DY31" s="184" t="s">
        <v>939</v>
      </c>
      <c r="DZ31" s="184" t="s">
        <v>2859</v>
      </c>
      <c r="EA31" s="184" t="s">
        <v>939</v>
      </c>
      <c r="EB31" s="184" t="s">
        <v>939</v>
      </c>
      <c r="EC31" s="184" t="s">
        <v>2859</v>
      </c>
      <c r="ED31" s="184" t="s">
        <v>939</v>
      </c>
      <c r="EE31" s="184" t="s">
        <v>939</v>
      </c>
      <c r="EF31" s="184" t="s">
        <v>2859</v>
      </c>
      <c r="EG31" s="184" t="s">
        <v>939</v>
      </c>
      <c r="EH31" s="184" t="s">
        <v>939</v>
      </c>
      <c r="EI31" s="184" t="s">
        <v>2859</v>
      </c>
      <c r="EJ31" s="184" t="s">
        <v>939</v>
      </c>
      <c r="EK31" s="184" t="s">
        <v>939</v>
      </c>
      <c r="EL31" s="184" t="s">
        <v>2859</v>
      </c>
      <c r="EM31" s="184" t="s">
        <v>939</v>
      </c>
      <c r="EN31" s="184" t="s">
        <v>939</v>
      </c>
      <c r="EO31" s="184" t="s">
        <v>2859</v>
      </c>
      <c r="EP31" s="184" t="s">
        <v>939</v>
      </c>
      <c r="EQ31" s="184" t="s">
        <v>939</v>
      </c>
      <c r="ER31" s="184" t="s">
        <v>2859</v>
      </c>
      <c r="ES31" s="184" t="s">
        <v>939</v>
      </c>
      <c r="ET31" s="184" t="s">
        <v>939</v>
      </c>
    </row>
    <row r="32" spans="1:150" x14ac:dyDescent="0.3">
      <c r="A32" s="1"/>
      <c r="B32" s="182" t="s">
        <v>2935</v>
      </c>
      <c r="C32" s="182" t="s">
        <v>108</v>
      </c>
      <c r="D32" s="182" t="s">
        <v>2936</v>
      </c>
      <c r="E32" s="182" t="s">
        <v>2937</v>
      </c>
      <c r="F32" s="182" t="s">
        <v>2938</v>
      </c>
      <c r="G32" s="182" t="s">
        <v>2859</v>
      </c>
      <c r="H32" s="182" t="s">
        <v>2748</v>
      </c>
      <c r="I32" s="182" t="s">
        <v>2748</v>
      </c>
      <c r="J32" s="182" t="s">
        <v>2859</v>
      </c>
      <c r="K32" s="182" t="s">
        <v>2748</v>
      </c>
      <c r="L32" s="182" t="s">
        <v>2748</v>
      </c>
      <c r="M32" s="182" t="s">
        <v>2859</v>
      </c>
      <c r="N32" s="182" t="s">
        <v>2748</v>
      </c>
      <c r="O32" s="182" t="s">
        <v>2748</v>
      </c>
      <c r="P32" s="182" t="s">
        <v>2859</v>
      </c>
      <c r="Q32" s="182" t="s">
        <v>2748</v>
      </c>
      <c r="R32" s="182" t="s">
        <v>2748</v>
      </c>
      <c r="S32" s="182" t="s">
        <v>2859</v>
      </c>
      <c r="T32" s="182" t="s">
        <v>2748</v>
      </c>
      <c r="U32" s="182" t="s">
        <v>2748</v>
      </c>
      <c r="V32" s="182" t="s">
        <v>2859</v>
      </c>
      <c r="W32" s="182" t="s">
        <v>2748</v>
      </c>
      <c r="X32" s="182" t="s">
        <v>2748</v>
      </c>
      <c r="Y32" s="182" t="s">
        <v>2859</v>
      </c>
      <c r="Z32" s="182" t="s">
        <v>2748</v>
      </c>
      <c r="AA32" s="182" t="s">
        <v>2748</v>
      </c>
      <c r="AB32" s="182" t="s">
        <v>2859</v>
      </c>
      <c r="AC32" s="182" t="s">
        <v>2748</v>
      </c>
      <c r="AD32" s="182" t="s">
        <v>2748</v>
      </c>
      <c r="AE32" s="182" t="s">
        <v>2859</v>
      </c>
      <c r="AF32" s="182" t="s">
        <v>2748</v>
      </c>
      <c r="AG32" s="182" t="s">
        <v>2748</v>
      </c>
      <c r="AH32" s="182" t="s">
        <v>2859</v>
      </c>
      <c r="AI32" s="182" t="s">
        <v>2748</v>
      </c>
      <c r="AJ32" s="182" t="s">
        <v>2748</v>
      </c>
      <c r="AK32" s="182" t="s">
        <v>2859</v>
      </c>
      <c r="AL32" s="182" t="s">
        <v>2748</v>
      </c>
      <c r="AM32" s="182" t="s">
        <v>2748</v>
      </c>
      <c r="AN32" s="182" t="s">
        <v>2859</v>
      </c>
      <c r="AO32" s="182" t="s">
        <v>2748</v>
      </c>
      <c r="AP32" s="182" t="s">
        <v>2748</v>
      </c>
      <c r="AQ32" s="182" t="s">
        <v>2859</v>
      </c>
      <c r="AR32" s="182" t="s">
        <v>2748</v>
      </c>
      <c r="AS32" s="182" t="s">
        <v>2748</v>
      </c>
      <c r="AT32" s="182" t="s">
        <v>2859</v>
      </c>
      <c r="AU32" s="182" t="s">
        <v>2748</v>
      </c>
      <c r="AV32" s="182" t="s">
        <v>2748</v>
      </c>
      <c r="AW32" s="182" t="s">
        <v>2859</v>
      </c>
      <c r="AX32" s="182" t="s">
        <v>2748</v>
      </c>
      <c r="AY32" s="182" t="s">
        <v>2748</v>
      </c>
      <c r="AZ32" s="182" t="s">
        <v>2859</v>
      </c>
      <c r="BA32" s="182" t="s">
        <v>2748</v>
      </c>
      <c r="BB32" s="182" t="s">
        <v>2748</v>
      </c>
      <c r="BC32" s="182" t="s">
        <v>2859</v>
      </c>
      <c r="BD32" s="182" t="s">
        <v>2748</v>
      </c>
      <c r="BE32" s="182" t="s">
        <v>2748</v>
      </c>
      <c r="BF32" s="182" t="s">
        <v>2859</v>
      </c>
      <c r="BG32" s="182" t="s">
        <v>2748</v>
      </c>
      <c r="BH32" s="182" t="s">
        <v>2748</v>
      </c>
      <c r="BI32" s="182" t="s">
        <v>2859</v>
      </c>
      <c r="BJ32" s="182" t="s">
        <v>2748</v>
      </c>
      <c r="BK32" s="182" t="s">
        <v>2748</v>
      </c>
      <c r="BL32" s="182" t="s">
        <v>2859</v>
      </c>
      <c r="BM32" s="182" t="s">
        <v>2748</v>
      </c>
      <c r="BN32" s="182" t="s">
        <v>2748</v>
      </c>
      <c r="BO32" s="182" t="s">
        <v>2859</v>
      </c>
      <c r="BP32" s="182" t="s">
        <v>2748</v>
      </c>
      <c r="BQ32" s="182" t="s">
        <v>2748</v>
      </c>
      <c r="BR32" s="182" t="s">
        <v>2859</v>
      </c>
      <c r="BS32" s="182" t="s">
        <v>2748</v>
      </c>
      <c r="BT32" s="182" t="s">
        <v>2748</v>
      </c>
      <c r="BU32" s="182" t="s">
        <v>2859</v>
      </c>
      <c r="BV32" s="182" t="s">
        <v>2748</v>
      </c>
      <c r="BW32" s="182" t="s">
        <v>2748</v>
      </c>
      <c r="BX32" s="182" t="s">
        <v>2859</v>
      </c>
      <c r="BY32" s="182" t="s">
        <v>2748</v>
      </c>
      <c r="BZ32" s="182" t="s">
        <v>2748</v>
      </c>
      <c r="CA32" s="182" t="s">
        <v>2859</v>
      </c>
      <c r="CB32" s="182" t="s">
        <v>2748</v>
      </c>
      <c r="CC32" s="182" t="s">
        <v>2748</v>
      </c>
      <c r="CD32" s="182" t="s">
        <v>2859</v>
      </c>
      <c r="CE32" s="182" t="s">
        <v>2748</v>
      </c>
      <c r="CF32" s="182" t="s">
        <v>2748</v>
      </c>
      <c r="CG32" s="182" t="s">
        <v>2859</v>
      </c>
      <c r="CH32" s="182" t="s">
        <v>2748</v>
      </c>
      <c r="CI32" s="182" t="s">
        <v>2748</v>
      </c>
      <c r="CJ32" s="182" t="s">
        <v>2859</v>
      </c>
      <c r="CK32" s="182" t="s">
        <v>2748</v>
      </c>
      <c r="CL32" s="182" t="s">
        <v>2748</v>
      </c>
      <c r="CM32" s="182" t="s">
        <v>2859</v>
      </c>
      <c r="CN32" s="182" t="s">
        <v>2748</v>
      </c>
      <c r="CO32" s="182" t="s">
        <v>2748</v>
      </c>
      <c r="CP32" s="182" t="s">
        <v>2859</v>
      </c>
      <c r="CQ32" s="182" t="s">
        <v>2748</v>
      </c>
      <c r="CR32" s="182" t="s">
        <v>2748</v>
      </c>
      <c r="CS32" s="182" t="s">
        <v>2859</v>
      </c>
      <c r="CT32" s="182" t="s">
        <v>2748</v>
      </c>
      <c r="CU32" s="182" t="s">
        <v>2748</v>
      </c>
      <c r="CV32" s="182" t="s">
        <v>2859</v>
      </c>
      <c r="CW32" s="182" t="s">
        <v>2748</v>
      </c>
      <c r="CX32" s="182" t="s">
        <v>2748</v>
      </c>
      <c r="CY32" s="182" t="s">
        <v>2859</v>
      </c>
      <c r="CZ32" s="182" t="s">
        <v>2748</v>
      </c>
      <c r="DA32" s="182" t="s">
        <v>2748</v>
      </c>
      <c r="DB32" s="182" t="s">
        <v>2859</v>
      </c>
      <c r="DC32" s="182" t="s">
        <v>2748</v>
      </c>
      <c r="DD32" s="182" t="s">
        <v>2748</v>
      </c>
      <c r="DE32" s="182" t="s">
        <v>2859</v>
      </c>
      <c r="DF32" s="182" t="s">
        <v>2748</v>
      </c>
      <c r="DG32" s="182" t="s">
        <v>2748</v>
      </c>
      <c r="DH32" s="182" t="s">
        <v>2859</v>
      </c>
      <c r="DI32" s="182" t="s">
        <v>2748</v>
      </c>
      <c r="DJ32" s="182" t="s">
        <v>2748</v>
      </c>
      <c r="DK32" s="182" t="s">
        <v>2859</v>
      </c>
      <c r="DL32" s="182" t="s">
        <v>2748</v>
      </c>
      <c r="DM32" s="182" t="s">
        <v>2748</v>
      </c>
      <c r="DN32" s="182" t="s">
        <v>2859</v>
      </c>
      <c r="DO32" s="182" t="s">
        <v>2748</v>
      </c>
      <c r="DP32" s="182" t="s">
        <v>2748</v>
      </c>
      <c r="DQ32" s="182" t="s">
        <v>2859</v>
      </c>
      <c r="DR32" s="182" t="s">
        <v>2748</v>
      </c>
      <c r="DS32" s="182" t="s">
        <v>2748</v>
      </c>
      <c r="DT32" s="182" t="s">
        <v>2859</v>
      </c>
      <c r="DU32" s="182" t="s">
        <v>2748</v>
      </c>
      <c r="DV32" s="182" t="s">
        <v>2748</v>
      </c>
      <c r="DW32" s="182" t="s">
        <v>2859</v>
      </c>
      <c r="DX32" s="182" t="s">
        <v>2748</v>
      </c>
      <c r="DY32" s="182" t="s">
        <v>2748</v>
      </c>
      <c r="DZ32" s="182" t="s">
        <v>2859</v>
      </c>
      <c r="EA32" s="182" t="s">
        <v>2748</v>
      </c>
      <c r="EB32" s="182" t="s">
        <v>2748</v>
      </c>
      <c r="EC32" s="182" t="s">
        <v>2859</v>
      </c>
      <c r="ED32" s="182" t="s">
        <v>2748</v>
      </c>
      <c r="EE32" s="182" t="s">
        <v>2748</v>
      </c>
      <c r="EF32" s="182" t="s">
        <v>2859</v>
      </c>
      <c r="EG32" s="182" t="s">
        <v>2748</v>
      </c>
      <c r="EH32" s="182" t="s">
        <v>2748</v>
      </c>
      <c r="EI32" s="182" t="s">
        <v>2859</v>
      </c>
      <c r="EJ32" s="182" t="s">
        <v>2748</v>
      </c>
      <c r="EK32" s="182" t="s">
        <v>2748</v>
      </c>
      <c r="EL32" s="182" t="s">
        <v>2859</v>
      </c>
      <c r="EM32" s="182" t="s">
        <v>2748</v>
      </c>
      <c r="EN32" s="182" t="s">
        <v>2748</v>
      </c>
      <c r="EO32" s="182" t="s">
        <v>2859</v>
      </c>
      <c r="EP32" s="182" t="s">
        <v>2748</v>
      </c>
      <c r="EQ32" s="182" t="s">
        <v>2748</v>
      </c>
      <c r="ER32" s="182" t="s">
        <v>2859</v>
      </c>
      <c r="ES32" s="182" t="s">
        <v>2748</v>
      </c>
      <c r="ET32" s="182" t="s">
        <v>2748</v>
      </c>
    </row>
    <row r="33" spans="1:150" x14ac:dyDescent="0.3">
      <c r="A33" s="1"/>
      <c r="B33" s="183" t="s">
        <v>2939</v>
      </c>
      <c r="C33" s="183" t="s">
        <v>108</v>
      </c>
      <c r="D33" s="183" t="s">
        <v>2936</v>
      </c>
      <c r="E33" s="183" t="s">
        <v>2940</v>
      </c>
      <c r="F33" s="183" t="s">
        <v>2941</v>
      </c>
      <c r="G33" s="184" t="s">
        <v>2859</v>
      </c>
      <c r="H33" s="184" t="s">
        <v>939</v>
      </c>
      <c r="I33" s="184" t="s">
        <v>939</v>
      </c>
      <c r="J33" s="184" t="s">
        <v>2859</v>
      </c>
      <c r="K33" s="184" t="s">
        <v>939</v>
      </c>
      <c r="L33" s="184" t="s">
        <v>939</v>
      </c>
      <c r="M33" s="184" t="s">
        <v>2859</v>
      </c>
      <c r="N33" s="184" t="s">
        <v>939</v>
      </c>
      <c r="O33" s="184" t="s">
        <v>939</v>
      </c>
      <c r="P33" s="184" t="s">
        <v>2859</v>
      </c>
      <c r="Q33" s="184" t="s">
        <v>939</v>
      </c>
      <c r="R33" s="184" t="s">
        <v>939</v>
      </c>
      <c r="S33" s="184" t="s">
        <v>2859</v>
      </c>
      <c r="T33" s="184" t="s">
        <v>939</v>
      </c>
      <c r="U33" s="184" t="s">
        <v>939</v>
      </c>
      <c r="V33" s="184" t="s">
        <v>2859</v>
      </c>
      <c r="W33" s="184" t="s">
        <v>939</v>
      </c>
      <c r="X33" s="184" t="s">
        <v>939</v>
      </c>
      <c r="Y33" s="184" t="s">
        <v>2859</v>
      </c>
      <c r="Z33" s="184" t="s">
        <v>939</v>
      </c>
      <c r="AA33" s="184" t="s">
        <v>939</v>
      </c>
      <c r="AB33" s="184" t="s">
        <v>2859</v>
      </c>
      <c r="AC33" s="184" t="s">
        <v>939</v>
      </c>
      <c r="AD33" s="184" t="s">
        <v>939</v>
      </c>
      <c r="AE33" s="184" t="s">
        <v>2859</v>
      </c>
      <c r="AF33" s="184" t="s">
        <v>939</v>
      </c>
      <c r="AG33" s="184" t="s">
        <v>939</v>
      </c>
      <c r="AH33" s="184" t="s">
        <v>2859</v>
      </c>
      <c r="AI33" s="184" t="s">
        <v>939</v>
      </c>
      <c r="AJ33" s="184" t="s">
        <v>939</v>
      </c>
      <c r="AK33" s="184" t="s">
        <v>2859</v>
      </c>
      <c r="AL33" s="184" t="s">
        <v>939</v>
      </c>
      <c r="AM33" s="184" t="s">
        <v>939</v>
      </c>
      <c r="AN33" s="184" t="s">
        <v>2859</v>
      </c>
      <c r="AO33" s="184" t="s">
        <v>939</v>
      </c>
      <c r="AP33" s="184" t="s">
        <v>939</v>
      </c>
      <c r="AQ33" s="184" t="s">
        <v>2859</v>
      </c>
      <c r="AR33" s="184" t="s">
        <v>939</v>
      </c>
      <c r="AS33" s="184" t="s">
        <v>939</v>
      </c>
      <c r="AT33" s="184" t="s">
        <v>2859</v>
      </c>
      <c r="AU33" s="184" t="s">
        <v>939</v>
      </c>
      <c r="AV33" s="184" t="s">
        <v>939</v>
      </c>
      <c r="AW33" s="184" t="s">
        <v>2859</v>
      </c>
      <c r="AX33" s="184" t="s">
        <v>939</v>
      </c>
      <c r="AY33" s="184" t="s">
        <v>939</v>
      </c>
      <c r="AZ33" s="184" t="s">
        <v>2859</v>
      </c>
      <c r="BA33" s="184" t="s">
        <v>939</v>
      </c>
      <c r="BB33" s="184" t="s">
        <v>939</v>
      </c>
      <c r="BC33" s="184" t="s">
        <v>2859</v>
      </c>
      <c r="BD33" s="184" t="s">
        <v>939</v>
      </c>
      <c r="BE33" s="184" t="s">
        <v>939</v>
      </c>
      <c r="BF33" s="184" t="s">
        <v>2859</v>
      </c>
      <c r="BG33" s="184" t="s">
        <v>939</v>
      </c>
      <c r="BH33" s="184" t="s">
        <v>939</v>
      </c>
      <c r="BI33" s="184" t="s">
        <v>2859</v>
      </c>
      <c r="BJ33" s="184" t="s">
        <v>939</v>
      </c>
      <c r="BK33" s="184" t="s">
        <v>939</v>
      </c>
      <c r="BL33" s="184" t="s">
        <v>2859</v>
      </c>
      <c r="BM33" s="184" t="s">
        <v>939</v>
      </c>
      <c r="BN33" s="184" t="s">
        <v>939</v>
      </c>
      <c r="BO33" s="184" t="s">
        <v>2859</v>
      </c>
      <c r="BP33" s="184" t="s">
        <v>939</v>
      </c>
      <c r="BQ33" s="184" t="s">
        <v>939</v>
      </c>
      <c r="BR33" s="184" t="s">
        <v>2859</v>
      </c>
      <c r="BS33" s="184" t="s">
        <v>939</v>
      </c>
      <c r="BT33" s="184" t="s">
        <v>939</v>
      </c>
      <c r="BU33" s="184" t="s">
        <v>2859</v>
      </c>
      <c r="BV33" s="184" t="s">
        <v>939</v>
      </c>
      <c r="BW33" s="184" t="s">
        <v>939</v>
      </c>
      <c r="BX33" s="184" t="s">
        <v>2859</v>
      </c>
      <c r="BY33" s="184" t="s">
        <v>939</v>
      </c>
      <c r="BZ33" s="184" t="s">
        <v>939</v>
      </c>
      <c r="CA33" s="184" t="s">
        <v>2859</v>
      </c>
      <c r="CB33" s="184" t="s">
        <v>939</v>
      </c>
      <c r="CC33" s="184" t="s">
        <v>939</v>
      </c>
      <c r="CD33" s="184" t="s">
        <v>2859</v>
      </c>
      <c r="CE33" s="184" t="s">
        <v>939</v>
      </c>
      <c r="CF33" s="184" t="s">
        <v>939</v>
      </c>
      <c r="CG33" s="184" t="s">
        <v>2859</v>
      </c>
      <c r="CH33" s="184" t="s">
        <v>939</v>
      </c>
      <c r="CI33" s="184" t="s">
        <v>939</v>
      </c>
      <c r="CJ33" s="184" t="s">
        <v>2859</v>
      </c>
      <c r="CK33" s="184" t="s">
        <v>939</v>
      </c>
      <c r="CL33" s="184" t="s">
        <v>939</v>
      </c>
      <c r="CM33" s="184" t="s">
        <v>2859</v>
      </c>
      <c r="CN33" s="184" t="s">
        <v>939</v>
      </c>
      <c r="CO33" s="184" t="s">
        <v>939</v>
      </c>
      <c r="CP33" s="184" t="s">
        <v>2859</v>
      </c>
      <c r="CQ33" s="184" t="s">
        <v>939</v>
      </c>
      <c r="CR33" s="184" t="s">
        <v>939</v>
      </c>
      <c r="CS33" s="184" t="s">
        <v>2859</v>
      </c>
      <c r="CT33" s="184" t="s">
        <v>939</v>
      </c>
      <c r="CU33" s="184" t="s">
        <v>939</v>
      </c>
      <c r="CV33" s="184" t="s">
        <v>2859</v>
      </c>
      <c r="CW33" s="184" t="s">
        <v>939</v>
      </c>
      <c r="CX33" s="184" t="s">
        <v>939</v>
      </c>
      <c r="CY33" s="184" t="s">
        <v>2859</v>
      </c>
      <c r="CZ33" s="184" t="s">
        <v>939</v>
      </c>
      <c r="DA33" s="184" t="s">
        <v>939</v>
      </c>
      <c r="DB33" s="184" t="s">
        <v>2859</v>
      </c>
      <c r="DC33" s="184" t="s">
        <v>939</v>
      </c>
      <c r="DD33" s="184" t="s">
        <v>939</v>
      </c>
      <c r="DE33" s="184" t="s">
        <v>2859</v>
      </c>
      <c r="DF33" s="184" t="s">
        <v>939</v>
      </c>
      <c r="DG33" s="184" t="s">
        <v>939</v>
      </c>
      <c r="DH33" s="184" t="s">
        <v>2859</v>
      </c>
      <c r="DI33" s="184" t="s">
        <v>939</v>
      </c>
      <c r="DJ33" s="184" t="s">
        <v>939</v>
      </c>
      <c r="DK33" s="184" t="s">
        <v>2859</v>
      </c>
      <c r="DL33" s="184" t="s">
        <v>939</v>
      </c>
      <c r="DM33" s="184" t="s">
        <v>939</v>
      </c>
      <c r="DN33" s="184" t="s">
        <v>2859</v>
      </c>
      <c r="DO33" s="184" t="s">
        <v>939</v>
      </c>
      <c r="DP33" s="184" t="s">
        <v>939</v>
      </c>
      <c r="DQ33" s="184" t="s">
        <v>2859</v>
      </c>
      <c r="DR33" s="184" t="s">
        <v>939</v>
      </c>
      <c r="DS33" s="184" t="s">
        <v>939</v>
      </c>
      <c r="DT33" s="184" t="s">
        <v>2859</v>
      </c>
      <c r="DU33" s="184" t="s">
        <v>939</v>
      </c>
      <c r="DV33" s="184" t="s">
        <v>939</v>
      </c>
      <c r="DW33" s="184" t="s">
        <v>2859</v>
      </c>
      <c r="DX33" s="184" t="s">
        <v>939</v>
      </c>
      <c r="DY33" s="184" t="s">
        <v>939</v>
      </c>
      <c r="DZ33" s="184" t="s">
        <v>2859</v>
      </c>
      <c r="EA33" s="184" t="s">
        <v>939</v>
      </c>
      <c r="EB33" s="184" t="s">
        <v>939</v>
      </c>
      <c r="EC33" s="184" t="s">
        <v>2859</v>
      </c>
      <c r="ED33" s="184" t="s">
        <v>939</v>
      </c>
      <c r="EE33" s="184" t="s">
        <v>939</v>
      </c>
      <c r="EF33" s="184" t="s">
        <v>2859</v>
      </c>
      <c r="EG33" s="184" t="s">
        <v>939</v>
      </c>
      <c r="EH33" s="184" t="s">
        <v>939</v>
      </c>
      <c r="EI33" s="184" t="s">
        <v>2859</v>
      </c>
      <c r="EJ33" s="184" t="s">
        <v>939</v>
      </c>
      <c r="EK33" s="184" t="s">
        <v>939</v>
      </c>
      <c r="EL33" s="184" t="s">
        <v>2859</v>
      </c>
      <c r="EM33" s="184" t="s">
        <v>939</v>
      </c>
      <c r="EN33" s="184" t="s">
        <v>939</v>
      </c>
      <c r="EO33" s="184" t="s">
        <v>2859</v>
      </c>
      <c r="EP33" s="184" t="s">
        <v>939</v>
      </c>
      <c r="EQ33" s="184" t="s">
        <v>939</v>
      </c>
      <c r="ER33" s="184" t="s">
        <v>2859</v>
      </c>
      <c r="ES33" s="184" t="s">
        <v>939</v>
      </c>
      <c r="ET33" s="184" t="s">
        <v>939</v>
      </c>
    </row>
    <row r="34" spans="1:150" x14ac:dyDescent="0.3">
      <c r="A34" s="1"/>
      <c r="B34" s="183" t="s">
        <v>2942</v>
      </c>
      <c r="C34" s="183" t="s">
        <v>108</v>
      </c>
      <c r="D34" s="183" t="s">
        <v>2936</v>
      </c>
      <c r="E34" s="183" t="s">
        <v>2943</v>
      </c>
      <c r="F34" s="183" t="s">
        <v>2944</v>
      </c>
      <c r="G34" s="184" t="s">
        <v>2859</v>
      </c>
      <c r="H34" s="184" t="s">
        <v>939</v>
      </c>
      <c r="I34" s="184" t="s">
        <v>939</v>
      </c>
      <c r="J34" s="184" t="s">
        <v>2859</v>
      </c>
      <c r="K34" s="184" t="s">
        <v>939</v>
      </c>
      <c r="L34" s="184" t="s">
        <v>939</v>
      </c>
      <c r="M34" s="184" t="s">
        <v>2859</v>
      </c>
      <c r="N34" s="184" t="s">
        <v>939</v>
      </c>
      <c r="O34" s="184" t="s">
        <v>939</v>
      </c>
      <c r="P34" s="184" t="s">
        <v>2859</v>
      </c>
      <c r="Q34" s="184" t="s">
        <v>939</v>
      </c>
      <c r="R34" s="184" t="s">
        <v>939</v>
      </c>
      <c r="S34" s="184" t="s">
        <v>2859</v>
      </c>
      <c r="T34" s="184" t="s">
        <v>939</v>
      </c>
      <c r="U34" s="184" t="s">
        <v>939</v>
      </c>
      <c r="V34" s="184" t="s">
        <v>2859</v>
      </c>
      <c r="W34" s="184" t="s">
        <v>939</v>
      </c>
      <c r="X34" s="184" t="s">
        <v>939</v>
      </c>
      <c r="Y34" s="184" t="s">
        <v>2859</v>
      </c>
      <c r="Z34" s="184" t="s">
        <v>939</v>
      </c>
      <c r="AA34" s="184" t="s">
        <v>939</v>
      </c>
      <c r="AB34" s="184" t="s">
        <v>2859</v>
      </c>
      <c r="AC34" s="184" t="s">
        <v>939</v>
      </c>
      <c r="AD34" s="184" t="s">
        <v>939</v>
      </c>
      <c r="AE34" s="184" t="s">
        <v>2859</v>
      </c>
      <c r="AF34" s="184" t="s">
        <v>939</v>
      </c>
      <c r="AG34" s="184" t="s">
        <v>939</v>
      </c>
      <c r="AH34" s="184" t="s">
        <v>2859</v>
      </c>
      <c r="AI34" s="184" t="s">
        <v>939</v>
      </c>
      <c r="AJ34" s="184" t="s">
        <v>939</v>
      </c>
      <c r="AK34" s="184" t="s">
        <v>2859</v>
      </c>
      <c r="AL34" s="184" t="s">
        <v>939</v>
      </c>
      <c r="AM34" s="184" t="s">
        <v>939</v>
      </c>
      <c r="AN34" s="184" t="s">
        <v>2859</v>
      </c>
      <c r="AO34" s="184" t="s">
        <v>939</v>
      </c>
      <c r="AP34" s="184" t="s">
        <v>939</v>
      </c>
      <c r="AQ34" s="184" t="s">
        <v>2859</v>
      </c>
      <c r="AR34" s="184" t="s">
        <v>939</v>
      </c>
      <c r="AS34" s="184" t="s">
        <v>939</v>
      </c>
      <c r="AT34" s="184" t="s">
        <v>2859</v>
      </c>
      <c r="AU34" s="184" t="s">
        <v>939</v>
      </c>
      <c r="AV34" s="184" t="s">
        <v>939</v>
      </c>
      <c r="AW34" s="184" t="s">
        <v>2859</v>
      </c>
      <c r="AX34" s="184" t="s">
        <v>939</v>
      </c>
      <c r="AY34" s="184" t="s">
        <v>939</v>
      </c>
      <c r="AZ34" s="184" t="s">
        <v>2859</v>
      </c>
      <c r="BA34" s="184" t="s">
        <v>939</v>
      </c>
      <c r="BB34" s="184" t="s">
        <v>939</v>
      </c>
      <c r="BC34" s="184" t="s">
        <v>2859</v>
      </c>
      <c r="BD34" s="184" t="s">
        <v>939</v>
      </c>
      <c r="BE34" s="184" t="s">
        <v>939</v>
      </c>
      <c r="BF34" s="184" t="s">
        <v>2859</v>
      </c>
      <c r="BG34" s="184" t="s">
        <v>939</v>
      </c>
      <c r="BH34" s="184" t="s">
        <v>939</v>
      </c>
      <c r="BI34" s="184" t="s">
        <v>2859</v>
      </c>
      <c r="BJ34" s="184" t="s">
        <v>939</v>
      </c>
      <c r="BK34" s="184" t="s">
        <v>939</v>
      </c>
      <c r="BL34" s="184" t="s">
        <v>2859</v>
      </c>
      <c r="BM34" s="184" t="s">
        <v>939</v>
      </c>
      <c r="BN34" s="184" t="s">
        <v>939</v>
      </c>
      <c r="BO34" s="184" t="s">
        <v>2859</v>
      </c>
      <c r="BP34" s="184" t="s">
        <v>939</v>
      </c>
      <c r="BQ34" s="184" t="s">
        <v>939</v>
      </c>
      <c r="BR34" s="184" t="s">
        <v>2859</v>
      </c>
      <c r="BS34" s="184" t="s">
        <v>939</v>
      </c>
      <c r="BT34" s="184" t="s">
        <v>939</v>
      </c>
      <c r="BU34" s="184" t="s">
        <v>2859</v>
      </c>
      <c r="BV34" s="184" t="s">
        <v>939</v>
      </c>
      <c r="BW34" s="184" t="s">
        <v>939</v>
      </c>
      <c r="BX34" s="184" t="s">
        <v>2859</v>
      </c>
      <c r="BY34" s="184" t="s">
        <v>939</v>
      </c>
      <c r="BZ34" s="184" t="s">
        <v>939</v>
      </c>
      <c r="CA34" s="184" t="s">
        <v>2859</v>
      </c>
      <c r="CB34" s="184" t="s">
        <v>939</v>
      </c>
      <c r="CC34" s="184" t="s">
        <v>939</v>
      </c>
      <c r="CD34" s="184" t="s">
        <v>2859</v>
      </c>
      <c r="CE34" s="184" t="s">
        <v>939</v>
      </c>
      <c r="CF34" s="184" t="s">
        <v>939</v>
      </c>
      <c r="CG34" s="184" t="s">
        <v>2859</v>
      </c>
      <c r="CH34" s="184" t="s">
        <v>939</v>
      </c>
      <c r="CI34" s="184" t="s">
        <v>939</v>
      </c>
      <c r="CJ34" s="184" t="s">
        <v>2859</v>
      </c>
      <c r="CK34" s="184" t="s">
        <v>939</v>
      </c>
      <c r="CL34" s="184" t="s">
        <v>939</v>
      </c>
      <c r="CM34" s="184" t="s">
        <v>2859</v>
      </c>
      <c r="CN34" s="184" t="s">
        <v>939</v>
      </c>
      <c r="CO34" s="184" t="s">
        <v>939</v>
      </c>
      <c r="CP34" s="184" t="s">
        <v>2859</v>
      </c>
      <c r="CQ34" s="184" t="s">
        <v>939</v>
      </c>
      <c r="CR34" s="184" t="s">
        <v>939</v>
      </c>
      <c r="CS34" s="184" t="s">
        <v>2859</v>
      </c>
      <c r="CT34" s="184" t="s">
        <v>939</v>
      </c>
      <c r="CU34" s="184" t="s">
        <v>939</v>
      </c>
      <c r="CV34" s="184" t="s">
        <v>2859</v>
      </c>
      <c r="CW34" s="184" t="s">
        <v>939</v>
      </c>
      <c r="CX34" s="184" t="s">
        <v>939</v>
      </c>
      <c r="CY34" s="184" t="s">
        <v>2859</v>
      </c>
      <c r="CZ34" s="184" t="s">
        <v>939</v>
      </c>
      <c r="DA34" s="184" t="s">
        <v>939</v>
      </c>
      <c r="DB34" s="184" t="s">
        <v>2859</v>
      </c>
      <c r="DC34" s="184" t="s">
        <v>939</v>
      </c>
      <c r="DD34" s="184" t="s">
        <v>939</v>
      </c>
      <c r="DE34" s="184" t="s">
        <v>2859</v>
      </c>
      <c r="DF34" s="184" t="s">
        <v>939</v>
      </c>
      <c r="DG34" s="184" t="s">
        <v>939</v>
      </c>
      <c r="DH34" s="184" t="s">
        <v>2859</v>
      </c>
      <c r="DI34" s="184" t="s">
        <v>939</v>
      </c>
      <c r="DJ34" s="184" t="s">
        <v>939</v>
      </c>
      <c r="DK34" s="184" t="s">
        <v>2859</v>
      </c>
      <c r="DL34" s="184" t="s">
        <v>939</v>
      </c>
      <c r="DM34" s="184" t="s">
        <v>939</v>
      </c>
      <c r="DN34" s="184" t="s">
        <v>2859</v>
      </c>
      <c r="DO34" s="184" t="s">
        <v>939</v>
      </c>
      <c r="DP34" s="184" t="s">
        <v>939</v>
      </c>
      <c r="DQ34" s="184" t="s">
        <v>2859</v>
      </c>
      <c r="DR34" s="184" t="s">
        <v>939</v>
      </c>
      <c r="DS34" s="184" t="s">
        <v>939</v>
      </c>
      <c r="DT34" s="184" t="s">
        <v>2859</v>
      </c>
      <c r="DU34" s="184" t="s">
        <v>939</v>
      </c>
      <c r="DV34" s="184" t="s">
        <v>939</v>
      </c>
      <c r="DW34" s="184" t="s">
        <v>2859</v>
      </c>
      <c r="DX34" s="184" t="s">
        <v>939</v>
      </c>
      <c r="DY34" s="184" t="s">
        <v>939</v>
      </c>
      <c r="DZ34" s="184" t="s">
        <v>2859</v>
      </c>
      <c r="EA34" s="184" t="s">
        <v>939</v>
      </c>
      <c r="EB34" s="184" t="s">
        <v>939</v>
      </c>
      <c r="EC34" s="184" t="s">
        <v>2859</v>
      </c>
      <c r="ED34" s="184" t="s">
        <v>939</v>
      </c>
      <c r="EE34" s="184" t="s">
        <v>939</v>
      </c>
      <c r="EF34" s="184" t="s">
        <v>2859</v>
      </c>
      <c r="EG34" s="184" t="s">
        <v>939</v>
      </c>
      <c r="EH34" s="184" t="s">
        <v>939</v>
      </c>
      <c r="EI34" s="184" t="s">
        <v>2859</v>
      </c>
      <c r="EJ34" s="184" t="s">
        <v>939</v>
      </c>
      <c r="EK34" s="184" t="s">
        <v>939</v>
      </c>
      <c r="EL34" s="184" t="s">
        <v>2859</v>
      </c>
      <c r="EM34" s="184" t="s">
        <v>939</v>
      </c>
      <c r="EN34" s="184" t="s">
        <v>939</v>
      </c>
      <c r="EO34" s="184" t="s">
        <v>2859</v>
      </c>
      <c r="EP34" s="184" t="s">
        <v>939</v>
      </c>
      <c r="EQ34" s="184" t="s">
        <v>939</v>
      </c>
      <c r="ER34" s="184" t="s">
        <v>2859</v>
      </c>
      <c r="ES34" s="184" t="s">
        <v>939</v>
      </c>
      <c r="ET34" s="184" t="s">
        <v>939</v>
      </c>
    </row>
    <row r="35" spans="1:150" x14ac:dyDescent="0.3">
      <c r="A35" s="1"/>
      <c r="B35" s="183" t="s">
        <v>2945</v>
      </c>
      <c r="C35" s="183" t="s">
        <v>108</v>
      </c>
      <c r="D35" s="183" t="s">
        <v>2936</v>
      </c>
      <c r="E35" s="183" t="s">
        <v>2946</v>
      </c>
      <c r="F35" s="183" t="s">
        <v>2947</v>
      </c>
      <c r="G35" s="184" t="s">
        <v>2859</v>
      </c>
      <c r="H35" s="184" t="s">
        <v>939</v>
      </c>
      <c r="I35" s="184" t="s">
        <v>939</v>
      </c>
      <c r="J35" s="184" t="s">
        <v>2859</v>
      </c>
      <c r="K35" s="184" t="s">
        <v>939</v>
      </c>
      <c r="L35" s="184" t="s">
        <v>939</v>
      </c>
      <c r="M35" s="184" t="s">
        <v>2859</v>
      </c>
      <c r="N35" s="184" t="s">
        <v>939</v>
      </c>
      <c r="O35" s="184" t="s">
        <v>939</v>
      </c>
      <c r="P35" s="184" t="s">
        <v>2859</v>
      </c>
      <c r="Q35" s="184" t="s">
        <v>939</v>
      </c>
      <c r="R35" s="184" t="s">
        <v>939</v>
      </c>
      <c r="S35" s="184" t="s">
        <v>2859</v>
      </c>
      <c r="T35" s="184" t="s">
        <v>939</v>
      </c>
      <c r="U35" s="184" t="s">
        <v>939</v>
      </c>
      <c r="V35" s="184" t="s">
        <v>2859</v>
      </c>
      <c r="W35" s="184" t="s">
        <v>939</v>
      </c>
      <c r="X35" s="184" t="s">
        <v>939</v>
      </c>
      <c r="Y35" s="184" t="s">
        <v>2859</v>
      </c>
      <c r="Z35" s="184" t="s">
        <v>939</v>
      </c>
      <c r="AA35" s="184" t="s">
        <v>939</v>
      </c>
      <c r="AB35" s="184" t="s">
        <v>2859</v>
      </c>
      <c r="AC35" s="184" t="s">
        <v>939</v>
      </c>
      <c r="AD35" s="184" t="s">
        <v>939</v>
      </c>
      <c r="AE35" s="184" t="s">
        <v>2859</v>
      </c>
      <c r="AF35" s="184" t="s">
        <v>939</v>
      </c>
      <c r="AG35" s="184" t="s">
        <v>939</v>
      </c>
      <c r="AH35" s="184" t="s">
        <v>2859</v>
      </c>
      <c r="AI35" s="184" t="s">
        <v>939</v>
      </c>
      <c r="AJ35" s="184" t="s">
        <v>939</v>
      </c>
      <c r="AK35" s="184" t="s">
        <v>2859</v>
      </c>
      <c r="AL35" s="184" t="s">
        <v>939</v>
      </c>
      <c r="AM35" s="184" t="s">
        <v>939</v>
      </c>
      <c r="AN35" s="184" t="s">
        <v>2859</v>
      </c>
      <c r="AO35" s="184" t="s">
        <v>939</v>
      </c>
      <c r="AP35" s="184" t="s">
        <v>939</v>
      </c>
      <c r="AQ35" s="184" t="s">
        <v>2859</v>
      </c>
      <c r="AR35" s="184" t="s">
        <v>939</v>
      </c>
      <c r="AS35" s="184" t="s">
        <v>939</v>
      </c>
      <c r="AT35" s="184" t="s">
        <v>2859</v>
      </c>
      <c r="AU35" s="184" t="s">
        <v>939</v>
      </c>
      <c r="AV35" s="184" t="s">
        <v>939</v>
      </c>
      <c r="AW35" s="184" t="s">
        <v>2859</v>
      </c>
      <c r="AX35" s="184" t="s">
        <v>939</v>
      </c>
      <c r="AY35" s="184" t="s">
        <v>939</v>
      </c>
      <c r="AZ35" s="184" t="s">
        <v>2859</v>
      </c>
      <c r="BA35" s="184" t="s">
        <v>939</v>
      </c>
      <c r="BB35" s="184" t="s">
        <v>939</v>
      </c>
      <c r="BC35" s="184" t="s">
        <v>2859</v>
      </c>
      <c r="BD35" s="184" t="s">
        <v>939</v>
      </c>
      <c r="BE35" s="184" t="s">
        <v>939</v>
      </c>
      <c r="BF35" s="184" t="s">
        <v>2859</v>
      </c>
      <c r="BG35" s="184" t="s">
        <v>939</v>
      </c>
      <c r="BH35" s="184" t="s">
        <v>939</v>
      </c>
      <c r="BI35" s="184" t="s">
        <v>2859</v>
      </c>
      <c r="BJ35" s="184" t="s">
        <v>939</v>
      </c>
      <c r="BK35" s="184" t="s">
        <v>939</v>
      </c>
      <c r="BL35" s="184" t="s">
        <v>2859</v>
      </c>
      <c r="BM35" s="184" t="s">
        <v>939</v>
      </c>
      <c r="BN35" s="184" t="s">
        <v>939</v>
      </c>
      <c r="BO35" s="184" t="s">
        <v>2859</v>
      </c>
      <c r="BP35" s="184" t="s">
        <v>939</v>
      </c>
      <c r="BQ35" s="184" t="s">
        <v>939</v>
      </c>
      <c r="BR35" s="184" t="s">
        <v>2859</v>
      </c>
      <c r="BS35" s="184" t="s">
        <v>939</v>
      </c>
      <c r="BT35" s="184" t="s">
        <v>939</v>
      </c>
      <c r="BU35" s="184" t="s">
        <v>2859</v>
      </c>
      <c r="BV35" s="184" t="s">
        <v>939</v>
      </c>
      <c r="BW35" s="184" t="s">
        <v>939</v>
      </c>
      <c r="BX35" s="184" t="s">
        <v>2859</v>
      </c>
      <c r="BY35" s="184" t="s">
        <v>939</v>
      </c>
      <c r="BZ35" s="184" t="s">
        <v>939</v>
      </c>
      <c r="CA35" s="184" t="s">
        <v>2859</v>
      </c>
      <c r="CB35" s="184" t="s">
        <v>939</v>
      </c>
      <c r="CC35" s="184" t="s">
        <v>939</v>
      </c>
      <c r="CD35" s="184" t="s">
        <v>2859</v>
      </c>
      <c r="CE35" s="184" t="s">
        <v>939</v>
      </c>
      <c r="CF35" s="184" t="s">
        <v>939</v>
      </c>
      <c r="CG35" s="184" t="s">
        <v>2859</v>
      </c>
      <c r="CH35" s="184" t="s">
        <v>939</v>
      </c>
      <c r="CI35" s="184" t="s">
        <v>939</v>
      </c>
      <c r="CJ35" s="184" t="s">
        <v>2859</v>
      </c>
      <c r="CK35" s="184" t="s">
        <v>939</v>
      </c>
      <c r="CL35" s="184" t="s">
        <v>939</v>
      </c>
      <c r="CM35" s="184" t="s">
        <v>2859</v>
      </c>
      <c r="CN35" s="184" t="s">
        <v>939</v>
      </c>
      <c r="CO35" s="184" t="s">
        <v>939</v>
      </c>
      <c r="CP35" s="184" t="s">
        <v>2859</v>
      </c>
      <c r="CQ35" s="184" t="s">
        <v>939</v>
      </c>
      <c r="CR35" s="184" t="s">
        <v>939</v>
      </c>
      <c r="CS35" s="184" t="s">
        <v>2859</v>
      </c>
      <c r="CT35" s="184" t="s">
        <v>939</v>
      </c>
      <c r="CU35" s="184" t="s">
        <v>939</v>
      </c>
      <c r="CV35" s="184" t="s">
        <v>2859</v>
      </c>
      <c r="CW35" s="184" t="s">
        <v>939</v>
      </c>
      <c r="CX35" s="184" t="s">
        <v>939</v>
      </c>
      <c r="CY35" s="184" t="s">
        <v>2859</v>
      </c>
      <c r="CZ35" s="184" t="s">
        <v>939</v>
      </c>
      <c r="DA35" s="184" t="s">
        <v>939</v>
      </c>
      <c r="DB35" s="184" t="s">
        <v>2859</v>
      </c>
      <c r="DC35" s="184" t="s">
        <v>939</v>
      </c>
      <c r="DD35" s="184" t="s">
        <v>939</v>
      </c>
      <c r="DE35" s="184" t="s">
        <v>2859</v>
      </c>
      <c r="DF35" s="184" t="s">
        <v>939</v>
      </c>
      <c r="DG35" s="184" t="s">
        <v>939</v>
      </c>
      <c r="DH35" s="184" t="s">
        <v>2859</v>
      </c>
      <c r="DI35" s="184" t="s">
        <v>939</v>
      </c>
      <c r="DJ35" s="184" t="s">
        <v>939</v>
      </c>
      <c r="DK35" s="184" t="s">
        <v>2859</v>
      </c>
      <c r="DL35" s="184" t="s">
        <v>939</v>
      </c>
      <c r="DM35" s="184" t="s">
        <v>939</v>
      </c>
      <c r="DN35" s="184" t="s">
        <v>2859</v>
      </c>
      <c r="DO35" s="184" t="s">
        <v>939</v>
      </c>
      <c r="DP35" s="184" t="s">
        <v>939</v>
      </c>
      <c r="DQ35" s="184" t="s">
        <v>2859</v>
      </c>
      <c r="DR35" s="184" t="s">
        <v>939</v>
      </c>
      <c r="DS35" s="184" t="s">
        <v>939</v>
      </c>
      <c r="DT35" s="184" t="s">
        <v>2859</v>
      </c>
      <c r="DU35" s="184" t="s">
        <v>939</v>
      </c>
      <c r="DV35" s="184" t="s">
        <v>939</v>
      </c>
      <c r="DW35" s="184" t="s">
        <v>2859</v>
      </c>
      <c r="DX35" s="184" t="s">
        <v>939</v>
      </c>
      <c r="DY35" s="184" t="s">
        <v>939</v>
      </c>
      <c r="DZ35" s="184" t="s">
        <v>2859</v>
      </c>
      <c r="EA35" s="184" t="s">
        <v>939</v>
      </c>
      <c r="EB35" s="184" t="s">
        <v>939</v>
      </c>
      <c r="EC35" s="184" t="s">
        <v>2859</v>
      </c>
      <c r="ED35" s="184" t="s">
        <v>939</v>
      </c>
      <c r="EE35" s="184" t="s">
        <v>939</v>
      </c>
      <c r="EF35" s="184" t="s">
        <v>2859</v>
      </c>
      <c r="EG35" s="184" t="s">
        <v>939</v>
      </c>
      <c r="EH35" s="184" t="s">
        <v>939</v>
      </c>
      <c r="EI35" s="184" t="s">
        <v>2859</v>
      </c>
      <c r="EJ35" s="184" t="s">
        <v>939</v>
      </c>
      <c r="EK35" s="184" t="s">
        <v>939</v>
      </c>
      <c r="EL35" s="184" t="s">
        <v>2859</v>
      </c>
      <c r="EM35" s="184" t="s">
        <v>939</v>
      </c>
      <c r="EN35" s="184" t="s">
        <v>939</v>
      </c>
      <c r="EO35" s="184" t="s">
        <v>2859</v>
      </c>
      <c r="EP35" s="184" t="s">
        <v>939</v>
      </c>
      <c r="EQ35" s="184" t="s">
        <v>939</v>
      </c>
      <c r="ER35" s="184" t="s">
        <v>2859</v>
      </c>
      <c r="ES35" s="184" t="s">
        <v>939</v>
      </c>
      <c r="ET35" s="184" t="s">
        <v>939</v>
      </c>
    </row>
    <row r="36" spans="1:150" x14ac:dyDescent="0.3">
      <c r="A36" s="1"/>
      <c r="B36" s="183" t="s">
        <v>2948</v>
      </c>
      <c r="C36" s="183" t="s">
        <v>108</v>
      </c>
      <c r="D36" s="183" t="s">
        <v>2936</v>
      </c>
      <c r="E36" s="183" t="s">
        <v>2949</v>
      </c>
      <c r="F36" s="183" t="s">
        <v>2950</v>
      </c>
      <c r="G36" s="184" t="s">
        <v>2859</v>
      </c>
      <c r="H36" s="184" t="s">
        <v>939</v>
      </c>
      <c r="I36" s="184" t="s">
        <v>939</v>
      </c>
      <c r="J36" s="184" t="s">
        <v>2859</v>
      </c>
      <c r="K36" s="184" t="s">
        <v>939</v>
      </c>
      <c r="L36" s="184" t="s">
        <v>939</v>
      </c>
      <c r="M36" s="184" t="s">
        <v>2859</v>
      </c>
      <c r="N36" s="184" t="s">
        <v>939</v>
      </c>
      <c r="O36" s="184" t="s">
        <v>939</v>
      </c>
      <c r="P36" s="184" t="s">
        <v>2859</v>
      </c>
      <c r="Q36" s="184" t="s">
        <v>939</v>
      </c>
      <c r="R36" s="184" t="s">
        <v>939</v>
      </c>
      <c r="S36" s="184" t="s">
        <v>2859</v>
      </c>
      <c r="T36" s="184" t="s">
        <v>939</v>
      </c>
      <c r="U36" s="184" t="s">
        <v>939</v>
      </c>
      <c r="V36" s="184" t="s">
        <v>2859</v>
      </c>
      <c r="W36" s="184" t="s">
        <v>939</v>
      </c>
      <c r="X36" s="184" t="s">
        <v>939</v>
      </c>
      <c r="Y36" s="184" t="s">
        <v>2859</v>
      </c>
      <c r="Z36" s="184" t="s">
        <v>939</v>
      </c>
      <c r="AA36" s="184" t="s">
        <v>939</v>
      </c>
      <c r="AB36" s="184" t="s">
        <v>2859</v>
      </c>
      <c r="AC36" s="184" t="s">
        <v>939</v>
      </c>
      <c r="AD36" s="184" t="s">
        <v>939</v>
      </c>
      <c r="AE36" s="184" t="s">
        <v>2859</v>
      </c>
      <c r="AF36" s="184" t="s">
        <v>939</v>
      </c>
      <c r="AG36" s="184" t="s">
        <v>939</v>
      </c>
      <c r="AH36" s="184" t="s">
        <v>2859</v>
      </c>
      <c r="AI36" s="184" t="s">
        <v>939</v>
      </c>
      <c r="AJ36" s="184" t="s">
        <v>939</v>
      </c>
      <c r="AK36" s="184" t="s">
        <v>2859</v>
      </c>
      <c r="AL36" s="184" t="s">
        <v>939</v>
      </c>
      <c r="AM36" s="184" t="s">
        <v>939</v>
      </c>
      <c r="AN36" s="184" t="s">
        <v>2859</v>
      </c>
      <c r="AO36" s="184" t="s">
        <v>939</v>
      </c>
      <c r="AP36" s="184" t="s">
        <v>939</v>
      </c>
      <c r="AQ36" s="184" t="s">
        <v>2859</v>
      </c>
      <c r="AR36" s="184" t="s">
        <v>939</v>
      </c>
      <c r="AS36" s="184" t="s">
        <v>939</v>
      </c>
      <c r="AT36" s="184" t="s">
        <v>2859</v>
      </c>
      <c r="AU36" s="184" t="s">
        <v>939</v>
      </c>
      <c r="AV36" s="184" t="s">
        <v>939</v>
      </c>
      <c r="AW36" s="184" t="s">
        <v>2859</v>
      </c>
      <c r="AX36" s="184" t="s">
        <v>939</v>
      </c>
      <c r="AY36" s="184" t="s">
        <v>939</v>
      </c>
      <c r="AZ36" s="184" t="s">
        <v>2859</v>
      </c>
      <c r="BA36" s="184" t="s">
        <v>939</v>
      </c>
      <c r="BB36" s="184" t="s">
        <v>939</v>
      </c>
      <c r="BC36" s="184" t="s">
        <v>2859</v>
      </c>
      <c r="BD36" s="184" t="s">
        <v>939</v>
      </c>
      <c r="BE36" s="184" t="s">
        <v>939</v>
      </c>
      <c r="BF36" s="184" t="s">
        <v>2859</v>
      </c>
      <c r="BG36" s="184" t="s">
        <v>939</v>
      </c>
      <c r="BH36" s="184" t="s">
        <v>939</v>
      </c>
      <c r="BI36" s="184" t="s">
        <v>2859</v>
      </c>
      <c r="BJ36" s="184" t="s">
        <v>939</v>
      </c>
      <c r="BK36" s="184" t="s">
        <v>939</v>
      </c>
      <c r="BL36" s="184" t="s">
        <v>2859</v>
      </c>
      <c r="BM36" s="184" t="s">
        <v>939</v>
      </c>
      <c r="BN36" s="184" t="s">
        <v>939</v>
      </c>
      <c r="BO36" s="184" t="s">
        <v>2859</v>
      </c>
      <c r="BP36" s="184" t="s">
        <v>939</v>
      </c>
      <c r="BQ36" s="184" t="s">
        <v>939</v>
      </c>
      <c r="BR36" s="184" t="s">
        <v>2859</v>
      </c>
      <c r="BS36" s="184" t="s">
        <v>939</v>
      </c>
      <c r="BT36" s="184" t="s">
        <v>939</v>
      </c>
      <c r="BU36" s="184" t="s">
        <v>2859</v>
      </c>
      <c r="BV36" s="184" t="s">
        <v>939</v>
      </c>
      <c r="BW36" s="184" t="s">
        <v>939</v>
      </c>
      <c r="BX36" s="184" t="s">
        <v>2859</v>
      </c>
      <c r="BY36" s="184" t="s">
        <v>939</v>
      </c>
      <c r="BZ36" s="184" t="s">
        <v>939</v>
      </c>
      <c r="CA36" s="184" t="s">
        <v>2859</v>
      </c>
      <c r="CB36" s="184" t="s">
        <v>939</v>
      </c>
      <c r="CC36" s="184" t="s">
        <v>939</v>
      </c>
      <c r="CD36" s="184" t="s">
        <v>2859</v>
      </c>
      <c r="CE36" s="184" t="s">
        <v>939</v>
      </c>
      <c r="CF36" s="184" t="s">
        <v>939</v>
      </c>
      <c r="CG36" s="184" t="s">
        <v>2859</v>
      </c>
      <c r="CH36" s="184" t="s">
        <v>939</v>
      </c>
      <c r="CI36" s="184" t="s">
        <v>939</v>
      </c>
      <c r="CJ36" s="184" t="s">
        <v>2859</v>
      </c>
      <c r="CK36" s="184" t="s">
        <v>939</v>
      </c>
      <c r="CL36" s="184" t="s">
        <v>939</v>
      </c>
      <c r="CM36" s="184" t="s">
        <v>2859</v>
      </c>
      <c r="CN36" s="184" t="s">
        <v>939</v>
      </c>
      <c r="CO36" s="184" t="s">
        <v>939</v>
      </c>
      <c r="CP36" s="184" t="s">
        <v>2859</v>
      </c>
      <c r="CQ36" s="184" t="s">
        <v>939</v>
      </c>
      <c r="CR36" s="184" t="s">
        <v>939</v>
      </c>
      <c r="CS36" s="184" t="s">
        <v>2859</v>
      </c>
      <c r="CT36" s="184" t="s">
        <v>939</v>
      </c>
      <c r="CU36" s="184" t="s">
        <v>939</v>
      </c>
      <c r="CV36" s="184" t="s">
        <v>2859</v>
      </c>
      <c r="CW36" s="184" t="s">
        <v>939</v>
      </c>
      <c r="CX36" s="184" t="s">
        <v>939</v>
      </c>
      <c r="CY36" s="184" t="s">
        <v>2859</v>
      </c>
      <c r="CZ36" s="184" t="s">
        <v>939</v>
      </c>
      <c r="DA36" s="184" t="s">
        <v>939</v>
      </c>
      <c r="DB36" s="184" t="s">
        <v>2859</v>
      </c>
      <c r="DC36" s="184" t="s">
        <v>939</v>
      </c>
      <c r="DD36" s="184" t="s">
        <v>939</v>
      </c>
      <c r="DE36" s="184" t="s">
        <v>2859</v>
      </c>
      <c r="DF36" s="184" t="s">
        <v>939</v>
      </c>
      <c r="DG36" s="184" t="s">
        <v>939</v>
      </c>
      <c r="DH36" s="184" t="s">
        <v>2859</v>
      </c>
      <c r="DI36" s="184" t="s">
        <v>939</v>
      </c>
      <c r="DJ36" s="184" t="s">
        <v>939</v>
      </c>
      <c r="DK36" s="184" t="s">
        <v>2859</v>
      </c>
      <c r="DL36" s="184" t="s">
        <v>939</v>
      </c>
      <c r="DM36" s="184" t="s">
        <v>939</v>
      </c>
      <c r="DN36" s="184" t="s">
        <v>2859</v>
      </c>
      <c r="DO36" s="184" t="s">
        <v>939</v>
      </c>
      <c r="DP36" s="184" t="s">
        <v>939</v>
      </c>
      <c r="DQ36" s="184" t="s">
        <v>2859</v>
      </c>
      <c r="DR36" s="184" t="s">
        <v>939</v>
      </c>
      <c r="DS36" s="184" t="s">
        <v>939</v>
      </c>
      <c r="DT36" s="184" t="s">
        <v>2859</v>
      </c>
      <c r="DU36" s="184" t="s">
        <v>939</v>
      </c>
      <c r="DV36" s="184" t="s">
        <v>939</v>
      </c>
      <c r="DW36" s="184" t="s">
        <v>2859</v>
      </c>
      <c r="DX36" s="184" t="s">
        <v>939</v>
      </c>
      <c r="DY36" s="184" t="s">
        <v>939</v>
      </c>
      <c r="DZ36" s="184" t="s">
        <v>2859</v>
      </c>
      <c r="EA36" s="184" t="s">
        <v>939</v>
      </c>
      <c r="EB36" s="184" t="s">
        <v>939</v>
      </c>
      <c r="EC36" s="184" t="s">
        <v>2859</v>
      </c>
      <c r="ED36" s="184" t="s">
        <v>939</v>
      </c>
      <c r="EE36" s="184" t="s">
        <v>939</v>
      </c>
      <c r="EF36" s="184" t="s">
        <v>2859</v>
      </c>
      <c r="EG36" s="184" t="s">
        <v>939</v>
      </c>
      <c r="EH36" s="184" t="s">
        <v>939</v>
      </c>
      <c r="EI36" s="184" t="s">
        <v>2859</v>
      </c>
      <c r="EJ36" s="184" t="s">
        <v>939</v>
      </c>
      <c r="EK36" s="184" t="s">
        <v>939</v>
      </c>
      <c r="EL36" s="184" t="s">
        <v>2859</v>
      </c>
      <c r="EM36" s="184" t="s">
        <v>939</v>
      </c>
      <c r="EN36" s="184" t="s">
        <v>939</v>
      </c>
      <c r="EO36" s="184" t="s">
        <v>2859</v>
      </c>
      <c r="EP36" s="184" t="s">
        <v>939</v>
      </c>
      <c r="EQ36" s="184" t="s">
        <v>939</v>
      </c>
      <c r="ER36" s="184" t="s">
        <v>2859</v>
      </c>
      <c r="ES36" s="184" t="s">
        <v>939</v>
      </c>
      <c r="ET36" s="184" t="s">
        <v>939</v>
      </c>
    </row>
    <row r="37" spans="1:150" x14ac:dyDescent="0.3">
      <c r="A37" s="1"/>
      <c r="B37" s="183" t="s">
        <v>2951</v>
      </c>
      <c r="C37" s="183" t="s">
        <v>108</v>
      </c>
      <c r="D37" s="183" t="s">
        <v>2936</v>
      </c>
      <c r="E37" s="183" t="s">
        <v>2952</v>
      </c>
      <c r="F37" s="183" t="s">
        <v>2953</v>
      </c>
      <c r="G37" s="184" t="s">
        <v>2859</v>
      </c>
      <c r="H37" s="184" t="s">
        <v>939</v>
      </c>
      <c r="I37" s="184" t="s">
        <v>939</v>
      </c>
      <c r="J37" s="184" t="s">
        <v>2859</v>
      </c>
      <c r="K37" s="184" t="s">
        <v>939</v>
      </c>
      <c r="L37" s="184" t="s">
        <v>939</v>
      </c>
      <c r="M37" s="184" t="s">
        <v>2859</v>
      </c>
      <c r="N37" s="184" t="s">
        <v>939</v>
      </c>
      <c r="O37" s="184" t="s">
        <v>939</v>
      </c>
      <c r="P37" s="184" t="s">
        <v>2859</v>
      </c>
      <c r="Q37" s="184" t="s">
        <v>939</v>
      </c>
      <c r="R37" s="184" t="s">
        <v>939</v>
      </c>
      <c r="S37" s="184" t="s">
        <v>2859</v>
      </c>
      <c r="T37" s="184" t="s">
        <v>939</v>
      </c>
      <c r="U37" s="184" t="s">
        <v>939</v>
      </c>
      <c r="V37" s="184" t="s">
        <v>2859</v>
      </c>
      <c r="W37" s="184" t="s">
        <v>939</v>
      </c>
      <c r="X37" s="184" t="s">
        <v>939</v>
      </c>
      <c r="Y37" s="184" t="s">
        <v>2859</v>
      </c>
      <c r="Z37" s="184" t="s">
        <v>939</v>
      </c>
      <c r="AA37" s="184" t="s">
        <v>939</v>
      </c>
      <c r="AB37" s="184" t="s">
        <v>2859</v>
      </c>
      <c r="AC37" s="184" t="s">
        <v>939</v>
      </c>
      <c r="AD37" s="184" t="s">
        <v>939</v>
      </c>
      <c r="AE37" s="184" t="s">
        <v>2859</v>
      </c>
      <c r="AF37" s="184" t="s">
        <v>939</v>
      </c>
      <c r="AG37" s="184" t="s">
        <v>939</v>
      </c>
      <c r="AH37" s="184" t="s">
        <v>2859</v>
      </c>
      <c r="AI37" s="184" t="s">
        <v>939</v>
      </c>
      <c r="AJ37" s="184" t="s">
        <v>939</v>
      </c>
      <c r="AK37" s="184" t="s">
        <v>2859</v>
      </c>
      <c r="AL37" s="184" t="s">
        <v>939</v>
      </c>
      <c r="AM37" s="184" t="s">
        <v>939</v>
      </c>
      <c r="AN37" s="184" t="s">
        <v>2859</v>
      </c>
      <c r="AO37" s="184" t="s">
        <v>939</v>
      </c>
      <c r="AP37" s="184" t="s">
        <v>939</v>
      </c>
      <c r="AQ37" s="184" t="s">
        <v>2859</v>
      </c>
      <c r="AR37" s="184" t="s">
        <v>939</v>
      </c>
      <c r="AS37" s="184" t="s">
        <v>939</v>
      </c>
      <c r="AT37" s="184" t="s">
        <v>2859</v>
      </c>
      <c r="AU37" s="184" t="s">
        <v>939</v>
      </c>
      <c r="AV37" s="184" t="s">
        <v>939</v>
      </c>
      <c r="AW37" s="184" t="s">
        <v>2859</v>
      </c>
      <c r="AX37" s="184" t="s">
        <v>939</v>
      </c>
      <c r="AY37" s="184" t="s">
        <v>939</v>
      </c>
      <c r="AZ37" s="184" t="s">
        <v>2859</v>
      </c>
      <c r="BA37" s="184" t="s">
        <v>939</v>
      </c>
      <c r="BB37" s="184" t="s">
        <v>939</v>
      </c>
      <c r="BC37" s="184" t="s">
        <v>2859</v>
      </c>
      <c r="BD37" s="184" t="s">
        <v>939</v>
      </c>
      <c r="BE37" s="184" t="s">
        <v>939</v>
      </c>
      <c r="BF37" s="184" t="s">
        <v>2859</v>
      </c>
      <c r="BG37" s="184" t="s">
        <v>939</v>
      </c>
      <c r="BH37" s="184" t="s">
        <v>939</v>
      </c>
      <c r="BI37" s="184" t="s">
        <v>2859</v>
      </c>
      <c r="BJ37" s="184" t="s">
        <v>939</v>
      </c>
      <c r="BK37" s="184" t="s">
        <v>939</v>
      </c>
      <c r="BL37" s="184" t="s">
        <v>2859</v>
      </c>
      <c r="BM37" s="184" t="s">
        <v>939</v>
      </c>
      <c r="BN37" s="184" t="s">
        <v>939</v>
      </c>
      <c r="BO37" s="184" t="s">
        <v>2859</v>
      </c>
      <c r="BP37" s="184" t="s">
        <v>939</v>
      </c>
      <c r="BQ37" s="184" t="s">
        <v>939</v>
      </c>
      <c r="BR37" s="184" t="s">
        <v>2859</v>
      </c>
      <c r="BS37" s="184" t="s">
        <v>939</v>
      </c>
      <c r="BT37" s="184" t="s">
        <v>939</v>
      </c>
      <c r="BU37" s="184" t="s">
        <v>2859</v>
      </c>
      <c r="BV37" s="184" t="s">
        <v>939</v>
      </c>
      <c r="BW37" s="184" t="s">
        <v>939</v>
      </c>
      <c r="BX37" s="184" t="s">
        <v>2859</v>
      </c>
      <c r="BY37" s="184" t="s">
        <v>939</v>
      </c>
      <c r="BZ37" s="184" t="s">
        <v>939</v>
      </c>
      <c r="CA37" s="184" t="s">
        <v>2859</v>
      </c>
      <c r="CB37" s="184" t="s">
        <v>939</v>
      </c>
      <c r="CC37" s="184" t="s">
        <v>939</v>
      </c>
      <c r="CD37" s="184" t="s">
        <v>2859</v>
      </c>
      <c r="CE37" s="184" t="s">
        <v>939</v>
      </c>
      <c r="CF37" s="184" t="s">
        <v>939</v>
      </c>
      <c r="CG37" s="184" t="s">
        <v>2859</v>
      </c>
      <c r="CH37" s="184" t="s">
        <v>939</v>
      </c>
      <c r="CI37" s="184" t="s">
        <v>939</v>
      </c>
      <c r="CJ37" s="184" t="s">
        <v>2859</v>
      </c>
      <c r="CK37" s="184" t="s">
        <v>939</v>
      </c>
      <c r="CL37" s="184" t="s">
        <v>939</v>
      </c>
      <c r="CM37" s="184" t="s">
        <v>2859</v>
      </c>
      <c r="CN37" s="184" t="s">
        <v>939</v>
      </c>
      <c r="CO37" s="184" t="s">
        <v>939</v>
      </c>
      <c r="CP37" s="184" t="s">
        <v>2859</v>
      </c>
      <c r="CQ37" s="184" t="s">
        <v>939</v>
      </c>
      <c r="CR37" s="184" t="s">
        <v>939</v>
      </c>
      <c r="CS37" s="184" t="s">
        <v>2859</v>
      </c>
      <c r="CT37" s="184" t="s">
        <v>939</v>
      </c>
      <c r="CU37" s="184" t="s">
        <v>939</v>
      </c>
      <c r="CV37" s="184" t="s">
        <v>2859</v>
      </c>
      <c r="CW37" s="184" t="s">
        <v>939</v>
      </c>
      <c r="CX37" s="184" t="s">
        <v>939</v>
      </c>
      <c r="CY37" s="184" t="s">
        <v>2859</v>
      </c>
      <c r="CZ37" s="184" t="s">
        <v>939</v>
      </c>
      <c r="DA37" s="184" t="s">
        <v>939</v>
      </c>
      <c r="DB37" s="184" t="s">
        <v>2859</v>
      </c>
      <c r="DC37" s="184" t="s">
        <v>939</v>
      </c>
      <c r="DD37" s="184" t="s">
        <v>939</v>
      </c>
      <c r="DE37" s="184" t="s">
        <v>2859</v>
      </c>
      <c r="DF37" s="184" t="s">
        <v>939</v>
      </c>
      <c r="DG37" s="184" t="s">
        <v>939</v>
      </c>
      <c r="DH37" s="184" t="s">
        <v>2859</v>
      </c>
      <c r="DI37" s="184" t="s">
        <v>939</v>
      </c>
      <c r="DJ37" s="184" t="s">
        <v>939</v>
      </c>
      <c r="DK37" s="184" t="s">
        <v>2859</v>
      </c>
      <c r="DL37" s="184" t="s">
        <v>939</v>
      </c>
      <c r="DM37" s="184" t="s">
        <v>939</v>
      </c>
      <c r="DN37" s="184" t="s">
        <v>2859</v>
      </c>
      <c r="DO37" s="184" t="s">
        <v>939</v>
      </c>
      <c r="DP37" s="184" t="s">
        <v>939</v>
      </c>
      <c r="DQ37" s="184" t="s">
        <v>2859</v>
      </c>
      <c r="DR37" s="184" t="s">
        <v>939</v>
      </c>
      <c r="DS37" s="184" t="s">
        <v>939</v>
      </c>
      <c r="DT37" s="184" t="s">
        <v>2859</v>
      </c>
      <c r="DU37" s="184" t="s">
        <v>939</v>
      </c>
      <c r="DV37" s="184" t="s">
        <v>939</v>
      </c>
      <c r="DW37" s="184" t="s">
        <v>2859</v>
      </c>
      <c r="DX37" s="184" t="s">
        <v>939</v>
      </c>
      <c r="DY37" s="184" t="s">
        <v>939</v>
      </c>
      <c r="DZ37" s="184" t="s">
        <v>2859</v>
      </c>
      <c r="EA37" s="184" t="s">
        <v>939</v>
      </c>
      <c r="EB37" s="184" t="s">
        <v>939</v>
      </c>
      <c r="EC37" s="184" t="s">
        <v>2859</v>
      </c>
      <c r="ED37" s="184" t="s">
        <v>939</v>
      </c>
      <c r="EE37" s="184" t="s">
        <v>939</v>
      </c>
      <c r="EF37" s="184" t="s">
        <v>2859</v>
      </c>
      <c r="EG37" s="184" t="s">
        <v>939</v>
      </c>
      <c r="EH37" s="184" t="s">
        <v>939</v>
      </c>
      <c r="EI37" s="184" t="s">
        <v>2859</v>
      </c>
      <c r="EJ37" s="184" t="s">
        <v>939</v>
      </c>
      <c r="EK37" s="184" t="s">
        <v>939</v>
      </c>
      <c r="EL37" s="184" t="s">
        <v>2859</v>
      </c>
      <c r="EM37" s="184" t="s">
        <v>939</v>
      </c>
      <c r="EN37" s="184" t="s">
        <v>939</v>
      </c>
      <c r="EO37" s="184" t="s">
        <v>2859</v>
      </c>
      <c r="EP37" s="184" t="s">
        <v>939</v>
      </c>
      <c r="EQ37" s="184" t="s">
        <v>939</v>
      </c>
      <c r="ER37" s="184" t="s">
        <v>2859</v>
      </c>
      <c r="ES37" s="184" t="s">
        <v>939</v>
      </c>
      <c r="ET37" s="184" t="s">
        <v>939</v>
      </c>
    </row>
    <row r="38" spans="1:150" x14ac:dyDescent="0.3">
      <c r="A38" s="1"/>
      <c r="B38" s="183" t="s">
        <v>2954</v>
      </c>
      <c r="C38" s="183" t="s">
        <v>108</v>
      </c>
      <c r="D38" s="183" t="s">
        <v>2936</v>
      </c>
      <c r="E38" s="183" t="s">
        <v>2955</v>
      </c>
      <c r="F38" s="183" t="s">
        <v>2956</v>
      </c>
      <c r="G38" s="184" t="s">
        <v>2859</v>
      </c>
      <c r="H38" s="184" t="s">
        <v>939</v>
      </c>
      <c r="I38" s="184" t="s">
        <v>939</v>
      </c>
      <c r="J38" s="184" t="s">
        <v>2859</v>
      </c>
      <c r="K38" s="184" t="s">
        <v>939</v>
      </c>
      <c r="L38" s="184" t="s">
        <v>939</v>
      </c>
      <c r="M38" s="184" t="s">
        <v>2859</v>
      </c>
      <c r="N38" s="184" t="s">
        <v>939</v>
      </c>
      <c r="O38" s="184" t="s">
        <v>939</v>
      </c>
      <c r="P38" s="184" t="s">
        <v>2859</v>
      </c>
      <c r="Q38" s="184" t="s">
        <v>939</v>
      </c>
      <c r="R38" s="184" t="s">
        <v>939</v>
      </c>
      <c r="S38" s="184" t="s">
        <v>2859</v>
      </c>
      <c r="T38" s="184" t="s">
        <v>939</v>
      </c>
      <c r="U38" s="184" t="s">
        <v>939</v>
      </c>
      <c r="V38" s="184" t="s">
        <v>2859</v>
      </c>
      <c r="W38" s="184" t="s">
        <v>939</v>
      </c>
      <c r="X38" s="184" t="s">
        <v>939</v>
      </c>
      <c r="Y38" s="184" t="s">
        <v>2859</v>
      </c>
      <c r="Z38" s="184" t="s">
        <v>939</v>
      </c>
      <c r="AA38" s="184" t="s">
        <v>939</v>
      </c>
      <c r="AB38" s="184" t="s">
        <v>2859</v>
      </c>
      <c r="AC38" s="184" t="s">
        <v>939</v>
      </c>
      <c r="AD38" s="184" t="s">
        <v>939</v>
      </c>
      <c r="AE38" s="184" t="s">
        <v>2859</v>
      </c>
      <c r="AF38" s="184" t="s">
        <v>939</v>
      </c>
      <c r="AG38" s="184" t="s">
        <v>939</v>
      </c>
      <c r="AH38" s="184" t="s">
        <v>2859</v>
      </c>
      <c r="AI38" s="184" t="s">
        <v>939</v>
      </c>
      <c r="AJ38" s="184" t="s">
        <v>939</v>
      </c>
      <c r="AK38" s="184" t="s">
        <v>2859</v>
      </c>
      <c r="AL38" s="184" t="s">
        <v>939</v>
      </c>
      <c r="AM38" s="184" t="s">
        <v>939</v>
      </c>
      <c r="AN38" s="184" t="s">
        <v>2859</v>
      </c>
      <c r="AO38" s="184" t="s">
        <v>939</v>
      </c>
      <c r="AP38" s="184" t="s">
        <v>939</v>
      </c>
      <c r="AQ38" s="184" t="s">
        <v>2859</v>
      </c>
      <c r="AR38" s="184" t="s">
        <v>939</v>
      </c>
      <c r="AS38" s="184" t="s">
        <v>939</v>
      </c>
      <c r="AT38" s="184" t="s">
        <v>2859</v>
      </c>
      <c r="AU38" s="184" t="s">
        <v>939</v>
      </c>
      <c r="AV38" s="184" t="s">
        <v>939</v>
      </c>
      <c r="AW38" s="184" t="s">
        <v>2859</v>
      </c>
      <c r="AX38" s="184" t="s">
        <v>939</v>
      </c>
      <c r="AY38" s="184" t="s">
        <v>939</v>
      </c>
      <c r="AZ38" s="184" t="s">
        <v>2859</v>
      </c>
      <c r="BA38" s="184" t="s">
        <v>939</v>
      </c>
      <c r="BB38" s="184" t="s">
        <v>939</v>
      </c>
      <c r="BC38" s="184" t="s">
        <v>2859</v>
      </c>
      <c r="BD38" s="184" t="s">
        <v>939</v>
      </c>
      <c r="BE38" s="184" t="s">
        <v>939</v>
      </c>
      <c r="BF38" s="184" t="s">
        <v>2859</v>
      </c>
      <c r="BG38" s="184" t="s">
        <v>939</v>
      </c>
      <c r="BH38" s="184" t="s">
        <v>939</v>
      </c>
      <c r="BI38" s="184" t="s">
        <v>2859</v>
      </c>
      <c r="BJ38" s="184" t="s">
        <v>939</v>
      </c>
      <c r="BK38" s="184" t="s">
        <v>939</v>
      </c>
      <c r="BL38" s="184" t="s">
        <v>2859</v>
      </c>
      <c r="BM38" s="184" t="s">
        <v>939</v>
      </c>
      <c r="BN38" s="184" t="s">
        <v>939</v>
      </c>
      <c r="BO38" s="184" t="s">
        <v>2859</v>
      </c>
      <c r="BP38" s="184" t="s">
        <v>939</v>
      </c>
      <c r="BQ38" s="184" t="s">
        <v>939</v>
      </c>
      <c r="BR38" s="184" t="s">
        <v>2859</v>
      </c>
      <c r="BS38" s="184" t="s">
        <v>939</v>
      </c>
      <c r="BT38" s="184" t="s">
        <v>939</v>
      </c>
      <c r="BU38" s="184" t="s">
        <v>2859</v>
      </c>
      <c r="BV38" s="184" t="s">
        <v>939</v>
      </c>
      <c r="BW38" s="184" t="s">
        <v>939</v>
      </c>
      <c r="BX38" s="184" t="s">
        <v>2859</v>
      </c>
      <c r="BY38" s="184" t="s">
        <v>939</v>
      </c>
      <c r="BZ38" s="184" t="s">
        <v>939</v>
      </c>
      <c r="CA38" s="184" t="s">
        <v>2859</v>
      </c>
      <c r="CB38" s="184" t="s">
        <v>939</v>
      </c>
      <c r="CC38" s="184" t="s">
        <v>939</v>
      </c>
      <c r="CD38" s="184" t="s">
        <v>2859</v>
      </c>
      <c r="CE38" s="184" t="s">
        <v>939</v>
      </c>
      <c r="CF38" s="184" t="s">
        <v>939</v>
      </c>
      <c r="CG38" s="184" t="s">
        <v>2859</v>
      </c>
      <c r="CH38" s="184" t="s">
        <v>939</v>
      </c>
      <c r="CI38" s="184" t="s">
        <v>939</v>
      </c>
      <c r="CJ38" s="184" t="s">
        <v>2859</v>
      </c>
      <c r="CK38" s="184" t="s">
        <v>939</v>
      </c>
      <c r="CL38" s="184" t="s">
        <v>939</v>
      </c>
      <c r="CM38" s="184" t="s">
        <v>2859</v>
      </c>
      <c r="CN38" s="184" t="s">
        <v>939</v>
      </c>
      <c r="CO38" s="184" t="s">
        <v>939</v>
      </c>
      <c r="CP38" s="184" t="s">
        <v>2859</v>
      </c>
      <c r="CQ38" s="184" t="s">
        <v>939</v>
      </c>
      <c r="CR38" s="184" t="s">
        <v>939</v>
      </c>
      <c r="CS38" s="184" t="s">
        <v>2859</v>
      </c>
      <c r="CT38" s="184" t="s">
        <v>939</v>
      </c>
      <c r="CU38" s="184" t="s">
        <v>939</v>
      </c>
      <c r="CV38" s="184" t="s">
        <v>2859</v>
      </c>
      <c r="CW38" s="184" t="s">
        <v>939</v>
      </c>
      <c r="CX38" s="184" t="s">
        <v>939</v>
      </c>
      <c r="CY38" s="184" t="s">
        <v>2859</v>
      </c>
      <c r="CZ38" s="184" t="s">
        <v>939</v>
      </c>
      <c r="DA38" s="184" t="s">
        <v>939</v>
      </c>
      <c r="DB38" s="184" t="s">
        <v>2859</v>
      </c>
      <c r="DC38" s="184" t="s">
        <v>939</v>
      </c>
      <c r="DD38" s="184" t="s">
        <v>939</v>
      </c>
      <c r="DE38" s="184" t="s">
        <v>2859</v>
      </c>
      <c r="DF38" s="184" t="s">
        <v>939</v>
      </c>
      <c r="DG38" s="184" t="s">
        <v>939</v>
      </c>
      <c r="DH38" s="184" t="s">
        <v>2859</v>
      </c>
      <c r="DI38" s="184" t="s">
        <v>939</v>
      </c>
      <c r="DJ38" s="184" t="s">
        <v>939</v>
      </c>
      <c r="DK38" s="184" t="s">
        <v>2859</v>
      </c>
      <c r="DL38" s="184" t="s">
        <v>939</v>
      </c>
      <c r="DM38" s="184" t="s">
        <v>939</v>
      </c>
      <c r="DN38" s="184" t="s">
        <v>2859</v>
      </c>
      <c r="DO38" s="184" t="s">
        <v>939</v>
      </c>
      <c r="DP38" s="184" t="s">
        <v>939</v>
      </c>
      <c r="DQ38" s="184" t="s">
        <v>2859</v>
      </c>
      <c r="DR38" s="184" t="s">
        <v>939</v>
      </c>
      <c r="DS38" s="184" t="s">
        <v>939</v>
      </c>
      <c r="DT38" s="184" t="s">
        <v>2859</v>
      </c>
      <c r="DU38" s="184" t="s">
        <v>939</v>
      </c>
      <c r="DV38" s="184" t="s">
        <v>939</v>
      </c>
      <c r="DW38" s="184" t="s">
        <v>2859</v>
      </c>
      <c r="DX38" s="184" t="s">
        <v>939</v>
      </c>
      <c r="DY38" s="184" t="s">
        <v>939</v>
      </c>
      <c r="DZ38" s="184" t="s">
        <v>2859</v>
      </c>
      <c r="EA38" s="184" t="s">
        <v>939</v>
      </c>
      <c r="EB38" s="184" t="s">
        <v>939</v>
      </c>
      <c r="EC38" s="184" t="s">
        <v>2859</v>
      </c>
      <c r="ED38" s="184" t="s">
        <v>939</v>
      </c>
      <c r="EE38" s="184" t="s">
        <v>939</v>
      </c>
      <c r="EF38" s="184" t="s">
        <v>2859</v>
      </c>
      <c r="EG38" s="184" t="s">
        <v>939</v>
      </c>
      <c r="EH38" s="184" t="s">
        <v>939</v>
      </c>
      <c r="EI38" s="184" t="s">
        <v>2859</v>
      </c>
      <c r="EJ38" s="184" t="s">
        <v>939</v>
      </c>
      <c r="EK38" s="184" t="s">
        <v>939</v>
      </c>
      <c r="EL38" s="184" t="s">
        <v>2859</v>
      </c>
      <c r="EM38" s="184" t="s">
        <v>939</v>
      </c>
      <c r="EN38" s="184" t="s">
        <v>939</v>
      </c>
      <c r="EO38" s="184" t="s">
        <v>2859</v>
      </c>
      <c r="EP38" s="184" t="s">
        <v>939</v>
      </c>
      <c r="EQ38" s="184" t="s">
        <v>939</v>
      </c>
      <c r="ER38" s="184" t="s">
        <v>2859</v>
      </c>
      <c r="ES38" s="184" t="s">
        <v>939</v>
      </c>
      <c r="ET38" s="184" t="s">
        <v>939</v>
      </c>
    </row>
    <row r="39" spans="1:150" x14ac:dyDescent="0.3">
      <c r="A39" s="1"/>
      <c r="B39" s="182" t="s">
        <v>2957</v>
      </c>
      <c r="C39" s="182" t="s">
        <v>108</v>
      </c>
      <c r="D39" s="182" t="s">
        <v>123</v>
      </c>
      <c r="E39" s="182" t="s">
        <v>2958</v>
      </c>
      <c r="F39" s="182" t="s">
        <v>2959</v>
      </c>
      <c r="G39" s="182" t="s">
        <v>2859</v>
      </c>
      <c r="H39" s="182" t="s">
        <v>2748</v>
      </c>
      <c r="I39" s="182" t="s">
        <v>2748</v>
      </c>
      <c r="J39" s="182" t="s">
        <v>2859</v>
      </c>
      <c r="K39" s="182" t="s">
        <v>2748</v>
      </c>
      <c r="L39" s="182" t="s">
        <v>2748</v>
      </c>
      <c r="M39" s="182" t="s">
        <v>2859</v>
      </c>
      <c r="N39" s="182" t="s">
        <v>2748</v>
      </c>
      <c r="O39" s="182" t="s">
        <v>2748</v>
      </c>
      <c r="P39" s="182" t="s">
        <v>2859</v>
      </c>
      <c r="Q39" s="182" t="s">
        <v>2748</v>
      </c>
      <c r="R39" s="182" t="s">
        <v>2748</v>
      </c>
      <c r="S39" s="182" t="s">
        <v>2859</v>
      </c>
      <c r="T39" s="182" t="s">
        <v>2748</v>
      </c>
      <c r="U39" s="182" t="s">
        <v>2748</v>
      </c>
      <c r="V39" s="182" t="s">
        <v>2859</v>
      </c>
      <c r="W39" s="182" t="s">
        <v>2748</v>
      </c>
      <c r="X39" s="182" t="s">
        <v>2748</v>
      </c>
      <c r="Y39" s="182" t="s">
        <v>2859</v>
      </c>
      <c r="Z39" s="182" t="s">
        <v>2748</v>
      </c>
      <c r="AA39" s="182" t="s">
        <v>2748</v>
      </c>
      <c r="AB39" s="182" t="s">
        <v>2859</v>
      </c>
      <c r="AC39" s="182" t="s">
        <v>2748</v>
      </c>
      <c r="AD39" s="182" t="s">
        <v>2748</v>
      </c>
      <c r="AE39" s="182" t="s">
        <v>2859</v>
      </c>
      <c r="AF39" s="182" t="s">
        <v>2748</v>
      </c>
      <c r="AG39" s="182" t="s">
        <v>2748</v>
      </c>
      <c r="AH39" s="182" t="s">
        <v>2859</v>
      </c>
      <c r="AI39" s="182" t="s">
        <v>2748</v>
      </c>
      <c r="AJ39" s="182" t="s">
        <v>2748</v>
      </c>
      <c r="AK39" s="182" t="s">
        <v>2859</v>
      </c>
      <c r="AL39" s="182" t="s">
        <v>2748</v>
      </c>
      <c r="AM39" s="182" t="s">
        <v>2748</v>
      </c>
      <c r="AN39" s="182" t="s">
        <v>2859</v>
      </c>
      <c r="AO39" s="182" t="s">
        <v>2748</v>
      </c>
      <c r="AP39" s="182" t="s">
        <v>2748</v>
      </c>
      <c r="AQ39" s="182" t="s">
        <v>2859</v>
      </c>
      <c r="AR39" s="182" t="s">
        <v>2748</v>
      </c>
      <c r="AS39" s="182" t="s">
        <v>2748</v>
      </c>
      <c r="AT39" s="182" t="s">
        <v>2859</v>
      </c>
      <c r="AU39" s="182" t="s">
        <v>2748</v>
      </c>
      <c r="AV39" s="182" t="s">
        <v>2748</v>
      </c>
      <c r="AW39" s="182" t="s">
        <v>2859</v>
      </c>
      <c r="AX39" s="182" t="s">
        <v>2748</v>
      </c>
      <c r="AY39" s="182" t="s">
        <v>2748</v>
      </c>
      <c r="AZ39" s="182" t="s">
        <v>2859</v>
      </c>
      <c r="BA39" s="182" t="s">
        <v>2748</v>
      </c>
      <c r="BB39" s="182" t="s">
        <v>2748</v>
      </c>
      <c r="BC39" s="182" t="s">
        <v>2859</v>
      </c>
      <c r="BD39" s="182" t="s">
        <v>2748</v>
      </c>
      <c r="BE39" s="182" t="s">
        <v>2748</v>
      </c>
      <c r="BF39" s="182" t="s">
        <v>2859</v>
      </c>
      <c r="BG39" s="182" t="s">
        <v>2748</v>
      </c>
      <c r="BH39" s="182" t="s">
        <v>2748</v>
      </c>
      <c r="BI39" s="182" t="s">
        <v>2859</v>
      </c>
      <c r="BJ39" s="182" t="s">
        <v>2748</v>
      </c>
      <c r="BK39" s="182" t="s">
        <v>2748</v>
      </c>
      <c r="BL39" s="182" t="s">
        <v>2859</v>
      </c>
      <c r="BM39" s="182" t="s">
        <v>2748</v>
      </c>
      <c r="BN39" s="182" t="s">
        <v>2748</v>
      </c>
      <c r="BO39" s="182" t="s">
        <v>2859</v>
      </c>
      <c r="BP39" s="182" t="s">
        <v>2748</v>
      </c>
      <c r="BQ39" s="182" t="s">
        <v>2748</v>
      </c>
      <c r="BR39" s="182" t="s">
        <v>2859</v>
      </c>
      <c r="BS39" s="182" t="s">
        <v>2748</v>
      </c>
      <c r="BT39" s="182" t="s">
        <v>2748</v>
      </c>
      <c r="BU39" s="182" t="s">
        <v>2859</v>
      </c>
      <c r="BV39" s="182" t="s">
        <v>2748</v>
      </c>
      <c r="BW39" s="182" t="s">
        <v>2748</v>
      </c>
      <c r="BX39" s="182" t="s">
        <v>2859</v>
      </c>
      <c r="BY39" s="182" t="s">
        <v>2748</v>
      </c>
      <c r="BZ39" s="182" t="s">
        <v>2748</v>
      </c>
      <c r="CA39" s="182" t="s">
        <v>2859</v>
      </c>
      <c r="CB39" s="182" t="s">
        <v>2748</v>
      </c>
      <c r="CC39" s="182" t="s">
        <v>2748</v>
      </c>
      <c r="CD39" s="182" t="s">
        <v>2859</v>
      </c>
      <c r="CE39" s="182" t="s">
        <v>2748</v>
      </c>
      <c r="CF39" s="182" t="s">
        <v>2748</v>
      </c>
      <c r="CG39" s="182" t="s">
        <v>2859</v>
      </c>
      <c r="CH39" s="182" t="s">
        <v>2748</v>
      </c>
      <c r="CI39" s="182" t="s">
        <v>2748</v>
      </c>
      <c r="CJ39" s="182" t="s">
        <v>2859</v>
      </c>
      <c r="CK39" s="182" t="s">
        <v>2748</v>
      </c>
      <c r="CL39" s="182" t="s">
        <v>2748</v>
      </c>
      <c r="CM39" s="182" t="s">
        <v>2859</v>
      </c>
      <c r="CN39" s="182" t="s">
        <v>2748</v>
      </c>
      <c r="CO39" s="182" t="s">
        <v>2748</v>
      </c>
      <c r="CP39" s="182" t="s">
        <v>2859</v>
      </c>
      <c r="CQ39" s="182" t="s">
        <v>2748</v>
      </c>
      <c r="CR39" s="182" t="s">
        <v>2748</v>
      </c>
      <c r="CS39" s="182" t="s">
        <v>2859</v>
      </c>
      <c r="CT39" s="182" t="s">
        <v>2748</v>
      </c>
      <c r="CU39" s="182" t="s">
        <v>2748</v>
      </c>
      <c r="CV39" s="182" t="s">
        <v>2859</v>
      </c>
      <c r="CW39" s="182" t="s">
        <v>2748</v>
      </c>
      <c r="CX39" s="182" t="s">
        <v>2748</v>
      </c>
      <c r="CY39" s="182" t="s">
        <v>2859</v>
      </c>
      <c r="CZ39" s="182" t="s">
        <v>2748</v>
      </c>
      <c r="DA39" s="182" t="s">
        <v>2748</v>
      </c>
      <c r="DB39" s="182" t="s">
        <v>2859</v>
      </c>
      <c r="DC39" s="182" t="s">
        <v>2748</v>
      </c>
      <c r="DD39" s="182" t="s">
        <v>2748</v>
      </c>
      <c r="DE39" s="182" t="s">
        <v>2859</v>
      </c>
      <c r="DF39" s="182" t="s">
        <v>2748</v>
      </c>
      <c r="DG39" s="182" t="s">
        <v>2748</v>
      </c>
      <c r="DH39" s="182" t="s">
        <v>2859</v>
      </c>
      <c r="DI39" s="182" t="s">
        <v>2748</v>
      </c>
      <c r="DJ39" s="182" t="s">
        <v>2748</v>
      </c>
      <c r="DK39" s="182" t="s">
        <v>2859</v>
      </c>
      <c r="DL39" s="182" t="s">
        <v>2748</v>
      </c>
      <c r="DM39" s="182" t="s">
        <v>2748</v>
      </c>
      <c r="DN39" s="182" t="s">
        <v>2859</v>
      </c>
      <c r="DO39" s="182" t="s">
        <v>2748</v>
      </c>
      <c r="DP39" s="182" t="s">
        <v>2748</v>
      </c>
      <c r="DQ39" s="182" t="s">
        <v>2859</v>
      </c>
      <c r="DR39" s="182" t="s">
        <v>2748</v>
      </c>
      <c r="DS39" s="182" t="s">
        <v>2748</v>
      </c>
      <c r="DT39" s="182" t="s">
        <v>2859</v>
      </c>
      <c r="DU39" s="182" t="s">
        <v>2748</v>
      </c>
      <c r="DV39" s="182" t="s">
        <v>2748</v>
      </c>
      <c r="DW39" s="182" t="s">
        <v>2859</v>
      </c>
      <c r="DX39" s="182" t="s">
        <v>2748</v>
      </c>
      <c r="DY39" s="182" t="s">
        <v>2748</v>
      </c>
      <c r="DZ39" s="182" t="s">
        <v>2859</v>
      </c>
      <c r="EA39" s="182" t="s">
        <v>2748</v>
      </c>
      <c r="EB39" s="182" t="s">
        <v>2748</v>
      </c>
      <c r="EC39" s="182" t="s">
        <v>2859</v>
      </c>
      <c r="ED39" s="182" t="s">
        <v>2748</v>
      </c>
      <c r="EE39" s="182" t="s">
        <v>2748</v>
      </c>
      <c r="EF39" s="182" t="s">
        <v>2859</v>
      </c>
      <c r="EG39" s="182" t="s">
        <v>2748</v>
      </c>
      <c r="EH39" s="182" t="s">
        <v>2748</v>
      </c>
      <c r="EI39" s="182" t="s">
        <v>2859</v>
      </c>
      <c r="EJ39" s="182" t="s">
        <v>2748</v>
      </c>
      <c r="EK39" s="182" t="s">
        <v>2748</v>
      </c>
      <c r="EL39" s="182" t="s">
        <v>2859</v>
      </c>
      <c r="EM39" s="182" t="s">
        <v>2748</v>
      </c>
      <c r="EN39" s="182" t="s">
        <v>2748</v>
      </c>
      <c r="EO39" s="182" t="s">
        <v>2859</v>
      </c>
      <c r="EP39" s="182" t="s">
        <v>2748</v>
      </c>
      <c r="EQ39" s="182" t="s">
        <v>2748</v>
      </c>
      <c r="ER39" s="182" t="s">
        <v>2859</v>
      </c>
      <c r="ES39" s="182" t="s">
        <v>2748</v>
      </c>
      <c r="ET39" s="182" t="s">
        <v>2748</v>
      </c>
    </row>
    <row r="40" spans="1:150" x14ac:dyDescent="0.3">
      <c r="A40" s="1"/>
      <c r="B40" s="183" t="s">
        <v>2960</v>
      </c>
      <c r="C40" s="183" t="s">
        <v>108</v>
      </c>
      <c r="D40" s="183" t="s">
        <v>123</v>
      </c>
      <c r="E40" s="183" t="s">
        <v>2961</v>
      </c>
      <c r="F40" s="183" t="s">
        <v>2962</v>
      </c>
      <c r="G40" s="184" t="s">
        <v>2859</v>
      </c>
      <c r="H40" s="184" t="s">
        <v>2748</v>
      </c>
      <c r="I40" s="184" t="s">
        <v>2748</v>
      </c>
      <c r="J40" s="184" t="s">
        <v>2859</v>
      </c>
      <c r="K40" s="184" t="s">
        <v>2748</v>
      </c>
      <c r="L40" s="184" t="s">
        <v>2748</v>
      </c>
      <c r="M40" s="184" t="s">
        <v>2859</v>
      </c>
      <c r="N40" s="184" t="s">
        <v>2748</v>
      </c>
      <c r="O40" s="184" t="s">
        <v>2748</v>
      </c>
      <c r="P40" s="184" t="s">
        <v>2859</v>
      </c>
      <c r="Q40" s="184" t="s">
        <v>2748</v>
      </c>
      <c r="R40" s="184" t="s">
        <v>2748</v>
      </c>
      <c r="S40" s="184" t="s">
        <v>2859</v>
      </c>
      <c r="T40" s="184" t="s">
        <v>2748</v>
      </c>
      <c r="U40" s="184" t="s">
        <v>2748</v>
      </c>
      <c r="V40" s="184" t="s">
        <v>2859</v>
      </c>
      <c r="W40" s="184" t="s">
        <v>2748</v>
      </c>
      <c r="X40" s="184" t="s">
        <v>2748</v>
      </c>
      <c r="Y40" s="184" t="s">
        <v>2859</v>
      </c>
      <c r="Z40" s="184" t="s">
        <v>2748</v>
      </c>
      <c r="AA40" s="184" t="s">
        <v>2748</v>
      </c>
      <c r="AB40" s="184" t="s">
        <v>2859</v>
      </c>
      <c r="AC40" s="184" t="s">
        <v>2748</v>
      </c>
      <c r="AD40" s="184" t="s">
        <v>2748</v>
      </c>
      <c r="AE40" s="184" t="s">
        <v>2859</v>
      </c>
      <c r="AF40" s="184" t="s">
        <v>2748</v>
      </c>
      <c r="AG40" s="184" t="s">
        <v>2748</v>
      </c>
      <c r="AH40" s="184" t="s">
        <v>2859</v>
      </c>
      <c r="AI40" s="184" t="s">
        <v>2748</v>
      </c>
      <c r="AJ40" s="184" t="s">
        <v>2748</v>
      </c>
      <c r="AK40" s="184" t="s">
        <v>2859</v>
      </c>
      <c r="AL40" s="184" t="s">
        <v>2748</v>
      </c>
      <c r="AM40" s="184" t="s">
        <v>2748</v>
      </c>
      <c r="AN40" s="184" t="s">
        <v>2859</v>
      </c>
      <c r="AO40" s="184" t="s">
        <v>2748</v>
      </c>
      <c r="AP40" s="184" t="s">
        <v>2748</v>
      </c>
      <c r="AQ40" s="184" t="s">
        <v>2859</v>
      </c>
      <c r="AR40" s="184" t="s">
        <v>2748</v>
      </c>
      <c r="AS40" s="184" t="s">
        <v>2748</v>
      </c>
      <c r="AT40" s="184" t="s">
        <v>2859</v>
      </c>
      <c r="AU40" s="184" t="s">
        <v>2748</v>
      </c>
      <c r="AV40" s="184" t="s">
        <v>2748</v>
      </c>
      <c r="AW40" s="184" t="s">
        <v>2859</v>
      </c>
      <c r="AX40" s="184" t="s">
        <v>2748</v>
      </c>
      <c r="AY40" s="184" t="s">
        <v>2748</v>
      </c>
      <c r="AZ40" s="184" t="s">
        <v>2859</v>
      </c>
      <c r="BA40" s="184" t="s">
        <v>2748</v>
      </c>
      <c r="BB40" s="184" t="s">
        <v>2748</v>
      </c>
      <c r="BC40" s="184" t="s">
        <v>2859</v>
      </c>
      <c r="BD40" s="184" t="s">
        <v>2748</v>
      </c>
      <c r="BE40" s="184" t="s">
        <v>2748</v>
      </c>
      <c r="BF40" s="184" t="s">
        <v>2859</v>
      </c>
      <c r="BG40" s="184" t="s">
        <v>2748</v>
      </c>
      <c r="BH40" s="184" t="s">
        <v>2748</v>
      </c>
      <c r="BI40" s="184" t="s">
        <v>2859</v>
      </c>
      <c r="BJ40" s="184" t="s">
        <v>2748</v>
      </c>
      <c r="BK40" s="184" t="s">
        <v>2748</v>
      </c>
      <c r="BL40" s="184" t="s">
        <v>2859</v>
      </c>
      <c r="BM40" s="184" t="s">
        <v>2748</v>
      </c>
      <c r="BN40" s="184" t="s">
        <v>2748</v>
      </c>
      <c r="BO40" s="184" t="s">
        <v>2859</v>
      </c>
      <c r="BP40" s="184" t="s">
        <v>2748</v>
      </c>
      <c r="BQ40" s="184" t="s">
        <v>2748</v>
      </c>
      <c r="BR40" s="184" t="s">
        <v>2859</v>
      </c>
      <c r="BS40" s="184" t="s">
        <v>2748</v>
      </c>
      <c r="BT40" s="184" t="s">
        <v>2748</v>
      </c>
      <c r="BU40" s="184" t="s">
        <v>2859</v>
      </c>
      <c r="BV40" s="184" t="s">
        <v>2748</v>
      </c>
      <c r="BW40" s="184" t="s">
        <v>2748</v>
      </c>
      <c r="BX40" s="184" t="s">
        <v>2859</v>
      </c>
      <c r="BY40" s="184" t="s">
        <v>2748</v>
      </c>
      <c r="BZ40" s="184" t="s">
        <v>2748</v>
      </c>
      <c r="CA40" s="184" t="s">
        <v>2859</v>
      </c>
      <c r="CB40" s="184" t="s">
        <v>2748</v>
      </c>
      <c r="CC40" s="184" t="s">
        <v>2748</v>
      </c>
      <c r="CD40" s="184" t="s">
        <v>2859</v>
      </c>
      <c r="CE40" s="184" t="s">
        <v>2748</v>
      </c>
      <c r="CF40" s="184" t="s">
        <v>2748</v>
      </c>
      <c r="CG40" s="184" t="s">
        <v>2859</v>
      </c>
      <c r="CH40" s="184" t="s">
        <v>2748</v>
      </c>
      <c r="CI40" s="184" t="s">
        <v>2748</v>
      </c>
      <c r="CJ40" s="184" t="s">
        <v>2859</v>
      </c>
      <c r="CK40" s="184" t="s">
        <v>2748</v>
      </c>
      <c r="CL40" s="184" t="s">
        <v>2748</v>
      </c>
      <c r="CM40" s="184" t="s">
        <v>2859</v>
      </c>
      <c r="CN40" s="184" t="s">
        <v>2748</v>
      </c>
      <c r="CO40" s="184" t="s">
        <v>2748</v>
      </c>
      <c r="CP40" s="184" t="s">
        <v>2859</v>
      </c>
      <c r="CQ40" s="184" t="s">
        <v>2748</v>
      </c>
      <c r="CR40" s="184" t="s">
        <v>2748</v>
      </c>
      <c r="CS40" s="184" t="s">
        <v>2859</v>
      </c>
      <c r="CT40" s="184" t="s">
        <v>2748</v>
      </c>
      <c r="CU40" s="184" t="s">
        <v>2748</v>
      </c>
      <c r="CV40" s="184" t="s">
        <v>2859</v>
      </c>
      <c r="CW40" s="184" t="s">
        <v>2748</v>
      </c>
      <c r="CX40" s="184" t="s">
        <v>2748</v>
      </c>
      <c r="CY40" s="184" t="s">
        <v>2859</v>
      </c>
      <c r="CZ40" s="184" t="s">
        <v>2748</v>
      </c>
      <c r="DA40" s="184" t="s">
        <v>2748</v>
      </c>
      <c r="DB40" s="184" t="s">
        <v>2859</v>
      </c>
      <c r="DC40" s="184" t="s">
        <v>2748</v>
      </c>
      <c r="DD40" s="184" t="s">
        <v>2748</v>
      </c>
      <c r="DE40" s="184" t="s">
        <v>2859</v>
      </c>
      <c r="DF40" s="184" t="s">
        <v>2748</v>
      </c>
      <c r="DG40" s="184" t="s">
        <v>2748</v>
      </c>
      <c r="DH40" s="184" t="s">
        <v>2859</v>
      </c>
      <c r="DI40" s="184" t="s">
        <v>2748</v>
      </c>
      <c r="DJ40" s="184" t="s">
        <v>2748</v>
      </c>
      <c r="DK40" s="184" t="s">
        <v>2859</v>
      </c>
      <c r="DL40" s="184" t="s">
        <v>2748</v>
      </c>
      <c r="DM40" s="184" t="s">
        <v>2748</v>
      </c>
      <c r="DN40" s="184" t="s">
        <v>2859</v>
      </c>
      <c r="DO40" s="184" t="s">
        <v>2748</v>
      </c>
      <c r="DP40" s="184" t="s">
        <v>2748</v>
      </c>
      <c r="DQ40" s="184" t="s">
        <v>2859</v>
      </c>
      <c r="DR40" s="184" t="s">
        <v>2748</v>
      </c>
      <c r="DS40" s="184" t="s">
        <v>2748</v>
      </c>
      <c r="DT40" s="184" t="s">
        <v>2859</v>
      </c>
      <c r="DU40" s="184" t="s">
        <v>2748</v>
      </c>
      <c r="DV40" s="184" t="s">
        <v>2748</v>
      </c>
      <c r="DW40" s="184" t="s">
        <v>2859</v>
      </c>
      <c r="DX40" s="184" t="s">
        <v>2748</v>
      </c>
      <c r="DY40" s="184" t="s">
        <v>2748</v>
      </c>
      <c r="DZ40" s="184" t="s">
        <v>2859</v>
      </c>
      <c r="EA40" s="184" t="s">
        <v>2748</v>
      </c>
      <c r="EB40" s="184" t="s">
        <v>2748</v>
      </c>
      <c r="EC40" s="184" t="s">
        <v>2859</v>
      </c>
      <c r="ED40" s="184" t="s">
        <v>2748</v>
      </c>
      <c r="EE40" s="184" t="s">
        <v>2748</v>
      </c>
      <c r="EF40" s="184" t="s">
        <v>2859</v>
      </c>
      <c r="EG40" s="184" t="s">
        <v>2748</v>
      </c>
      <c r="EH40" s="184" t="s">
        <v>2748</v>
      </c>
      <c r="EI40" s="184" t="s">
        <v>2859</v>
      </c>
      <c r="EJ40" s="184" t="s">
        <v>2748</v>
      </c>
      <c r="EK40" s="184" t="s">
        <v>2748</v>
      </c>
      <c r="EL40" s="184" t="s">
        <v>2859</v>
      </c>
      <c r="EM40" s="184" t="s">
        <v>2748</v>
      </c>
      <c r="EN40" s="184" t="s">
        <v>2748</v>
      </c>
      <c r="EO40" s="184" t="s">
        <v>2859</v>
      </c>
      <c r="EP40" s="184" t="s">
        <v>2748</v>
      </c>
      <c r="EQ40" s="184" t="s">
        <v>2748</v>
      </c>
      <c r="ER40" s="184" t="s">
        <v>2859</v>
      </c>
      <c r="ES40" s="184" t="s">
        <v>2748</v>
      </c>
      <c r="ET40" s="184" t="s">
        <v>2748</v>
      </c>
    </row>
    <row r="41" spans="1:150" x14ac:dyDescent="0.3">
      <c r="A41" s="1"/>
      <c r="B41" s="183" t="s">
        <v>2963</v>
      </c>
      <c r="C41" s="183" t="s">
        <v>108</v>
      </c>
      <c r="D41" s="183" t="s">
        <v>123</v>
      </c>
      <c r="E41" s="183" t="s">
        <v>2964</v>
      </c>
      <c r="F41" s="183" t="s">
        <v>2965</v>
      </c>
      <c r="G41" s="184" t="s">
        <v>2859</v>
      </c>
      <c r="H41" s="184" t="s">
        <v>2748</v>
      </c>
      <c r="I41" s="184" t="s">
        <v>2748</v>
      </c>
      <c r="J41" s="184" t="s">
        <v>2859</v>
      </c>
      <c r="K41" s="184" t="s">
        <v>2748</v>
      </c>
      <c r="L41" s="184" t="s">
        <v>2748</v>
      </c>
      <c r="M41" s="184" t="s">
        <v>2859</v>
      </c>
      <c r="N41" s="184" t="s">
        <v>2748</v>
      </c>
      <c r="O41" s="184" t="s">
        <v>2748</v>
      </c>
      <c r="P41" s="184" t="s">
        <v>2859</v>
      </c>
      <c r="Q41" s="184" t="s">
        <v>2748</v>
      </c>
      <c r="R41" s="184" t="s">
        <v>2748</v>
      </c>
      <c r="S41" s="184" t="s">
        <v>2859</v>
      </c>
      <c r="T41" s="184" t="s">
        <v>2748</v>
      </c>
      <c r="U41" s="184" t="s">
        <v>2748</v>
      </c>
      <c r="V41" s="184" t="s">
        <v>2859</v>
      </c>
      <c r="W41" s="184" t="s">
        <v>2748</v>
      </c>
      <c r="X41" s="184" t="s">
        <v>2748</v>
      </c>
      <c r="Y41" s="184" t="s">
        <v>2859</v>
      </c>
      <c r="Z41" s="184" t="s">
        <v>2748</v>
      </c>
      <c r="AA41" s="184" t="s">
        <v>2748</v>
      </c>
      <c r="AB41" s="184" t="s">
        <v>2859</v>
      </c>
      <c r="AC41" s="184" t="s">
        <v>2748</v>
      </c>
      <c r="AD41" s="184" t="s">
        <v>2748</v>
      </c>
      <c r="AE41" s="184" t="s">
        <v>2859</v>
      </c>
      <c r="AF41" s="184" t="s">
        <v>2748</v>
      </c>
      <c r="AG41" s="184" t="s">
        <v>2748</v>
      </c>
      <c r="AH41" s="184" t="s">
        <v>2859</v>
      </c>
      <c r="AI41" s="184" t="s">
        <v>2748</v>
      </c>
      <c r="AJ41" s="184" t="s">
        <v>2748</v>
      </c>
      <c r="AK41" s="184" t="s">
        <v>2859</v>
      </c>
      <c r="AL41" s="184" t="s">
        <v>2748</v>
      </c>
      <c r="AM41" s="184" t="s">
        <v>2748</v>
      </c>
      <c r="AN41" s="184" t="s">
        <v>2859</v>
      </c>
      <c r="AO41" s="184" t="s">
        <v>2748</v>
      </c>
      <c r="AP41" s="184" t="s">
        <v>2748</v>
      </c>
      <c r="AQ41" s="184" t="s">
        <v>2859</v>
      </c>
      <c r="AR41" s="184" t="s">
        <v>2748</v>
      </c>
      <c r="AS41" s="184" t="s">
        <v>2748</v>
      </c>
      <c r="AT41" s="184" t="s">
        <v>2859</v>
      </c>
      <c r="AU41" s="184" t="s">
        <v>2748</v>
      </c>
      <c r="AV41" s="184" t="s">
        <v>2748</v>
      </c>
      <c r="AW41" s="184" t="s">
        <v>2859</v>
      </c>
      <c r="AX41" s="184" t="s">
        <v>2748</v>
      </c>
      <c r="AY41" s="184" t="s">
        <v>2748</v>
      </c>
      <c r="AZ41" s="184" t="s">
        <v>2859</v>
      </c>
      <c r="BA41" s="184" t="s">
        <v>2748</v>
      </c>
      <c r="BB41" s="184" t="s">
        <v>2748</v>
      </c>
      <c r="BC41" s="184" t="s">
        <v>2859</v>
      </c>
      <c r="BD41" s="184" t="s">
        <v>2748</v>
      </c>
      <c r="BE41" s="184" t="s">
        <v>2748</v>
      </c>
      <c r="BF41" s="184" t="s">
        <v>2859</v>
      </c>
      <c r="BG41" s="184" t="s">
        <v>2748</v>
      </c>
      <c r="BH41" s="184" t="s">
        <v>2748</v>
      </c>
      <c r="BI41" s="184" t="s">
        <v>2859</v>
      </c>
      <c r="BJ41" s="184" t="s">
        <v>2748</v>
      </c>
      <c r="BK41" s="184" t="s">
        <v>2748</v>
      </c>
      <c r="BL41" s="184" t="s">
        <v>2859</v>
      </c>
      <c r="BM41" s="184" t="s">
        <v>2748</v>
      </c>
      <c r="BN41" s="184" t="s">
        <v>2748</v>
      </c>
      <c r="BO41" s="184" t="s">
        <v>2859</v>
      </c>
      <c r="BP41" s="184" t="s">
        <v>2748</v>
      </c>
      <c r="BQ41" s="184" t="s">
        <v>2748</v>
      </c>
      <c r="BR41" s="184" t="s">
        <v>2859</v>
      </c>
      <c r="BS41" s="184" t="s">
        <v>2748</v>
      </c>
      <c r="BT41" s="184" t="s">
        <v>2748</v>
      </c>
      <c r="BU41" s="184" t="s">
        <v>2859</v>
      </c>
      <c r="BV41" s="184" t="s">
        <v>2748</v>
      </c>
      <c r="BW41" s="184" t="s">
        <v>2748</v>
      </c>
      <c r="BX41" s="184" t="s">
        <v>2859</v>
      </c>
      <c r="BY41" s="184" t="s">
        <v>2748</v>
      </c>
      <c r="BZ41" s="184" t="s">
        <v>2748</v>
      </c>
      <c r="CA41" s="184" t="s">
        <v>2859</v>
      </c>
      <c r="CB41" s="184" t="s">
        <v>2748</v>
      </c>
      <c r="CC41" s="184" t="s">
        <v>2748</v>
      </c>
      <c r="CD41" s="184" t="s">
        <v>2859</v>
      </c>
      <c r="CE41" s="184" t="s">
        <v>2748</v>
      </c>
      <c r="CF41" s="184" t="s">
        <v>2748</v>
      </c>
      <c r="CG41" s="184" t="s">
        <v>2859</v>
      </c>
      <c r="CH41" s="184" t="s">
        <v>2748</v>
      </c>
      <c r="CI41" s="184" t="s">
        <v>2748</v>
      </c>
      <c r="CJ41" s="184" t="s">
        <v>2859</v>
      </c>
      <c r="CK41" s="184" t="s">
        <v>2748</v>
      </c>
      <c r="CL41" s="184" t="s">
        <v>2748</v>
      </c>
      <c r="CM41" s="184" t="s">
        <v>2859</v>
      </c>
      <c r="CN41" s="184" t="s">
        <v>2748</v>
      </c>
      <c r="CO41" s="184" t="s">
        <v>2748</v>
      </c>
      <c r="CP41" s="184" t="s">
        <v>2859</v>
      </c>
      <c r="CQ41" s="184" t="s">
        <v>2748</v>
      </c>
      <c r="CR41" s="184" t="s">
        <v>2748</v>
      </c>
      <c r="CS41" s="184" t="s">
        <v>2859</v>
      </c>
      <c r="CT41" s="184" t="s">
        <v>2748</v>
      </c>
      <c r="CU41" s="184" t="s">
        <v>2748</v>
      </c>
      <c r="CV41" s="184" t="s">
        <v>2859</v>
      </c>
      <c r="CW41" s="184" t="s">
        <v>2748</v>
      </c>
      <c r="CX41" s="184" t="s">
        <v>2748</v>
      </c>
      <c r="CY41" s="184" t="s">
        <v>2859</v>
      </c>
      <c r="CZ41" s="184" t="s">
        <v>2748</v>
      </c>
      <c r="DA41" s="184" t="s">
        <v>2748</v>
      </c>
      <c r="DB41" s="184" t="s">
        <v>2859</v>
      </c>
      <c r="DC41" s="184" t="s">
        <v>2748</v>
      </c>
      <c r="DD41" s="184" t="s">
        <v>2748</v>
      </c>
      <c r="DE41" s="184" t="s">
        <v>2859</v>
      </c>
      <c r="DF41" s="184" t="s">
        <v>2748</v>
      </c>
      <c r="DG41" s="184" t="s">
        <v>2748</v>
      </c>
      <c r="DH41" s="184" t="s">
        <v>2859</v>
      </c>
      <c r="DI41" s="184" t="s">
        <v>2748</v>
      </c>
      <c r="DJ41" s="184" t="s">
        <v>2748</v>
      </c>
      <c r="DK41" s="184" t="s">
        <v>2859</v>
      </c>
      <c r="DL41" s="184" t="s">
        <v>2748</v>
      </c>
      <c r="DM41" s="184" t="s">
        <v>2748</v>
      </c>
      <c r="DN41" s="184" t="s">
        <v>2859</v>
      </c>
      <c r="DO41" s="184" t="s">
        <v>2748</v>
      </c>
      <c r="DP41" s="184" t="s">
        <v>2748</v>
      </c>
      <c r="DQ41" s="184" t="s">
        <v>2859</v>
      </c>
      <c r="DR41" s="184" t="s">
        <v>2748</v>
      </c>
      <c r="DS41" s="184" t="s">
        <v>2748</v>
      </c>
      <c r="DT41" s="184" t="s">
        <v>2859</v>
      </c>
      <c r="DU41" s="184" t="s">
        <v>2748</v>
      </c>
      <c r="DV41" s="184" t="s">
        <v>2748</v>
      </c>
      <c r="DW41" s="184" t="s">
        <v>2859</v>
      </c>
      <c r="DX41" s="184" t="s">
        <v>2748</v>
      </c>
      <c r="DY41" s="184" t="s">
        <v>2748</v>
      </c>
      <c r="DZ41" s="184" t="s">
        <v>2859</v>
      </c>
      <c r="EA41" s="184" t="s">
        <v>2748</v>
      </c>
      <c r="EB41" s="184" t="s">
        <v>2748</v>
      </c>
      <c r="EC41" s="184" t="s">
        <v>2859</v>
      </c>
      <c r="ED41" s="184" t="s">
        <v>2748</v>
      </c>
      <c r="EE41" s="184" t="s">
        <v>2748</v>
      </c>
      <c r="EF41" s="184" t="s">
        <v>2859</v>
      </c>
      <c r="EG41" s="184" t="s">
        <v>2748</v>
      </c>
      <c r="EH41" s="184" t="s">
        <v>2748</v>
      </c>
      <c r="EI41" s="184" t="s">
        <v>2859</v>
      </c>
      <c r="EJ41" s="184" t="s">
        <v>2748</v>
      </c>
      <c r="EK41" s="184" t="s">
        <v>2748</v>
      </c>
      <c r="EL41" s="184" t="s">
        <v>2859</v>
      </c>
      <c r="EM41" s="184" t="s">
        <v>2748</v>
      </c>
      <c r="EN41" s="184" t="s">
        <v>2748</v>
      </c>
      <c r="EO41" s="184" t="s">
        <v>2859</v>
      </c>
      <c r="EP41" s="184" t="s">
        <v>2748</v>
      </c>
      <c r="EQ41" s="184" t="s">
        <v>2748</v>
      </c>
      <c r="ER41" s="184" t="s">
        <v>2859</v>
      </c>
      <c r="ES41" s="184" t="s">
        <v>2748</v>
      </c>
      <c r="ET41" s="184" t="s">
        <v>2748</v>
      </c>
    </row>
    <row r="42" spans="1:150" x14ac:dyDescent="0.3">
      <c r="A42" s="1"/>
      <c r="B42" s="183" t="s">
        <v>2966</v>
      </c>
      <c r="C42" s="183" t="s">
        <v>108</v>
      </c>
      <c r="D42" s="183" t="s">
        <v>123</v>
      </c>
      <c r="E42" s="183" t="s">
        <v>2967</v>
      </c>
      <c r="F42" s="183" t="s">
        <v>2968</v>
      </c>
      <c r="G42" s="184" t="s">
        <v>2859</v>
      </c>
      <c r="H42" s="184" t="s">
        <v>2748</v>
      </c>
      <c r="I42" s="184" t="s">
        <v>2748</v>
      </c>
      <c r="J42" s="184" t="s">
        <v>2859</v>
      </c>
      <c r="K42" s="184" t="s">
        <v>2748</v>
      </c>
      <c r="L42" s="184" t="s">
        <v>2748</v>
      </c>
      <c r="M42" s="184" t="s">
        <v>2859</v>
      </c>
      <c r="N42" s="184" t="s">
        <v>2748</v>
      </c>
      <c r="O42" s="184" t="s">
        <v>2748</v>
      </c>
      <c r="P42" s="184" t="s">
        <v>2859</v>
      </c>
      <c r="Q42" s="184" t="s">
        <v>2748</v>
      </c>
      <c r="R42" s="184" t="s">
        <v>2748</v>
      </c>
      <c r="S42" s="184" t="s">
        <v>2859</v>
      </c>
      <c r="T42" s="184" t="s">
        <v>2748</v>
      </c>
      <c r="U42" s="184" t="s">
        <v>2748</v>
      </c>
      <c r="V42" s="184" t="s">
        <v>2859</v>
      </c>
      <c r="W42" s="184" t="s">
        <v>2748</v>
      </c>
      <c r="X42" s="184" t="s">
        <v>2748</v>
      </c>
      <c r="Y42" s="184" t="s">
        <v>2859</v>
      </c>
      <c r="Z42" s="184" t="s">
        <v>2748</v>
      </c>
      <c r="AA42" s="184" t="s">
        <v>2748</v>
      </c>
      <c r="AB42" s="184" t="s">
        <v>2859</v>
      </c>
      <c r="AC42" s="184" t="s">
        <v>2748</v>
      </c>
      <c r="AD42" s="184" t="s">
        <v>2748</v>
      </c>
      <c r="AE42" s="184" t="s">
        <v>2859</v>
      </c>
      <c r="AF42" s="184" t="s">
        <v>2748</v>
      </c>
      <c r="AG42" s="184" t="s">
        <v>2748</v>
      </c>
      <c r="AH42" s="184" t="s">
        <v>2859</v>
      </c>
      <c r="AI42" s="184" t="s">
        <v>2748</v>
      </c>
      <c r="AJ42" s="184" t="s">
        <v>2748</v>
      </c>
      <c r="AK42" s="184" t="s">
        <v>2859</v>
      </c>
      <c r="AL42" s="184" t="s">
        <v>2748</v>
      </c>
      <c r="AM42" s="184" t="s">
        <v>2748</v>
      </c>
      <c r="AN42" s="184" t="s">
        <v>2859</v>
      </c>
      <c r="AO42" s="184" t="s">
        <v>2748</v>
      </c>
      <c r="AP42" s="184" t="s">
        <v>2748</v>
      </c>
      <c r="AQ42" s="184" t="s">
        <v>2859</v>
      </c>
      <c r="AR42" s="184" t="s">
        <v>2748</v>
      </c>
      <c r="AS42" s="184" t="s">
        <v>2748</v>
      </c>
      <c r="AT42" s="184" t="s">
        <v>2859</v>
      </c>
      <c r="AU42" s="184" t="s">
        <v>2748</v>
      </c>
      <c r="AV42" s="184" t="s">
        <v>2748</v>
      </c>
      <c r="AW42" s="184" t="s">
        <v>2859</v>
      </c>
      <c r="AX42" s="184" t="s">
        <v>2748</v>
      </c>
      <c r="AY42" s="184" t="s">
        <v>2748</v>
      </c>
      <c r="AZ42" s="184" t="s">
        <v>2859</v>
      </c>
      <c r="BA42" s="184" t="s">
        <v>2748</v>
      </c>
      <c r="BB42" s="184" t="s">
        <v>2748</v>
      </c>
      <c r="BC42" s="184" t="s">
        <v>2859</v>
      </c>
      <c r="BD42" s="184" t="s">
        <v>2748</v>
      </c>
      <c r="BE42" s="184" t="s">
        <v>2748</v>
      </c>
      <c r="BF42" s="184" t="s">
        <v>2859</v>
      </c>
      <c r="BG42" s="184" t="s">
        <v>2748</v>
      </c>
      <c r="BH42" s="184" t="s">
        <v>2748</v>
      </c>
      <c r="BI42" s="184" t="s">
        <v>2859</v>
      </c>
      <c r="BJ42" s="184" t="s">
        <v>2748</v>
      </c>
      <c r="BK42" s="184" t="s">
        <v>2748</v>
      </c>
      <c r="BL42" s="184" t="s">
        <v>2859</v>
      </c>
      <c r="BM42" s="184" t="s">
        <v>2748</v>
      </c>
      <c r="BN42" s="184" t="s">
        <v>2748</v>
      </c>
      <c r="BO42" s="184" t="s">
        <v>2859</v>
      </c>
      <c r="BP42" s="184" t="s">
        <v>2748</v>
      </c>
      <c r="BQ42" s="184" t="s">
        <v>2748</v>
      </c>
      <c r="BR42" s="184" t="s">
        <v>2859</v>
      </c>
      <c r="BS42" s="184" t="s">
        <v>2748</v>
      </c>
      <c r="BT42" s="184" t="s">
        <v>2748</v>
      </c>
      <c r="BU42" s="184" t="s">
        <v>2859</v>
      </c>
      <c r="BV42" s="184" t="s">
        <v>2748</v>
      </c>
      <c r="BW42" s="184" t="s">
        <v>2748</v>
      </c>
      <c r="BX42" s="184" t="s">
        <v>2859</v>
      </c>
      <c r="BY42" s="184" t="s">
        <v>2748</v>
      </c>
      <c r="BZ42" s="184" t="s">
        <v>2748</v>
      </c>
      <c r="CA42" s="184" t="s">
        <v>2859</v>
      </c>
      <c r="CB42" s="184" t="s">
        <v>2748</v>
      </c>
      <c r="CC42" s="184" t="s">
        <v>2748</v>
      </c>
      <c r="CD42" s="184" t="s">
        <v>2859</v>
      </c>
      <c r="CE42" s="184" t="s">
        <v>2748</v>
      </c>
      <c r="CF42" s="184" t="s">
        <v>2748</v>
      </c>
      <c r="CG42" s="184" t="s">
        <v>2859</v>
      </c>
      <c r="CH42" s="184" t="s">
        <v>2748</v>
      </c>
      <c r="CI42" s="184" t="s">
        <v>2748</v>
      </c>
      <c r="CJ42" s="184" t="s">
        <v>2859</v>
      </c>
      <c r="CK42" s="184" t="s">
        <v>2748</v>
      </c>
      <c r="CL42" s="184" t="s">
        <v>2748</v>
      </c>
      <c r="CM42" s="184" t="s">
        <v>2859</v>
      </c>
      <c r="CN42" s="184" t="s">
        <v>2748</v>
      </c>
      <c r="CO42" s="184" t="s">
        <v>2748</v>
      </c>
      <c r="CP42" s="184" t="s">
        <v>2859</v>
      </c>
      <c r="CQ42" s="184" t="s">
        <v>2748</v>
      </c>
      <c r="CR42" s="184" t="s">
        <v>2748</v>
      </c>
      <c r="CS42" s="184" t="s">
        <v>2859</v>
      </c>
      <c r="CT42" s="184" t="s">
        <v>2748</v>
      </c>
      <c r="CU42" s="184" t="s">
        <v>2748</v>
      </c>
      <c r="CV42" s="184" t="s">
        <v>2859</v>
      </c>
      <c r="CW42" s="184" t="s">
        <v>2748</v>
      </c>
      <c r="CX42" s="184" t="s">
        <v>2748</v>
      </c>
      <c r="CY42" s="184" t="s">
        <v>2859</v>
      </c>
      <c r="CZ42" s="184" t="s">
        <v>2748</v>
      </c>
      <c r="DA42" s="184" t="s">
        <v>2748</v>
      </c>
      <c r="DB42" s="184" t="s">
        <v>2859</v>
      </c>
      <c r="DC42" s="184" t="s">
        <v>2748</v>
      </c>
      <c r="DD42" s="184" t="s">
        <v>2748</v>
      </c>
      <c r="DE42" s="184" t="s">
        <v>2859</v>
      </c>
      <c r="DF42" s="184" t="s">
        <v>2748</v>
      </c>
      <c r="DG42" s="184" t="s">
        <v>2748</v>
      </c>
      <c r="DH42" s="184" t="s">
        <v>2859</v>
      </c>
      <c r="DI42" s="184" t="s">
        <v>2748</v>
      </c>
      <c r="DJ42" s="184" t="s">
        <v>2748</v>
      </c>
      <c r="DK42" s="184" t="s">
        <v>2859</v>
      </c>
      <c r="DL42" s="184" t="s">
        <v>2748</v>
      </c>
      <c r="DM42" s="184" t="s">
        <v>2748</v>
      </c>
      <c r="DN42" s="184" t="s">
        <v>2859</v>
      </c>
      <c r="DO42" s="184" t="s">
        <v>2748</v>
      </c>
      <c r="DP42" s="184" t="s">
        <v>2748</v>
      </c>
      <c r="DQ42" s="184" t="s">
        <v>2859</v>
      </c>
      <c r="DR42" s="184" t="s">
        <v>2748</v>
      </c>
      <c r="DS42" s="184" t="s">
        <v>2748</v>
      </c>
      <c r="DT42" s="184" t="s">
        <v>2859</v>
      </c>
      <c r="DU42" s="184" t="s">
        <v>2748</v>
      </c>
      <c r="DV42" s="184" t="s">
        <v>2748</v>
      </c>
      <c r="DW42" s="184" t="s">
        <v>2859</v>
      </c>
      <c r="DX42" s="184" t="s">
        <v>2748</v>
      </c>
      <c r="DY42" s="184" t="s">
        <v>2748</v>
      </c>
      <c r="DZ42" s="184" t="s">
        <v>2859</v>
      </c>
      <c r="EA42" s="184" t="s">
        <v>2748</v>
      </c>
      <c r="EB42" s="184" t="s">
        <v>2748</v>
      </c>
      <c r="EC42" s="184" t="s">
        <v>2859</v>
      </c>
      <c r="ED42" s="184" t="s">
        <v>2748</v>
      </c>
      <c r="EE42" s="184" t="s">
        <v>2748</v>
      </c>
      <c r="EF42" s="184" t="s">
        <v>2859</v>
      </c>
      <c r="EG42" s="184" t="s">
        <v>2748</v>
      </c>
      <c r="EH42" s="184" t="s">
        <v>2748</v>
      </c>
      <c r="EI42" s="184" t="s">
        <v>2859</v>
      </c>
      <c r="EJ42" s="184" t="s">
        <v>2748</v>
      </c>
      <c r="EK42" s="184" t="s">
        <v>2748</v>
      </c>
      <c r="EL42" s="184" t="s">
        <v>2859</v>
      </c>
      <c r="EM42" s="184" t="s">
        <v>2748</v>
      </c>
      <c r="EN42" s="184" t="s">
        <v>2748</v>
      </c>
      <c r="EO42" s="184" t="s">
        <v>2859</v>
      </c>
      <c r="EP42" s="184" t="s">
        <v>2748</v>
      </c>
      <c r="EQ42" s="184" t="s">
        <v>2748</v>
      </c>
      <c r="ER42" s="184" t="s">
        <v>2859</v>
      </c>
      <c r="ES42" s="184" t="s">
        <v>2748</v>
      </c>
      <c r="ET42" s="184" t="s">
        <v>2748</v>
      </c>
    </row>
    <row r="43" spans="1:150" x14ac:dyDescent="0.3">
      <c r="A43" s="1"/>
      <c r="B43" s="182" t="s">
        <v>2969</v>
      </c>
      <c r="C43" s="182" t="s">
        <v>139</v>
      </c>
      <c r="D43" s="182" t="s">
        <v>140</v>
      </c>
      <c r="E43" s="182" t="s">
        <v>2970</v>
      </c>
      <c r="F43" s="182" t="s">
        <v>2971</v>
      </c>
      <c r="G43" s="182" t="s">
        <v>2859</v>
      </c>
      <c r="H43" s="182" t="s">
        <v>2748</v>
      </c>
      <c r="I43" s="182" t="s">
        <v>2972</v>
      </c>
      <c r="J43" s="182" t="s">
        <v>2859</v>
      </c>
      <c r="K43" s="182" t="s">
        <v>2973</v>
      </c>
      <c r="L43" s="182" t="s">
        <v>2974</v>
      </c>
      <c r="M43" s="182" t="s">
        <v>2859</v>
      </c>
      <c r="N43" s="182" t="s">
        <v>2975</v>
      </c>
      <c r="O43" s="182" t="s">
        <v>2976</v>
      </c>
      <c r="P43" s="182" t="s">
        <v>2859</v>
      </c>
      <c r="Q43" s="182" t="s">
        <v>2977</v>
      </c>
      <c r="R43" s="182" t="s">
        <v>2976</v>
      </c>
      <c r="S43" s="182" t="s">
        <v>2859</v>
      </c>
      <c r="T43" s="182" t="s">
        <v>2978</v>
      </c>
      <c r="U43" s="182" t="s">
        <v>2979</v>
      </c>
      <c r="V43" s="182" t="s">
        <v>2859</v>
      </c>
      <c r="W43" s="182" t="s">
        <v>2980</v>
      </c>
      <c r="X43" s="182" t="s">
        <v>2976</v>
      </c>
      <c r="Y43" s="182" t="s">
        <v>2859</v>
      </c>
      <c r="Z43" s="182" t="s">
        <v>2981</v>
      </c>
      <c r="AA43" s="182" t="s">
        <v>2976</v>
      </c>
      <c r="AB43" s="182" t="s">
        <v>2859</v>
      </c>
      <c r="AC43" s="182" t="s">
        <v>2982</v>
      </c>
      <c r="AD43" s="182" t="s">
        <v>2983</v>
      </c>
      <c r="AE43" s="182" t="s">
        <v>2859</v>
      </c>
      <c r="AF43" s="182" t="s">
        <v>2984</v>
      </c>
      <c r="AG43" s="182" t="s">
        <v>2985</v>
      </c>
      <c r="AH43" s="182" t="s">
        <v>2859</v>
      </c>
      <c r="AI43" s="182" t="s">
        <v>2986</v>
      </c>
      <c r="AJ43" s="182" t="s">
        <v>2987</v>
      </c>
      <c r="AK43" s="182" t="s">
        <v>2859</v>
      </c>
      <c r="AL43" s="182" t="s">
        <v>2748</v>
      </c>
      <c r="AM43" s="182" t="s">
        <v>2988</v>
      </c>
      <c r="AN43" s="182" t="s">
        <v>2859</v>
      </c>
      <c r="AO43" s="182" t="s">
        <v>2989</v>
      </c>
      <c r="AP43" s="182" t="s">
        <v>2990</v>
      </c>
      <c r="AQ43" s="182" t="s">
        <v>2859</v>
      </c>
      <c r="AR43" s="182" t="s">
        <v>2991</v>
      </c>
      <c r="AS43" s="182" t="s">
        <v>2992</v>
      </c>
      <c r="AT43" s="182" t="s">
        <v>2859</v>
      </c>
      <c r="AU43" s="182" t="s">
        <v>2993</v>
      </c>
      <c r="AV43" s="182" t="s">
        <v>2994</v>
      </c>
      <c r="AW43" s="182" t="s">
        <v>2859</v>
      </c>
      <c r="AX43" s="182" t="s">
        <v>2995</v>
      </c>
      <c r="AY43" s="182" t="s">
        <v>2996</v>
      </c>
      <c r="AZ43" s="182" t="s">
        <v>2859</v>
      </c>
      <c r="BA43" s="182" t="s">
        <v>2997</v>
      </c>
      <c r="BB43" s="182" t="s">
        <v>2996</v>
      </c>
      <c r="BC43" s="182" t="s">
        <v>2859</v>
      </c>
      <c r="BD43" s="182" t="s">
        <v>2998</v>
      </c>
      <c r="BE43" s="182" t="s">
        <v>2999</v>
      </c>
      <c r="BF43" s="182" t="s">
        <v>2859</v>
      </c>
      <c r="BG43" s="182" t="s">
        <v>2748</v>
      </c>
      <c r="BH43" s="182" t="s">
        <v>3000</v>
      </c>
      <c r="BI43" s="182" t="s">
        <v>2859</v>
      </c>
      <c r="BJ43" s="182" t="s">
        <v>2748</v>
      </c>
      <c r="BK43" s="182" t="s">
        <v>3001</v>
      </c>
      <c r="BL43" s="182" t="s">
        <v>2859</v>
      </c>
      <c r="BM43" s="182" t="s">
        <v>2748</v>
      </c>
      <c r="BN43" s="182" t="s">
        <v>3002</v>
      </c>
      <c r="BO43" s="182" t="s">
        <v>2859</v>
      </c>
      <c r="BP43" s="182" t="s">
        <v>3003</v>
      </c>
      <c r="BQ43" s="182" t="s">
        <v>3004</v>
      </c>
      <c r="BR43" s="182" t="s">
        <v>2859</v>
      </c>
      <c r="BS43" s="182" t="s">
        <v>2748</v>
      </c>
      <c r="BT43" s="182" t="s">
        <v>3001</v>
      </c>
      <c r="BU43" s="182" t="s">
        <v>2859</v>
      </c>
      <c r="BV43" s="182" t="s">
        <v>2748</v>
      </c>
      <c r="BW43" s="182" t="s">
        <v>3005</v>
      </c>
      <c r="BX43" s="182" t="s">
        <v>2859</v>
      </c>
      <c r="BY43" s="182" t="s">
        <v>2748</v>
      </c>
      <c r="BZ43" s="182" t="s">
        <v>3006</v>
      </c>
      <c r="CA43" s="182" t="s">
        <v>2859</v>
      </c>
      <c r="CB43" s="182" t="s">
        <v>3007</v>
      </c>
      <c r="CC43" s="182" t="s">
        <v>3008</v>
      </c>
      <c r="CD43" s="182" t="s">
        <v>2859</v>
      </c>
      <c r="CE43" s="182" t="s">
        <v>2748</v>
      </c>
      <c r="CF43" s="182" t="s">
        <v>3001</v>
      </c>
      <c r="CG43" s="182" t="s">
        <v>2859</v>
      </c>
      <c r="CH43" s="182" t="s">
        <v>2748</v>
      </c>
      <c r="CI43" s="182" t="s">
        <v>3001</v>
      </c>
      <c r="CJ43" s="182" t="s">
        <v>2859</v>
      </c>
      <c r="CK43" s="182" t="s">
        <v>2987</v>
      </c>
      <c r="CL43" s="182" t="s">
        <v>3009</v>
      </c>
      <c r="CM43" s="182" t="s">
        <v>2859</v>
      </c>
      <c r="CN43" s="182" t="s">
        <v>3010</v>
      </c>
      <c r="CO43" s="182" t="s">
        <v>3011</v>
      </c>
      <c r="CP43" s="182" t="s">
        <v>2859</v>
      </c>
      <c r="CQ43" s="182" t="s">
        <v>2748</v>
      </c>
      <c r="CR43" s="182" t="s">
        <v>3012</v>
      </c>
      <c r="CS43" s="182" t="s">
        <v>2859</v>
      </c>
      <c r="CT43" s="182" t="s">
        <v>2748</v>
      </c>
      <c r="CU43" s="182" t="s">
        <v>3001</v>
      </c>
      <c r="CV43" s="182" t="s">
        <v>2859</v>
      </c>
      <c r="CW43" s="182" t="s">
        <v>2748</v>
      </c>
      <c r="CX43" s="182" t="s">
        <v>3013</v>
      </c>
      <c r="CY43" s="182" t="s">
        <v>2859</v>
      </c>
      <c r="CZ43" s="182" t="s">
        <v>3014</v>
      </c>
      <c r="DA43" s="182" t="s">
        <v>3015</v>
      </c>
      <c r="DB43" s="182" t="s">
        <v>2859</v>
      </c>
      <c r="DC43" s="182" t="s">
        <v>3016</v>
      </c>
      <c r="DD43" s="182" t="s">
        <v>3017</v>
      </c>
      <c r="DE43" s="182" t="s">
        <v>2859</v>
      </c>
      <c r="DF43" s="182" t="s">
        <v>3018</v>
      </c>
      <c r="DG43" s="182" t="s">
        <v>3019</v>
      </c>
      <c r="DH43" s="182" t="s">
        <v>2859</v>
      </c>
      <c r="DI43" s="182" t="s">
        <v>2748</v>
      </c>
      <c r="DJ43" s="182" t="s">
        <v>3020</v>
      </c>
      <c r="DK43" s="182" t="s">
        <v>2859</v>
      </c>
      <c r="DL43" s="182" t="s">
        <v>2748</v>
      </c>
      <c r="DM43" s="182" t="s">
        <v>3001</v>
      </c>
      <c r="DN43" s="182" t="s">
        <v>2859</v>
      </c>
      <c r="DO43" s="182" t="s">
        <v>2748</v>
      </c>
      <c r="DP43" s="182" t="s">
        <v>3001</v>
      </c>
      <c r="DQ43" s="182" t="s">
        <v>2859</v>
      </c>
      <c r="DR43" s="182" t="s">
        <v>2748</v>
      </c>
      <c r="DS43" s="182" t="s">
        <v>2748</v>
      </c>
      <c r="DT43" s="182" t="s">
        <v>2859</v>
      </c>
      <c r="DU43" s="182" t="s">
        <v>2748</v>
      </c>
      <c r="DV43" s="182" t="s">
        <v>2748</v>
      </c>
      <c r="DW43" s="182" t="s">
        <v>2859</v>
      </c>
      <c r="DX43" s="182" t="s">
        <v>2748</v>
      </c>
      <c r="DY43" s="182" t="s">
        <v>3001</v>
      </c>
      <c r="DZ43" s="182" t="s">
        <v>2859</v>
      </c>
      <c r="EA43" s="182" t="s">
        <v>2748</v>
      </c>
      <c r="EB43" s="182" t="s">
        <v>3021</v>
      </c>
      <c r="EC43" s="182" t="s">
        <v>2859</v>
      </c>
      <c r="ED43" s="182" t="s">
        <v>2748</v>
      </c>
      <c r="EE43" s="182" t="s">
        <v>3001</v>
      </c>
      <c r="EF43" s="182" t="s">
        <v>2859</v>
      </c>
      <c r="EG43" s="182" t="s">
        <v>2748</v>
      </c>
      <c r="EH43" s="182" t="s">
        <v>3022</v>
      </c>
      <c r="EI43" s="182" t="s">
        <v>2859</v>
      </c>
      <c r="EJ43" s="182" t="s">
        <v>3023</v>
      </c>
      <c r="EK43" s="182" t="s">
        <v>3024</v>
      </c>
      <c r="EL43" s="182" t="s">
        <v>2859</v>
      </c>
      <c r="EM43" s="182" t="s">
        <v>3025</v>
      </c>
      <c r="EN43" s="182" t="s">
        <v>3026</v>
      </c>
      <c r="EO43" s="182" t="s">
        <v>2859</v>
      </c>
      <c r="EP43" s="182" t="s">
        <v>2748</v>
      </c>
      <c r="EQ43" s="182" t="s">
        <v>3001</v>
      </c>
      <c r="ER43" s="182" t="s">
        <v>2859</v>
      </c>
      <c r="ES43" s="182" t="s">
        <v>2748</v>
      </c>
      <c r="ET43" s="182" t="s">
        <v>3027</v>
      </c>
    </row>
    <row r="44" spans="1:150" x14ac:dyDescent="0.3">
      <c r="A44" s="1"/>
      <c r="B44" s="183" t="s">
        <v>3028</v>
      </c>
      <c r="C44" s="183" t="s">
        <v>139</v>
      </c>
      <c r="D44" s="183" t="s">
        <v>140</v>
      </c>
      <c r="E44" s="183" t="s">
        <v>3029</v>
      </c>
      <c r="F44" s="183" t="s">
        <v>3030</v>
      </c>
      <c r="G44" s="184" t="s">
        <v>2859</v>
      </c>
      <c r="H44" s="184" t="s">
        <v>2748</v>
      </c>
      <c r="I44" s="184" t="s">
        <v>2972</v>
      </c>
      <c r="J44" s="184" t="s">
        <v>2859</v>
      </c>
      <c r="K44" s="184" t="s">
        <v>2973</v>
      </c>
      <c r="L44" s="184" t="s">
        <v>2974</v>
      </c>
      <c r="M44" s="184" t="s">
        <v>2859</v>
      </c>
      <c r="N44" s="184" t="s">
        <v>2975</v>
      </c>
      <c r="O44" s="184" t="s">
        <v>2976</v>
      </c>
      <c r="P44" s="184" t="s">
        <v>2859</v>
      </c>
      <c r="Q44" s="184" t="s">
        <v>2977</v>
      </c>
      <c r="R44" s="184" t="s">
        <v>2976</v>
      </c>
      <c r="S44" s="184" t="s">
        <v>2859</v>
      </c>
      <c r="T44" s="184" t="s">
        <v>2978</v>
      </c>
      <c r="U44" s="184" t="s">
        <v>2979</v>
      </c>
      <c r="V44" s="184" t="s">
        <v>2859</v>
      </c>
      <c r="W44" s="184" t="s">
        <v>2980</v>
      </c>
      <c r="X44" s="184" t="s">
        <v>2976</v>
      </c>
      <c r="Y44" s="184" t="s">
        <v>2859</v>
      </c>
      <c r="Z44" s="184" t="s">
        <v>2981</v>
      </c>
      <c r="AA44" s="184" t="s">
        <v>2976</v>
      </c>
      <c r="AB44" s="184" t="s">
        <v>2859</v>
      </c>
      <c r="AC44" s="184" t="s">
        <v>2982</v>
      </c>
      <c r="AD44" s="184" t="s">
        <v>2983</v>
      </c>
      <c r="AE44" s="184" t="s">
        <v>2859</v>
      </c>
      <c r="AF44" s="184" t="s">
        <v>2984</v>
      </c>
      <c r="AG44" s="184" t="s">
        <v>2985</v>
      </c>
      <c r="AH44" s="184" t="s">
        <v>2859</v>
      </c>
      <c r="AI44" s="184" t="s">
        <v>2986</v>
      </c>
      <c r="AJ44" s="184" t="s">
        <v>2987</v>
      </c>
      <c r="AK44" s="184" t="s">
        <v>2859</v>
      </c>
      <c r="AL44" s="184" t="s">
        <v>2748</v>
      </c>
      <c r="AM44" s="184" t="s">
        <v>2988</v>
      </c>
      <c r="AN44" s="184" t="s">
        <v>2859</v>
      </c>
      <c r="AO44" s="184" t="s">
        <v>2989</v>
      </c>
      <c r="AP44" s="184" t="s">
        <v>2990</v>
      </c>
      <c r="AQ44" s="184" t="s">
        <v>2859</v>
      </c>
      <c r="AR44" s="184" t="s">
        <v>2991</v>
      </c>
      <c r="AS44" s="184" t="s">
        <v>2992</v>
      </c>
      <c r="AT44" s="184" t="s">
        <v>2859</v>
      </c>
      <c r="AU44" s="184" t="s">
        <v>2993</v>
      </c>
      <c r="AV44" s="184" t="s">
        <v>2994</v>
      </c>
      <c r="AW44" s="184" t="s">
        <v>2859</v>
      </c>
      <c r="AX44" s="184" t="s">
        <v>2995</v>
      </c>
      <c r="AY44" s="184" t="s">
        <v>2996</v>
      </c>
      <c r="AZ44" s="184" t="s">
        <v>2859</v>
      </c>
      <c r="BA44" s="184" t="s">
        <v>2997</v>
      </c>
      <c r="BB44" s="184" t="s">
        <v>2996</v>
      </c>
      <c r="BC44" s="184" t="s">
        <v>2859</v>
      </c>
      <c r="BD44" s="184" t="s">
        <v>2998</v>
      </c>
      <c r="BE44" s="184" t="s">
        <v>2999</v>
      </c>
      <c r="BF44" s="184" t="s">
        <v>2859</v>
      </c>
      <c r="BG44" s="184" t="s">
        <v>2748</v>
      </c>
      <c r="BH44" s="184" t="s">
        <v>3000</v>
      </c>
      <c r="BI44" s="184" t="s">
        <v>2859</v>
      </c>
      <c r="BJ44" s="184" t="s">
        <v>2748</v>
      </c>
      <c r="BK44" s="184" t="s">
        <v>3001</v>
      </c>
      <c r="BL44" s="184" t="s">
        <v>2859</v>
      </c>
      <c r="BM44" s="184" t="s">
        <v>2748</v>
      </c>
      <c r="BN44" s="184" t="s">
        <v>3002</v>
      </c>
      <c r="BO44" s="184" t="s">
        <v>2859</v>
      </c>
      <c r="BP44" s="184" t="s">
        <v>3003</v>
      </c>
      <c r="BQ44" s="184" t="s">
        <v>3004</v>
      </c>
      <c r="BR44" s="184" t="s">
        <v>2859</v>
      </c>
      <c r="BS44" s="184" t="s">
        <v>2748</v>
      </c>
      <c r="BT44" s="184" t="s">
        <v>3001</v>
      </c>
      <c r="BU44" s="184" t="s">
        <v>2859</v>
      </c>
      <c r="BV44" s="184" t="s">
        <v>2748</v>
      </c>
      <c r="BW44" s="184" t="s">
        <v>3005</v>
      </c>
      <c r="BX44" s="184" t="s">
        <v>2859</v>
      </c>
      <c r="BY44" s="184" t="s">
        <v>2748</v>
      </c>
      <c r="BZ44" s="184" t="s">
        <v>3006</v>
      </c>
      <c r="CA44" s="184" t="s">
        <v>2859</v>
      </c>
      <c r="CB44" s="184" t="s">
        <v>3007</v>
      </c>
      <c r="CC44" s="184" t="s">
        <v>3008</v>
      </c>
      <c r="CD44" s="184" t="s">
        <v>2859</v>
      </c>
      <c r="CE44" s="184" t="s">
        <v>2748</v>
      </c>
      <c r="CF44" s="184" t="s">
        <v>3001</v>
      </c>
      <c r="CG44" s="184" t="s">
        <v>2859</v>
      </c>
      <c r="CH44" s="184" t="s">
        <v>2748</v>
      </c>
      <c r="CI44" s="184" t="s">
        <v>3001</v>
      </c>
      <c r="CJ44" s="184" t="s">
        <v>2859</v>
      </c>
      <c r="CK44" s="184" t="s">
        <v>2987</v>
      </c>
      <c r="CL44" s="184" t="s">
        <v>3009</v>
      </c>
      <c r="CM44" s="184" t="s">
        <v>2859</v>
      </c>
      <c r="CN44" s="184" t="s">
        <v>3010</v>
      </c>
      <c r="CO44" s="184" t="s">
        <v>3011</v>
      </c>
      <c r="CP44" s="184" t="s">
        <v>2859</v>
      </c>
      <c r="CQ44" s="184" t="s">
        <v>2748</v>
      </c>
      <c r="CR44" s="184" t="s">
        <v>3012</v>
      </c>
      <c r="CS44" s="184" t="s">
        <v>2859</v>
      </c>
      <c r="CT44" s="184" t="s">
        <v>2748</v>
      </c>
      <c r="CU44" s="184" t="s">
        <v>3001</v>
      </c>
      <c r="CV44" s="184" t="s">
        <v>2859</v>
      </c>
      <c r="CW44" s="184" t="s">
        <v>2748</v>
      </c>
      <c r="CX44" s="184" t="s">
        <v>3013</v>
      </c>
      <c r="CY44" s="184" t="s">
        <v>2859</v>
      </c>
      <c r="CZ44" s="184" t="s">
        <v>3014</v>
      </c>
      <c r="DA44" s="184" t="s">
        <v>3015</v>
      </c>
      <c r="DB44" s="184" t="s">
        <v>2859</v>
      </c>
      <c r="DC44" s="184" t="s">
        <v>3016</v>
      </c>
      <c r="DD44" s="184" t="s">
        <v>3017</v>
      </c>
      <c r="DE44" s="184" t="s">
        <v>2859</v>
      </c>
      <c r="DF44" s="184" t="s">
        <v>3018</v>
      </c>
      <c r="DG44" s="184" t="s">
        <v>3019</v>
      </c>
      <c r="DH44" s="184" t="s">
        <v>2859</v>
      </c>
      <c r="DI44" s="184" t="s">
        <v>2748</v>
      </c>
      <c r="DJ44" s="184" t="s">
        <v>3020</v>
      </c>
      <c r="DK44" s="184" t="s">
        <v>2859</v>
      </c>
      <c r="DL44" s="184" t="s">
        <v>2748</v>
      </c>
      <c r="DM44" s="184" t="s">
        <v>3001</v>
      </c>
      <c r="DN44" s="184" t="s">
        <v>2859</v>
      </c>
      <c r="DO44" s="184" t="s">
        <v>2748</v>
      </c>
      <c r="DP44" s="184" t="s">
        <v>3001</v>
      </c>
      <c r="DQ44" s="184" t="s">
        <v>2859</v>
      </c>
      <c r="DR44" s="184" t="s">
        <v>2748</v>
      </c>
      <c r="DS44" s="184" t="s">
        <v>2748</v>
      </c>
      <c r="DT44" s="184" t="s">
        <v>2859</v>
      </c>
      <c r="DU44" s="184" t="s">
        <v>2748</v>
      </c>
      <c r="DV44" s="184" t="s">
        <v>2748</v>
      </c>
      <c r="DW44" s="184" t="s">
        <v>2859</v>
      </c>
      <c r="DX44" s="184" t="s">
        <v>2748</v>
      </c>
      <c r="DY44" s="184" t="s">
        <v>3001</v>
      </c>
      <c r="DZ44" s="184" t="s">
        <v>2859</v>
      </c>
      <c r="EA44" s="184" t="s">
        <v>2748</v>
      </c>
      <c r="EB44" s="184" t="s">
        <v>3021</v>
      </c>
      <c r="EC44" s="184" t="s">
        <v>2859</v>
      </c>
      <c r="ED44" s="184" t="s">
        <v>2748</v>
      </c>
      <c r="EE44" s="184" t="s">
        <v>3001</v>
      </c>
      <c r="EF44" s="184" t="s">
        <v>2859</v>
      </c>
      <c r="EG44" s="184" t="s">
        <v>2748</v>
      </c>
      <c r="EH44" s="184" t="s">
        <v>3022</v>
      </c>
      <c r="EI44" s="184" t="s">
        <v>2859</v>
      </c>
      <c r="EJ44" s="184" t="s">
        <v>3023</v>
      </c>
      <c r="EK44" s="184" t="s">
        <v>3024</v>
      </c>
      <c r="EL44" s="184" t="s">
        <v>2859</v>
      </c>
      <c r="EM44" s="184" t="s">
        <v>3025</v>
      </c>
      <c r="EN44" s="184" t="s">
        <v>3026</v>
      </c>
      <c r="EO44" s="184" t="s">
        <v>2859</v>
      </c>
      <c r="EP44" s="184" t="s">
        <v>2748</v>
      </c>
      <c r="EQ44" s="184" t="s">
        <v>3001</v>
      </c>
      <c r="ER44" s="184" t="s">
        <v>2859</v>
      </c>
      <c r="ES44" s="184" t="s">
        <v>2748</v>
      </c>
      <c r="ET44" s="184" t="s">
        <v>3027</v>
      </c>
    </row>
    <row r="45" spans="1:150" x14ac:dyDescent="0.3">
      <c r="A45" s="1"/>
      <c r="B45" s="183" t="s">
        <v>3031</v>
      </c>
      <c r="C45" s="183" t="s">
        <v>139</v>
      </c>
      <c r="D45" s="183" t="s">
        <v>140</v>
      </c>
      <c r="E45" s="183" t="s">
        <v>3032</v>
      </c>
      <c r="F45" s="183" t="s">
        <v>3033</v>
      </c>
      <c r="G45" s="184" t="s">
        <v>2859</v>
      </c>
      <c r="H45" s="184" t="s">
        <v>2748</v>
      </c>
      <c r="I45" s="184" t="s">
        <v>2748</v>
      </c>
      <c r="J45" s="184" t="s">
        <v>2859</v>
      </c>
      <c r="K45" s="184" t="s">
        <v>2748</v>
      </c>
      <c r="L45" s="184" t="s">
        <v>2748</v>
      </c>
      <c r="M45" s="184" t="s">
        <v>2859</v>
      </c>
      <c r="N45" s="184" t="s">
        <v>2748</v>
      </c>
      <c r="O45" s="184" t="s">
        <v>2748</v>
      </c>
      <c r="P45" s="184" t="s">
        <v>2859</v>
      </c>
      <c r="Q45" s="184" t="s">
        <v>2748</v>
      </c>
      <c r="R45" s="184" t="s">
        <v>2748</v>
      </c>
      <c r="S45" s="184" t="s">
        <v>2859</v>
      </c>
      <c r="T45" s="184" t="s">
        <v>2748</v>
      </c>
      <c r="U45" s="184" t="s">
        <v>2748</v>
      </c>
      <c r="V45" s="184" t="s">
        <v>2859</v>
      </c>
      <c r="W45" s="184" t="s">
        <v>2748</v>
      </c>
      <c r="X45" s="184" t="s">
        <v>2748</v>
      </c>
      <c r="Y45" s="184" t="s">
        <v>2859</v>
      </c>
      <c r="Z45" s="184" t="s">
        <v>2748</v>
      </c>
      <c r="AA45" s="184" t="s">
        <v>2748</v>
      </c>
      <c r="AB45" s="184" t="s">
        <v>2859</v>
      </c>
      <c r="AC45" s="184" t="s">
        <v>2748</v>
      </c>
      <c r="AD45" s="184" t="s">
        <v>2748</v>
      </c>
      <c r="AE45" s="184" t="s">
        <v>2859</v>
      </c>
      <c r="AF45" s="184" t="s">
        <v>2748</v>
      </c>
      <c r="AG45" s="184" t="s">
        <v>2748</v>
      </c>
      <c r="AH45" s="184" t="s">
        <v>2859</v>
      </c>
      <c r="AI45" s="184" t="s">
        <v>2748</v>
      </c>
      <c r="AJ45" s="184" t="s">
        <v>2748</v>
      </c>
      <c r="AK45" s="184" t="s">
        <v>2859</v>
      </c>
      <c r="AL45" s="184" t="s">
        <v>2748</v>
      </c>
      <c r="AM45" s="184" t="s">
        <v>2748</v>
      </c>
      <c r="AN45" s="184" t="s">
        <v>2859</v>
      </c>
      <c r="AO45" s="184" t="s">
        <v>2748</v>
      </c>
      <c r="AP45" s="184" t="s">
        <v>2748</v>
      </c>
      <c r="AQ45" s="184" t="s">
        <v>2859</v>
      </c>
      <c r="AR45" s="184" t="s">
        <v>2748</v>
      </c>
      <c r="AS45" s="184" t="s">
        <v>2748</v>
      </c>
      <c r="AT45" s="184" t="s">
        <v>2859</v>
      </c>
      <c r="AU45" s="184" t="s">
        <v>2748</v>
      </c>
      <c r="AV45" s="184" t="s">
        <v>2748</v>
      </c>
      <c r="AW45" s="184" t="s">
        <v>2859</v>
      </c>
      <c r="AX45" s="184" t="s">
        <v>2748</v>
      </c>
      <c r="AY45" s="184" t="s">
        <v>2748</v>
      </c>
      <c r="AZ45" s="184" t="s">
        <v>2859</v>
      </c>
      <c r="BA45" s="184" t="s">
        <v>2748</v>
      </c>
      <c r="BB45" s="184" t="s">
        <v>2748</v>
      </c>
      <c r="BC45" s="184" t="s">
        <v>2859</v>
      </c>
      <c r="BD45" s="184" t="s">
        <v>2748</v>
      </c>
      <c r="BE45" s="184" t="s">
        <v>2748</v>
      </c>
      <c r="BF45" s="184" t="s">
        <v>2859</v>
      </c>
      <c r="BG45" s="184" t="s">
        <v>2748</v>
      </c>
      <c r="BH45" s="184" t="s">
        <v>2748</v>
      </c>
      <c r="BI45" s="184" t="s">
        <v>2859</v>
      </c>
      <c r="BJ45" s="184" t="s">
        <v>2748</v>
      </c>
      <c r="BK45" s="184" t="s">
        <v>2748</v>
      </c>
      <c r="BL45" s="184" t="s">
        <v>2859</v>
      </c>
      <c r="BM45" s="184" t="s">
        <v>2748</v>
      </c>
      <c r="BN45" s="184" t="s">
        <v>2748</v>
      </c>
      <c r="BO45" s="184" t="s">
        <v>2859</v>
      </c>
      <c r="BP45" s="184" t="s">
        <v>2748</v>
      </c>
      <c r="BQ45" s="184" t="s">
        <v>2748</v>
      </c>
      <c r="BR45" s="184" t="s">
        <v>2859</v>
      </c>
      <c r="BS45" s="184" t="s">
        <v>2748</v>
      </c>
      <c r="BT45" s="184" t="s">
        <v>2748</v>
      </c>
      <c r="BU45" s="184" t="s">
        <v>2859</v>
      </c>
      <c r="BV45" s="184" t="s">
        <v>2748</v>
      </c>
      <c r="BW45" s="184" t="s">
        <v>2748</v>
      </c>
      <c r="BX45" s="184" t="s">
        <v>2859</v>
      </c>
      <c r="BY45" s="184" t="s">
        <v>2748</v>
      </c>
      <c r="BZ45" s="184" t="s">
        <v>2748</v>
      </c>
      <c r="CA45" s="184" t="s">
        <v>2859</v>
      </c>
      <c r="CB45" s="184" t="s">
        <v>2748</v>
      </c>
      <c r="CC45" s="184" t="s">
        <v>2748</v>
      </c>
      <c r="CD45" s="184" t="s">
        <v>2859</v>
      </c>
      <c r="CE45" s="184" t="s">
        <v>2748</v>
      </c>
      <c r="CF45" s="184" t="s">
        <v>2748</v>
      </c>
      <c r="CG45" s="184" t="s">
        <v>2859</v>
      </c>
      <c r="CH45" s="184" t="s">
        <v>2748</v>
      </c>
      <c r="CI45" s="184" t="s">
        <v>2748</v>
      </c>
      <c r="CJ45" s="184" t="s">
        <v>2859</v>
      </c>
      <c r="CK45" s="184" t="s">
        <v>2748</v>
      </c>
      <c r="CL45" s="184" t="s">
        <v>2748</v>
      </c>
      <c r="CM45" s="184" t="s">
        <v>2859</v>
      </c>
      <c r="CN45" s="184" t="s">
        <v>2748</v>
      </c>
      <c r="CO45" s="184" t="s">
        <v>2748</v>
      </c>
      <c r="CP45" s="184" t="s">
        <v>2859</v>
      </c>
      <c r="CQ45" s="184" t="s">
        <v>2748</v>
      </c>
      <c r="CR45" s="184" t="s">
        <v>2748</v>
      </c>
      <c r="CS45" s="184" t="s">
        <v>2859</v>
      </c>
      <c r="CT45" s="184" t="s">
        <v>2748</v>
      </c>
      <c r="CU45" s="184" t="s">
        <v>2748</v>
      </c>
      <c r="CV45" s="184" t="s">
        <v>2859</v>
      </c>
      <c r="CW45" s="184" t="s">
        <v>2748</v>
      </c>
      <c r="CX45" s="184" t="s">
        <v>2748</v>
      </c>
      <c r="CY45" s="184" t="s">
        <v>2859</v>
      </c>
      <c r="CZ45" s="184" t="s">
        <v>2748</v>
      </c>
      <c r="DA45" s="184" t="s">
        <v>2748</v>
      </c>
      <c r="DB45" s="184" t="s">
        <v>2859</v>
      </c>
      <c r="DC45" s="184" t="s">
        <v>2748</v>
      </c>
      <c r="DD45" s="184" t="s">
        <v>2748</v>
      </c>
      <c r="DE45" s="184" t="s">
        <v>2859</v>
      </c>
      <c r="DF45" s="184" t="s">
        <v>2748</v>
      </c>
      <c r="DG45" s="184" t="s">
        <v>2748</v>
      </c>
      <c r="DH45" s="184" t="s">
        <v>2859</v>
      </c>
      <c r="DI45" s="184" t="s">
        <v>2748</v>
      </c>
      <c r="DJ45" s="184" t="s">
        <v>2748</v>
      </c>
      <c r="DK45" s="184" t="s">
        <v>2859</v>
      </c>
      <c r="DL45" s="184" t="s">
        <v>2748</v>
      </c>
      <c r="DM45" s="184" t="s">
        <v>2748</v>
      </c>
      <c r="DN45" s="184" t="s">
        <v>2859</v>
      </c>
      <c r="DO45" s="184" t="s">
        <v>2748</v>
      </c>
      <c r="DP45" s="184" t="s">
        <v>2748</v>
      </c>
      <c r="DQ45" s="184" t="s">
        <v>2859</v>
      </c>
      <c r="DR45" s="184" t="s">
        <v>2748</v>
      </c>
      <c r="DS45" s="184" t="s">
        <v>2748</v>
      </c>
      <c r="DT45" s="184" t="s">
        <v>2859</v>
      </c>
      <c r="DU45" s="184" t="s">
        <v>2748</v>
      </c>
      <c r="DV45" s="184" t="s">
        <v>2748</v>
      </c>
      <c r="DW45" s="184" t="s">
        <v>2859</v>
      </c>
      <c r="DX45" s="184" t="s">
        <v>2748</v>
      </c>
      <c r="DY45" s="184" t="s">
        <v>2748</v>
      </c>
      <c r="DZ45" s="184" t="s">
        <v>2859</v>
      </c>
      <c r="EA45" s="184" t="s">
        <v>2748</v>
      </c>
      <c r="EB45" s="184" t="s">
        <v>2748</v>
      </c>
      <c r="EC45" s="184" t="s">
        <v>2859</v>
      </c>
      <c r="ED45" s="184" t="s">
        <v>2748</v>
      </c>
      <c r="EE45" s="184" t="s">
        <v>2748</v>
      </c>
      <c r="EF45" s="184" t="s">
        <v>2859</v>
      </c>
      <c r="EG45" s="184" t="s">
        <v>2748</v>
      </c>
      <c r="EH45" s="184" t="s">
        <v>2748</v>
      </c>
      <c r="EI45" s="184" t="s">
        <v>2859</v>
      </c>
      <c r="EJ45" s="184" t="s">
        <v>2748</v>
      </c>
      <c r="EK45" s="184" t="s">
        <v>2748</v>
      </c>
      <c r="EL45" s="184" t="s">
        <v>2859</v>
      </c>
      <c r="EM45" s="184" t="s">
        <v>2748</v>
      </c>
      <c r="EN45" s="184" t="s">
        <v>2748</v>
      </c>
      <c r="EO45" s="184" t="s">
        <v>2859</v>
      </c>
      <c r="EP45" s="184" t="s">
        <v>2748</v>
      </c>
      <c r="EQ45" s="184" t="s">
        <v>2748</v>
      </c>
      <c r="ER45" s="184" t="s">
        <v>2859</v>
      </c>
      <c r="ES45" s="184" t="s">
        <v>2748</v>
      </c>
      <c r="ET45" s="184" t="s">
        <v>2748</v>
      </c>
    </row>
    <row r="46" spans="1:150" x14ac:dyDescent="0.3">
      <c r="A46" s="1"/>
      <c r="B46" s="182" t="s">
        <v>3034</v>
      </c>
      <c r="C46" s="182" t="s">
        <v>144</v>
      </c>
      <c r="D46" s="182" t="s">
        <v>1153</v>
      </c>
      <c r="E46" s="182" t="s">
        <v>3035</v>
      </c>
      <c r="F46" s="182" t="s">
        <v>3036</v>
      </c>
      <c r="G46" s="182" t="s">
        <v>2859</v>
      </c>
      <c r="H46" s="182" t="s">
        <v>2748</v>
      </c>
      <c r="I46" s="182" t="s">
        <v>2748</v>
      </c>
      <c r="J46" s="182" t="s">
        <v>2859</v>
      </c>
      <c r="K46" s="182" t="s">
        <v>2748</v>
      </c>
      <c r="L46" s="182" t="s">
        <v>2748</v>
      </c>
      <c r="M46" s="182" t="s">
        <v>2859</v>
      </c>
      <c r="N46" s="182" t="s">
        <v>2748</v>
      </c>
      <c r="O46" s="182" t="s">
        <v>2748</v>
      </c>
      <c r="P46" s="182" t="s">
        <v>2859</v>
      </c>
      <c r="Q46" s="182" t="s">
        <v>2748</v>
      </c>
      <c r="R46" s="182" t="s">
        <v>2748</v>
      </c>
      <c r="S46" s="182" t="s">
        <v>2859</v>
      </c>
      <c r="T46" s="182" t="s">
        <v>2748</v>
      </c>
      <c r="U46" s="182" t="s">
        <v>2748</v>
      </c>
      <c r="V46" s="182" t="s">
        <v>2859</v>
      </c>
      <c r="W46" s="182" t="s">
        <v>2748</v>
      </c>
      <c r="X46" s="182" t="s">
        <v>2748</v>
      </c>
      <c r="Y46" s="182" t="s">
        <v>2859</v>
      </c>
      <c r="Z46" s="182" t="s">
        <v>2748</v>
      </c>
      <c r="AA46" s="182" t="s">
        <v>2748</v>
      </c>
      <c r="AB46" s="182" t="s">
        <v>2859</v>
      </c>
      <c r="AC46" s="182" t="s">
        <v>2748</v>
      </c>
      <c r="AD46" s="182" t="s">
        <v>2748</v>
      </c>
      <c r="AE46" s="182" t="s">
        <v>2859</v>
      </c>
      <c r="AF46" s="182" t="s">
        <v>2748</v>
      </c>
      <c r="AG46" s="182" t="s">
        <v>2748</v>
      </c>
      <c r="AH46" s="182" t="s">
        <v>2859</v>
      </c>
      <c r="AI46" s="182" t="s">
        <v>2748</v>
      </c>
      <c r="AJ46" s="182" t="s">
        <v>2748</v>
      </c>
      <c r="AK46" s="182" t="s">
        <v>2859</v>
      </c>
      <c r="AL46" s="182" t="s">
        <v>2748</v>
      </c>
      <c r="AM46" s="182" t="s">
        <v>2748</v>
      </c>
      <c r="AN46" s="182" t="s">
        <v>2859</v>
      </c>
      <c r="AO46" s="182" t="s">
        <v>2748</v>
      </c>
      <c r="AP46" s="182" t="s">
        <v>2748</v>
      </c>
      <c r="AQ46" s="182" t="s">
        <v>2859</v>
      </c>
      <c r="AR46" s="182" t="s">
        <v>2748</v>
      </c>
      <c r="AS46" s="182" t="s">
        <v>2748</v>
      </c>
      <c r="AT46" s="182" t="s">
        <v>2859</v>
      </c>
      <c r="AU46" s="182" t="s">
        <v>2748</v>
      </c>
      <c r="AV46" s="182" t="s">
        <v>2748</v>
      </c>
      <c r="AW46" s="182" t="s">
        <v>2859</v>
      </c>
      <c r="AX46" s="182" t="s">
        <v>2748</v>
      </c>
      <c r="AY46" s="182" t="s">
        <v>2748</v>
      </c>
      <c r="AZ46" s="182" t="s">
        <v>2859</v>
      </c>
      <c r="BA46" s="182" t="s">
        <v>2748</v>
      </c>
      <c r="BB46" s="182" t="s">
        <v>2748</v>
      </c>
      <c r="BC46" s="182" t="s">
        <v>2859</v>
      </c>
      <c r="BD46" s="182" t="s">
        <v>2748</v>
      </c>
      <c r="BE46" s="182" t="s">
        <v>2748</v>
      </c>
      <c r="BF46" s="182" t="s">
        <v>2859</v>
      </c>
      <c r="BG46" s="182" t="s">
        <v>2748</v>
      </c>
      <c r="BH46" s="182" t="s">
        <v>2748</v>
      </c>
      <c r="BI46" s="182" t="s">
        <v>2859</v>
      </c>
      <c r="BJ46" s="182" t="s">
        <v>2748</v>
      </c>
      <c r="BK46" s="182" t="s">
        <v>2748</v>
      </c>
      <c r="BL46" s="182" t="s">
        <v>2859</v>
      </c>
      <c r="BM46" s="182" t="s">
        <v>2748</v>
      </c>
      <c r="BN46" s="182" t="s">
        <v>2748</v>
      </c>
      <c r="BO46" s="182" t="s">
        <v>2859</v>
      </c>
      <c r="BP46" s="182" t="s">
        <v>2748</v>
      </c>
      <c r="BQ46" s="182" t="s">
        <v>2748</v>
      </c>
      <c r="BR46" s="182" t="s">
        <v>2859</v>
      </c>
      <c r="BS46" s="182" t="s">
        <v>2748</v>
      </c>
      <c r="BT46" s="182" t="s">
        <v>2748</v>
      </c>
      <c r="BU46" s="182" t="s">
        <v>2859</v>
      </c>
      <c r="BV46" s="182" t="s">
        <v>2748</v>
      </c>
      <c r="BW46" s="182" t="s">
        <v>2748</v>
      </c>
      <c r="BX46" s="182" t="s">
        <v>2859</v>
      </c>
      <c r="BY46" s="182" t="s">
        <v>2748</v>
      </c>
      <c r="BZ46" s="182" t="s">
        <v>2748</v>
      </c>
      <c r="CA46" s="182" t="s">
        <v>2859</v>
      </c>
      <c r="CB46" s="182" t="s">
        <v>2748</v>
      </c>
      <c r="CC46" s="182" t="s">
        <v>2748</v>
      </c>
      <c r="CD46" s="182" t="s">
        <v>2859</v>
      </c>
      <c r="CE46" s="182" t="s">
        <v>2748</v>
      </c>
      <c r="CF46" s="182" t="s">
        <v>2748</v>
      </c>
      <c r="CG46" s="182" t="s">
        <v>2859</v>
      </c>
      <c r="CH46" s="182" t="s">
        <v>2748</v>
      </c>
      <c r="CI46" s="182" t="s">
        <v>2748</v>
      </c>
      <c r="CJ46" s="182" t="s">
        <v>2859</v>
      </c>
      <c r="CK46" s="182" t="s">
        <v>2748</v>
      </c>
      <c r="CL46" s="182" t="s">
        <v>2748</v>
      </c>
      <c r="CM46" s="182" t="s">
        <v>2859</v>
      </c>
      <c r="CN46" s="182" t="s">
        <v>2748</v>
      </c>
      <c r="CO46" s="182" t="s">
        <v>2748</v>
      </c>
      <c r="CP46" s="182" t="s">
        <v>2859</v>
      </c>
      <c r="CQ46" s="182" t="s">
        <v>2748</v>
      </c>
      <c r="CR46" s="182" t="s">
        <v>2748</v>
      </c>
      <c r="CS46" s="182" t="s">
        <v>2859</v>
      </c>
      <c r="CT46" s="182" t="s">
        <v>2748</v>
      </c>
      <c r="CU46" s="182" t="s">
        <v>2748</v>
      </c>
      <c r="CV46" s="182" t="s">
        <v>2859</v>
      </c>
      <c r="CW46" s="182" t="s">
        <v>2748</v>
      </c>
      <c r="CX46" s="182" t="s">
        <v>2748</v>
      </c>
      <c r="CY46" s="182" t="s">
        <v>2859</v>
      </c>
      <c r="CZ46" s="182" t="s">
        <v>2748</v>
      </c>
      <c r="DA46" s="182" t="s">
        <v>2748</v>
      </c>
      <c r="DB46" s="182" t="s">
        <v>2859</v>
      </c>
      <c r="DC46" s="182" t="s">
        <v>2748</v>
      </c>
      <c r="DD46" s="182" t="s">
        <v>2748</v>
      </c>
      <c r="DE46" s="182" t="s">
        <v>2859</v>
      </c>
      <c r="DF46" s="182" t="s">
        <v>2748</v>
      </c>
      <c r="DG46" s="182" t="s">
        <v>2748</v>
      </c>
      <c r="DH46" s="182" t="s">
        <v>2859</v>
      </c>
      <c r="DI46" s="182" t="s">
        <v>2748</v>
      </c>
      <c r="DJ46" s="182" t="s">
        <v>2748</v>
      </c>
      <c r="DK46" s="182" t="s">
        <v>2859</v>
      </c>
      <c r="DL46" s="182" t="s">
        <v>2748</v>
      </c>
      <c r="DM46" s="182" t="s">
        <v>2748</v>
      </c>
      <c r="DN46" s="182" t="s">
        <v>2859</v>
      </c>
      <c r="DO46" s="182" t="s">
        <v>2748</v>
      </c>
      <c r="DP46" s="182" t="s">
        <v>2748</v>
      </c>
      <c r="DQ46" s="182" t="s">
        <v>2859</v>
      </c>
      <c r="DR46" s="182" t="s">
        <v>2748</v>
      </c>
      <c r="DS46" s="182" t="s">
        <v>2748</v>
      </c>
      <c r="DT46" s="182" t="s">
        <v>2859</v>
      </c>
      <c r="DU46" s="182" t="s">
        <v>2748</v>
      </c>
      <c r="DV46" s="182" t="s">
        <v>2748</v>
      </c>
      <c r="DW46" s="182" t="s">
        <v>2859</v>
      </c>
      <c r="DX46" s="182" t="s">
        <v>2748</v>
      </c>
      <c r="DY46" s="182" t="s">
        <v>2748</v>
      </c>
      <c r="DZ46" s="182" t="s">
        <v>2859</v>
      </c>
      <c r="EA46" s="182" t="s">
        <v>2748</v>
      </c>
      <c r="EB46" s="182" t="s">
        <v>2748</v>
      </c>
      <c r="EC46" s="182" t="s">
        <v>2859</v>
      </c>
      <c r="ED46" s="182" t="s">
        <v>2748</v>
      </c>
      <c r="EE46" s="182" t="s">
        <v>2748</v>
      </c>
      <c r="EF46" s="182" t="s">
        <v>2859</v>
      </c>
      <c r="EG46" s="182" t="s">
        <v>2748</v>
      </c>
      <c r="EH46" s="182" t="s">
        <v>2748</v>
      </c>
      <c r="EI46" s="182" t="s">
        <v>2859</v>
      </c>
      <c r="EJ46" s="182" t="s">
        <v>2748</v>
      </c>
      <c r="EK46" s="182" t="s">
        <v>2748</v>
      </c>
      <c r="EL46" s="182" t="s">
        <v>2859</v>
      </c>
      <c r="EM46" s="182" t="s">
        <v>2748</v>
      </c>
      <c r="EN46" s="182" t="s">
        <v>2748</v>
      </c>
      <c r="EO46" s="182" t="s">
        <v>2859</v>
      </c>
      <c r="EP46" s="182" t="s">
        <v>2748</v>
      </c>
      <c r="EQ46" s="182" t="s">
        <v>2748</v>
      </c>
      <c r="ER46" s="182" t="s">
        <v>2859</v>
      </c>
      <c r="ES46" s="182" t="s">
        <v>2748</v>
      </c>
      <c r="ET46" s="182" t="s">
        <v>2748</v>
      </c>
    </row>
    <row r="47" spans="1:150" x14ac:dyDescent="0.3">
      <c r="A47" s="1"/>
      <c r="B47" s="183" t="s">
        <v>3037</v>
      </c>
      <c r="C47" s="183" t="s">
        <v>144</v>
      </c>
      <c r="D47" s="183" t="s">
        <v>1153</v>
      </c>
      <c r="E47" s="183" t="s">
        <v>3038</v>
      </c>
      <c r="F47" s="183" t="s">
        <v>3039</v>
      </c>
      <c r="G47" s="184" t="s">
        <v>2859</v>
      </c>
      <c r="H47" s="184" t="s">
        <v>2748</v>
      </c>
      <c r="I47" s="184" t="s">
        <v>2748</v>
      </c>
      <c r="J47" s="184" t="s">
        <v>2859</v>
      </c>
      <c r="K47" s="184" t="s">
        <v>2748</v>
      </c>
      <c r="L47" s="184" t="s">
        <v>2748</v>
      </c>
      <c r="M47" s="184" t="s">
        <v>2859</v>
      </c>
      <c r="N47" s="184" t="s">
        <v>2748</v>
      </c>
      <c r="O47" s="184" t="s">
        <v>2748</v>
      </c>
      <c r="P47" s="184" t="s">
        <v>2859</v>
      </c>
      <c r="Q47" s="184" t="s">
        <v>2748</v>
      </c>
      <c r="R47" s="184" t="s">
        <v>2748</v>
      </c>
      <c r="S47" s="184" t="s">
        <v>2859</v>
      </c>
      <c r="T47" s="184" t="s">
        <v>2748</v>
      </c>
      <c r="U47" s="184" t="s">
        <v>2748</v>
      </c>
      <c r="V47" s="184" t="s">
        <v>2859</v>
      </c>
      <c r="W47" s="184" t="s">
        <v>2748</v>
      </c>
      <c r="X47" s="184" t="s">
        <v>2748</v>
      </c>
      <c r="Y47" s="184" t="s">
        <v>2859</v>
      </c>
      <c r="Z47" s="184" t="s">
        <v>2748</v>
      </c>
      <c r="AA47" s="184" t="s">
        <v>2748</v>
      </c>
      <c r="AB47" s="184" t="s">
        <v>2859</v>
      </c>
      <c r="AC47" s="184" t="s">
        <v>2748</v>
      </c>
      <c r="AD47" s="184" t="s">
        <v>2748</v>
      </c>
      <c r="AE47" s="184" t="s">
        <v>2859</v>
      </c>
      <c r="AF47" s="184" t="s">
        <v>2748</v>
      </c>
      <c r="AG47" s="184" t="s">
        <v>2748</v>
      </c>
      <c r="AH47" s="184" t="s">
        <v>2859</v>
      </c>
      <c r="AI47" s="184" t="s">
        <v>2748</v>
      </c>
      <c r="AJ47" s="184" t="s">
        <v>2748</v>
      </c>
      <c r="AK47" s="184" t="s">
        <v>2859</v>
      </c>
      <c r="AL47" s="184" t="s">
        <v>2748</v>
      </c>
      <c r="AM47" s="184" t="s">
        <v>2748</v>
      </c>
      <c r="AN47" s="184" t="s">
        <v>2859</v>
      </c>
      <c r="AO47" s="184" t="s">
        <v>2748</v>
      </c>
      <c r="AP47" s="184" t="s">
        <v>2748</v>
      </c>
      <c r="AQ47" s="184" t="s">
        <v>2859</v>
      </c>
      <c r="AR47" s="184" t="s">
        <v>2748</v>
      </c>
      <c r="AS47" s="184" t="s">
        <v>2748</v>
      </c>
      <c r="AT47" s="184" t="s">
        <v>2859</v>
      </c>
      <c r="AU47" s="184" t="s">
        <v>2748</v>
      </c>
      <c r="AV47" s="184" t="s">
        <v>2748</v>
      </c>
      <c r="AW47" s="184" t="s">
        <v>2859</v>
      </c>
      <c r="AX47" s="184" t="s">
        <v>2748</v>
      </c>
      <c r="AY47" s="184" t="s">
        <v>2748</v>
      </c>
      <c r="AZ47" s="184" t="s">
        <v>2859</v>
      </c>
      <c r="BA47" s="184" t="s">
        <v>2748</v>
      </c>
      <c r="BB47" s="184" t="s">
        <v>2748</v>
      </c>
      <c r="BC47" s="184" t="s">
        <v>2859</v>
      </c>
      <c r="BD47" s="184" t="s">
        <v>2748</v>
      </c>
      <c r="BE47" s="184" t="s">
        <v>2748</v>
      </c>
      <c r="BF47" s="184" t="s">
        <v>2859</v>
      </c>
      <c r="BG47" s="184" t="s">
        <v>2748</v>
      </c>
      <c r="BH47" s="184" t="s">
        <v>2748</v>
      </c>
      <c r="BI47" s="184" t="s">
        <v>2859</v>
      </c>
      <c r="BJ47" s="184" t="s">
        <v>2748</v>
      </c>
      <c r="BK47" s="184" t="s">
        <v>2748</v>
      </c>
      <c r="BL47" s="184" t="s">
        <v>2859</v>
      </c>
      <c r="BM47" s="184" t="s">
        <v>2748</v>
      </c>
      <c r="BN47" s="184" t="s">
        <v>2748</v>
      </c>
      <c r="BO47" s="184" t="s">
        <v>2859</v>
      </c>
      <c r="BP47" s="184" t="s">
        <v>2748</v>
      </c>
      <c r="BQ47" s="184" t="s">
        <v>2748</v>
      </c>
      <c r="BR47" s="184" t="s">
        <v>2859</v>
      </c>
      <c r="BS47" s="184" t="s">
        <v>2748</v>
      </c>
      <c r="BT47" s="184" t="s">
        <v>2748</v>
      </c>
      <c r="BU47" s="184" t="s">
        <v>2859</v>
      </c>
      <c r="BV47" s="184" t="s">
        <v>2748</v>
      </c>
      <c r="BW47" s="184" t="s">
        <v>2748</v>
      </c>
      <c r="BX47" s="184" t="s">
        <v>2859</v>
      </c>
      <c r="BY47" s="184" t="s">
        <v>2748</v>
      </c>
      <c r="BZ47" s="184" t="s">
        <v>2748</v>
      </c>
      <c r="CA47" s="184" t="s">
        <v>2859</v>
      </c>
      <c r="CB47" s="184" t="s">
        <v>2748</v>
      </c>
      <c r="CC47" s="184" t="s">
        <v>2748</v>
      </c>
      <c r="CD47" s="184" t="s">
        <v>2859</v>
      </c>
      <c r="CE47" s="184" t="s">
        <v>2748</v>
      </c>
      <c r="CF47" s="184" t="s">
        <v>2748</v>
      </c>
      <c r="CG47" s="184" t="s">
        <v>2859</v>
      </c>
      <c r="CH47" s="184" t="s">
        <v>2748</v>
      </c>
      <c r="CI47" s="184" t="s">
        <v>2748</v>
      </c>
      <c r="CJ47" s="184" t="s">
        <v>2859</v>
      </c>
      <c r="CK47" s="184" t="s">
        <v>2748</v>
      </c>
      <c r="CL47" s="184" t="s">
        <v>2748</v>
      </c>
      <c r="CM47" s="184" t="s">
        <v>2859</v>
      </c>
      <c r="CN47" s="184" t="s">
        <v>2748</v>
      </c>
      <c r="CO47" s="184" t="s">
        <v>2748</v>
      </c>
      <c r="CP47" s="184" t="s">
        <v>2859</v>
      </c>
      <c r="CQ47" s="184" t="s">
        <v>2748</v>
      </c>
      <c r="CR47" s="184" t="s">
        <v>2748</v>
      </c>
      <c r="CS47" s="184" t="s">
        <v>2859</v>
      </c>
      <c r="CT47" s="184" t="s">
        <v>2748</v>
      </c>
      <c r="CU47" s="184" t="s">
        <v>2748</v>
      </c>
      <c r="CV47" s="184" t="s">
        <v>2859</v>
      </c>
      <c r="CW47" s="184" t="s">
        <v>2748</v>
      </c>
      <c r="CX47" s="184" t="s">
        <v>2748</v>
      </c>
      <c r="CY47" s="184" t="s">
        <v>2859</v>
      </c>
      <c r="CZ47" s="184" t="s">
        <v>2748</v>
      </c>
      <c r="DA47" s="184" t="s">
        <v>2748</v>
      </c>
      <c r="DB47" s="184" t="s">
        <v>2859</v>
      </c>
      <c r="DC47" s="184" t="s">
        <v>2748</v>
      </c>
      <c r="DD47" s="184" t="s">
        <v>2748</v>
      </c>
      <c r="DE47" s="184" t="s">
        <v>2859</v>
      </c>
      <c r="DF47" s="184" t="s">
        <v>2748</v>
      </c>
      <c r="DG47" s="184" t="s">
        <v>2748</v>
      </c>
      <c r="DH47" s="184" t="s">
        <v>2859</v>
      </c>
      <c r="DI47" s="184" t="s">
        <v>2748</v>
      </c>
      <c r="DJ47" s="184" t="s">
        <v>2748</v>
      </c>
      <c r="DK47" s="184" t="s">
        <v>2859</v>
      </c>
      <c r="DL47" s="184" t="s">
        <v>2748</v>
      </c>
      <c r="DM47" s="184" t="s">
        <v>2748</v>
      </c>
      <c r="DN47" s="184" t="s">
        <v>2859</v>
      </c>
      <c r="DO47" s="184" t="s">
        <v>2748</v>
      </c>
      <c r="DP47" s="184" t="s">
        <v>2748</v>
      </c>
      <c r="DQ47" s="184" t="s">
        <v>2859</v>
      </c>
      <c r="DR47" s="184" t="s">
        <v>2748</v>
      </c>
      <c r="DS47" s="184" t="s">
        <v>2748</v>
      </c>
      <c r="DT47" s="184" t="s">
        <v>2859</v>
      </c>
      <c r="DU47" s="184" t="s">
        <v>2748</v>
      </c>
      <c r="DV47" s="184" t="s">
        <v>2748</v>
      </c>
      <c r="DW47" s="184" t="s">
        <v>2859</v>
      </c>
      <c r="DX47" s="184" t="s">
        <v>2748</v>
      </c>
      <c r="DY47" s="184" t="s">
        <v>2748</v>
      </c>
      <c r="DZ47" s="184" t="s">
        <v>2859</v>
      </c>
      <c r="EA47" s="184" t="s">
        <v>2748</v>
      </c>
      <c r="EB47" s="184" t="s">
        <v>2748</v>
      </c>
      <c r="EC47" s="184" t="s">
        <v>2859</v>
      </c>
      <c r="ED47" s="184" t="s">
        <v>2748</v>
      </c>
      <c r="EE47" s="184" t="s">
        <v>2748</v>
      </c>
      <c r="EF47" s="184" t="s">
        <v>2859</v>
      </c>
      <c r="EG47" s="184" t="s">
        <v>2748</v>
      </c>
      <c r="EH47" s="184" t="s">
        <v>2748</v>
      </c>
      <c r="EI47" s="184" t="s">
        <v>2859</v>
      </c>
      <c r="EJ47" s="184" t="s">
        <v>2748</v>
      </c>
      <c r="EK47" s="184" t="s">
        <v>2748</v>
      </c>
      <c r="EL47" s="184" t="s">
        <v>2859</v>
      </c>
      <c r="EM47" s="184" t="s">
        <v>2748</v>
      </c>
      <c r="EN47" s="184" t="s">
        <v>2748</v>
      </c>
      <c r="EO47" s="184" t="s">
        <v>2859</v>
      </c>
      <c r="EP47" s="184" t="s">
        <v>2748</v>
      </c>
      <c r="EQ47" s="184" t="s">
        <v>2748</v>
      </c>
      <c r="ER47" s="184" t="s">
        <v>2859</v>
      </c>
      <c r="ES47" s="184" t="s">
        <v>2748</v>
      </c>
      <c r="ET47" s="184" t="s">
        <v>2748</v>
      </c>
    </row>
    <row r="48" spans="1:150" x14ac:dyDescent="0.3">
      <c r="A48" s="1"/>
      <c r="B48" s="183" t="s">
        <v>3040</v>
      </c>
      <c r="C48" s="183" t="s">
        <v>144</v>
      </c>
      <c r="D48" s="183" t="s">
        <v>1153</v>
      </c>
      <c r="E48" s="183" t="s">
        <v>3041</v>
      </c>
      <c r="F48" s="183" t="s">
        <v>3042</v>
      </c>
      <c r="G48" s="184" t="s">
        <v>2859</v>
      </c>
      <c r="H48" s="184" t="s">
        <v>939</v>
      </c>
      <c r="I48" s="184" t="s">
        <v>939</v>
      </c>
      <c r="J48" s="184" t="s">
        <v>2859</v>
      </c>
      <c r="K48" s="184" t="s">
        <v>939</v>
      </c>
      <c r="L48" s="184" t="s">
        <v>939</v>
      </c>
      <c r="M48" s="184" t="s">
        <v>2859</v>
      </c>
      <c r="N48" s="184" t="s">
        <v>939</v>
      </c>
      <c r="O48" s="184" t="s">
        <v>939</v>
      </c>
      <c r="P48" s="184" t="s">
        <v>2859</v>
      </c>
      <c r="Q48" s="184" t="s">
        <v>939</v>
      </c>
      <c r="R48" s="184" t="s">
        <v>939</v>
      </c>
      <c r="S48" s="184" t="s">
        <v>2859</v>
      </c>
      <c r="T48" s="184" t="s">
        <v>939</v>
      </c>
      <c r="U48" s="184" t="s">
        <v>939</v>
      </c>
      <c r="V48" s="184" t="s">
        <v>2859</v>
      </c>
      <c r="W48" s="184" t="s">
        <v>939</v>
      </c>
      <c r="X48" s="184" t="s">
        <v>939</v>
      </c>
      <c r="Y48" s="184" t="s">
        <v>2859</v>
      </c>
      <c r="Z48" s="184" t="s">
        <v>939</v>
      </c>
      <c r="AA48" s="184" t="s">
        <v>939</v>
      </c>
      <c r="AB48" s="184" t="s">
        <v>2859</v>
      </c>
      <c r="AC48" s="184" t="s">
        <v>939</v>
      </c>
      <c r="AD48" s="184" t="s">
        <v>939</v>
      </c>
      <c r="AE48" s="184" t="s">
        <v>2859</v>
      </c>
      <c r="AF48" s="184" t="s">
        <v>939</v>
      </c>
      <c r="AG48" s="184" t="s">
        <v>939</v>
      </c>
      <c r="AH48" s="184" t="s">
        <v>2859</v>
      </c>
      <c r="AI48" s="184" t="s">
        <v>939</v>
      </c>
      <c r="AJ48" s="184" t="s">
        <v>939</v>
      </c>
      <c r="AK48" s="184" t="s">
        <v>2859</v>
      </c>
      <c r="AL48" s="184" t="s">
        <v>939</v>
      </c>
      <c r="AM48" s="184" t="s">
        <v>939</v>
      </c>
      <c r="AN48" s="184" t="s">
        <v>2859</v>
      </c>
      <c r="AO48" s="184" t="s">
        <v>939</v>
      </c>
      <c r="AP48" s="184" t="s">
        <v>939</v>
      </c>
      <c r="AQ48" s="184" t="s">
        <v>2859</v>
      </c>
      <c r="AR48" s="184" t="s">
        <v>939</v>
      </c>
      <c r="AS48" s="184" t="s">
        <v>939</v>
      </c>
      <c r="AT48" s="184" t="s">
        <v>2859</v>
      </c>
      <c r="AU48" s="184" t="s">
        <v>939</v>
      </c>
      <c r="AV48" s="184" t="s">
        <v>939</v>
      </c>
      <c r="AW48" s="184" t="s">
        <v>2859</v>
      </c>
      <c r="AX48" s="184" t="s">
        <v>939</v>
      </c>
      <c r="AY48" s="184" t="s">
        <v>939</v>
      </c>
      <c r="AZ48" s="184" t="s">
        <v>2859</v>
      </c>
      <c r="BA48" s="184" t="s">
        <v>939</v>
      </c>
      <c r="BB48" s="184" t="s">
        <v>939</v>
      </c>
      <c r="BC48" s="184" t="s">
        <v>2859</v>
      </c>
      <c r="BD48" s="184" t="s">
        <v>939</v>
      </c>
      <c r="BE48" s="184" t="s">
        <v>939</v>
      </c>
      <c r="BF48" s="184" t="s">
        <v>2859</v>
      </c>
      <c r="BG48" s="184" t="s">
        <v>939</v>
      </c>
      <c r="BH48" s="184" t="s">
        <v>939</v>
      </c>
      <c r="BI48" s="184" t="s">
        <v>2859</v>
      </c>
      <c r="BJ48" s="184" t="s">
        <v>939</v>
      </c>
      <c r="BK48" s="184" t="s">
        <v>939</v>
      </c>
      <c r="BL48" s="184" t="s">
        <v>2859</v>
      </c>
      <c r="BM48" s="184" t="s">
        <v>939</v>
      </c>
      <c r="BN48" s="184" t="s">
        <v>939</v>
      </c>
      <c r="BO48" s="184" t="s">
        <v>2859</v>
      </c>
      <c r="BP48" s="184" t="s">
        <v>939</v>
      </c>
      <c r="BQ48" s="184" t="s">
        <v>939</v>
      </c>
      <c r="BR48" s="184" t="s">
        <v>2859</v>
      </c>
      <c r="BS48" s="184" t="s">
        <v>939</v>
      </c>
      <c r="BT48" s="184" t="s">
        <v>939</v>
      </c>
      <c r="BU48" s="184" t="s">
        <v>2859</v>
      </c>
      <c r="BV48" s="184" t="s">
        <v>939</v>
      </c>
      <c r="BW48" s="184" t="s">
        <v>939</v>
      </c>
      <c r="BX48" s="184" t="s">
        <v>2859</v>
      </c>
      <c r="BY48" s="184" t="s">
        <v>939</v>
      </c>
      <c r="BZ48" s="184" t="s">
        <v>939</v>
      </c>
      <c r="CA48" s="184" t="s">
        <v>2859</v>
      </c>
      <c r="CB48" s="184" t="s">
        <v>939</v>
      </c>
      <c r="CC48" s="184" t="s">
        <v>939</v>
      </c>
      <c r="CD48" s="184" t="s">
        <v>2859</v>
      </c>
      <c r="CE48" s="184" t="s">
        <v>939</v>
      </c>
      <c r="CF48" s="184" t="s">
        <v>939</v>
      </c>
      <c r="CG48" s="184" t="s">
        <v>2859</v>
      </c>
      <c r="CH48" s="184" t="s">
        <v>939</v>
      </c>
      <c r="CI48" s="184" t="s">
        <v>939</v>
      </c>
      <c r="CJ48" s="184" t="s">
        <v>2859</v>
      </c>
      <c r="CK48" s="184" t="s">
        <v>939</v>
      </c>
      <c r="CL48" s="184" t="s">
        <v>939</v>
      </c>
      <c r="CM48" s="184" t="s">
        <v>2859</v>
      </c>
      <c r="CN48" s="184" t="s">
        <v>939</v>
      </c>
      <c r="CO48" s="184" t="s">
        <v>939</v>
      </c>
      <c r="CP48" s="184" t="s">
        <v>2859</v>
      </c>
      <c r="CQ48" s="184" t="s">
        <v>939</v>
      </c>
      <c r="CR48" s="184" t="s">
        <v>939</v>
      </c>
      <c r="CS48" s="184" t="s">
        <v>2859</v>
      </c>
      <c r="CT48" s="184" t="s">
        <v>939</v>
      </c>
      <c r="CU48" s="184" t="s">
        <v>939</v>
      </c>
      <c r="CV48" s="184" t="s">
        <v>2859</v>
      </c>
      <c r="CW48" s="184" t="s">
        <v>939</v>
      </c>
      <c r="CX48" s="184" t="s">
        <v>939</v>
      </c>
      <c r="CY48" s="184" t="s">
        <v>2859</v>
      </c>
      <c r="CZ48" s="184" t="s">
        <v>939</v>
      </c>
      <c r="DA48" s="184" t="s">
        <v>939</v>
      </c>
      <c r="DB48" s="184" t="s">
        <v>2859</v>
      </c>
      <c r="DC48" s="184" t="s">
        <v>939</v>
      </c>
      <c r="DD48" s="184" t="s">
        <v>939</v>
      </c>
      <c r="DE48" s="184" t="s">
        <v>2859</v>
      </c>
      <c r="DF48" s="184" t="s">
        <v>939</v>
      </c>
      <c r="DG48" s="184" t="s">
        <v>939</v>
      </c>
      <c r="DH48" s="184" t="s">
        <v>2859</v>
      </c>
      <c r="DI48" s="184" t="s">
        <v>939</v>
      </c>
      <c r="DJ48" s="184" t="s">
        <v>939</v>
      </c>
      <c r="DK48" s="184" t="s">
        <v>2859</v>
      </c>
      <c r="DL48" s="184" t="s">
        <v>939</v>
      </c>
      <c r="DM48" s="184" t="s">
        <v>939</v>
      </c>
      <c r="DN48" s="184" t="s">
        <v>2859</v>
      </c>
      <c r="DO48" s="184" t="s">
        <v>939</v>
      </c>
      <c r="DP48" s="184" t="s">
        <v>939</v>
      </c>
      <c r="DQ48" s="184" t="s">
        <v>2859</v>
      </c>
      <c r="DR48" s="184" t="s">
        <v>939</v>
      </c>
      <c r="DS48" s="184" t="s">
        <v>939</v>
      </c>
      <c r="DT48" s="184" t="s">
        <v>2859</v>
      </c>
      <c r="DU48" s="184" t="s">
        <v>939</v>
      </c>
      <c r="DV48" s="184" t="s">
        <v>939</v>
      </c>
      <c r="DW48" s="184" t="s">
        <v>2859</v>
      </c>
      <c r="DX48" s="184" t="s">
        <v>939</v>
      </c>
      <c r="DY48" s="184" t="s">
        <v>939</v>
      </c>
      <c r="DZ48" s="184" t="s">
        <v>2859</v>
      </c>
      <c r="EA48" s="184" t="s">
        <v>939</v>
      </c>
      <c r="EB48" s="184" t="s">
        <v>939</v>
      </c>
      <c r="EC48" s="184" t="s">
        <v>2859</v>
      </c>
      <c r="ED48" s="184" t="s">
        <v>939</v>
      </c>
      <c r="EE48" s="184" t="s">
        <v>939</v>
      </c>
      <c r="EF48" s="184" t="s">
        <v>2859</v>
      </c>
      <c r="EG48" s="184" t="s">
        <v>939</v>
      </c>
      <c r="EH48" s="184" t="s">
        <v>939</v>
      </c>
      <c r="EI48" s="184" t="s">
        <v>2859</v>
      </c>
      <c r="EJ48" s="184" t="s">
        <v>939</v>
      </c>
      <c r="EK48" s="184" t="s">
        <v>939</v>
      </c>
      <c r="EL48" s="184" t="s">
        <v>2859</v>
      </c>
      <c r="EM48" s="184" t="s">
        <v>939</v>
      </c>
      <c r="EN48" s="184" t="s">
        <v>939</v>
      </c>
      <c r="EO48" s="184" t="s">
        <v>2859</v>
      </c>
      <c r="EP48" s="184" t="s">
        <v>939</v>
      </c>
      <c r="EQ48" s="184" t="s">
        <v>939</v>
      </c>
      <c r="ER48" s="184" t="s">
        <v>2859</v>
      </c>
      <c r="ES48" s="184" t="s">
        <v>939</v>
      </c>
      <c r="ET48" s="184" t="s">
        <v>939</v>
      </c>
    </row>
    <row r="49" spans="1:150" x14ac:dyDescent="0.3">
      <c r="A49" s="1"/>
      <c r="B49" s="182" t="s">
        <v>3043</v>
      </c>
      <c r="C49" s="182" t="s">
        <v>125</v>
      </c>
      <c r="D49" s="182" t="s">
        <v>991</v>
      </c>
      <c r="E49" s="182" t="s">
        <v>3044</v>
      </c>
      <c r="F49" s="182" t="s">
        <v>3045</v>
      </c>
      <c r="G49" s="182" t="s">
        <v>2859</v>
      </c>
      <c r="H49" s="182" t="s">
        <v>3046</v>
      </c>
      <c r="I49" s="182" t="s">
        <v>3047</v>
      </c>
      <c r="J49" s="182" t="s">
        <v>2859</v>
      </c>
      <c r="K49" s="182" t="s">
        <v>3048</v>
      </c>
      <c r="L49" s="182" t="s">
        <v>3047</v>
      </c>
      <c r="M49" s="182" t="s">
        <v>2859</v>
      </c>
      <c r="N49" s="182" t="s">
        <v>3049</v>
      </c>
      <c r="O49" s="182" t="s">
        <v>3047</v>
      </c>
      <c r="P49" s="182" t="s">
        <v>2859</v>
      </c>
      <c r="Q49" s="182" t="s">
        <v>3050</v>
      </c>
      <c r="R49" s="182" t="s">
        <v>3047</v>
      </c>
      <c r="S49" s="182" t="s">
        <v>2859</v>
      </c>
      <c r="T49" s="182" t="s">
        <v>2748</v>
      </c>
      <c r="U49" s="182" t="s">
        <v>3047</v>
      </c>
      <c r="V49" s="182" t="s">
        <v>2859</v>
      </c>
      <c r="W49" s="182" t="s">
        <v>3051</v>
      </c>
      <c r="X49" s="182" t="s">
        <v>3047</v>
      </c>
      <c r="Y49" s="182" t="s">
        <v>2859</v>
      </c>
      <c r="Z49" s="182" t="s">
        <v>3052</v>
      </c>
      <c r="AA49" s="182" t="s">
        <v>3047</v>
      </c>
      <c r="AB49" s="182" t="s">
        <v>2859</v>
      </c>
      <c r="AC49" s="182" t="s">
        <v>2748</v>
      </c>
      <c r="AD49" s="182" t="s">
        <v>3047</v>
      </c>
      <c r="AE49" s="182" t="s">
        <v>2859</v>
      </c>
      <c r="AF49" s="182" t="s">
        <v>3053</v>
      </c>
      <c r="AG49" s="182" t="s">
        <v>3054</v>
      </c>
      <c r="AH49" s="182" t="s">
        <v>2859</v>
      </c>
      <c r="AI49" s="182" t="s">
        <v>2748</v>
      </c>
      <c r="AJ49" s="182" t="s">
        <v>3047</v>
      </c>
      <c r="AK49" s="182" t="s">
        <v>2859</v>
      </c>
      <c r="AL49" s="182" t="s">
        <v>3055</v>
      </c>
      <c r="AM49" s="182" t="s">
        <v>3047</v>
      </c>
      <c r="AN49" s="182" t="s">
        <v>2859</v>
      </c>
      <c r="AO49" s="182" t="s">
        <v>3056</v>
      </c>
      <c r="AP49" s="182" t="s">
        <v>3057</v>
      </c>
      <c r="AQ49" s="182" t="s">
        <v>2859</v>
      </c>
      <c r="AR49" s="182" t="s">
        <v>3058</v>
      </c>
      <c r="AS49" s="182" t="s">
        <v>3059</v>
      </c>
      <c r="AT49" s="182" t="s">
        <v>2859</v>
      </c>
      <c r="AU49" s="182" t="s">
        <v>3060</v>
      </c>
      <c r="AV49" s="182" t="s">
        <v>3061</v>
      </c>
      <c r="AW49" s="182" t="s">
        <v>2859</v>
      </c>
      <c r="AX49" s="182" t="s">
        <v>3062</v>
      </c>
      <c r="AY49" s="182" t="s">
        <v>3063</v>
      </c>
      <c r="AZ49" s="182" t="s">
        <v>2859</v>
      </c>
      <c r="BA49" s="182" t="s">
        <v>3064</v>
      </c>
      <c r="BB49" s="182" t="s">
        <v>3063</v>
      </c>
      <c r="BC49" s="182" t="s">
        <v>2859</v>
      </c>
      <c r="BD49" s="182" t="s">
        <v>3065</v>
      </c>
      <c r="BE49" s="182" t="s">
        <v>3063</v>
      </c>
      <c r="BF49" s="182" t="s">
        <v>2859</v>
      </c>
      <c r="BG49" s="182" t="s">
        <v>3066</v>
      </c>
      <c r="BH49" s="182" t="s">
        <v>3067</v>
      </c>
      <c r="BI49" s="182" t="s">
        <v>2859</v>
      </c>
      <c r="BJ49" s="182" t="s">
        <v>2748</v>
      </c>
      <c r="BK49" s="182" t="s">
        <v>3068</v>
      </c>
      <c r="BL49" s="182" t="s">
        <v>2859</v>
      </c>
      <c r="BM49" s="182" t="s">
        <v>2748</v>
      </c>
      <c r="BN49" s="182" t="s">
        <v>3069</v>
      </c>
      <c r="BO49" s="182" t="s">
        <v>2859</v>
      </c>
      <c r="BP49" s="182" t="s">
        <v>2748</v>
      </c>
      <c r="BQ49" s="182" t="s">
        <v>3070</v>
      </c>
      <c r="BR49" s="182" t="s">
        <v>2859</v>
      </c>
      <c r="BS49" s="182" t="s">
        <v>2748</v>
      </c>
      <c r="BT49" s="182" t="s">
        <v>3071</v>
      </c>
      <c r="BU49" s="182" t="s">
        <v>2859</v>
      </c>
      <c r="BV49" s="182" t="s">
        <v>2748</v>
      </c>
      <c r="BW49" s="182" t="s">
        <v>3072</v>
      </c>
      <c r="BX49" s="182" t="s">
        <v>2859</v>
      </c>
      <c r="BY49" s="182" t="s">
        <v>2748</v>
      </c>
      <c r="BZ49" s="182" t="s">
        <v>3073</v>
      </c>
      <c r="CA49" s="182" t="s">
        <v>2859</v>
      </c>
      <c r="CB49" s="182" t="s">
        <v>3074</v>
      </c>
      <c r="CC49" s="182" t="s">
        <v>3075</v>
      </c>
      <c r="CD49" s="182" t="s">
        <v>2859</v>
      </c>
      <c r="CE49" s="182" t="s">
        <v>3076</v>
      </c>
      <c r="CF49" s="182" t="s">
        <v>3077</v>
      </c>
      <c r="CG49" s="182" t="s">
        <v>2859</v>
      </c>
      <c r="CH49" s="182" t="s">
        <v>3078</v>
      </c>
      <c r="CI49" s="182" t="s">
        <v>3079</v>
      </c>
      <c r="CJ49" s="182" t="s">
        <v>2859</v>
      </c>
      <c r="CK49" s="182" t="s">
        <v>2748</v>
      </c>
      <c r="CL49" s="182" t="s">
        <v>3080</v>
      </c>
      <c r="CM49" s="182" t="s">
        <v>2859</v>
      </c>
      <c r="CN49" s="182" t="s">
        <v>2748</v>
      </c>
      <c r="CO49" s="182" t="s">
        <v>3063</v>
      </c>
      <c r="CP49" s="182" t="s">
        <v>2859</v>
      </c>
      <c r="CQ49" s="182" t="s">
        <v>2748</v>
      </c>
      <c r="CR49" s="182" t="s">
        <v>3081</v>
      </c>
      <c r="CS49" s="182" t="s">
        <v>2859</v>
      </c>
      <c r="CT49" s="182" t="s">
        <v>2748</v>
      </c>
      <c r="CU49" s="182" t="s">
        <v>3082</v>
      </c>
      <c r="CV49" s="182" t="s">
        <v>2859</v>
      </c>
      <c r="CW49" s="182" t="s">
        <v>2748</v>
      </c>
      <c r="CX49" s="182" t="s">
        <v>3083</v>
      </c>
      <c r="CY49" s="182" t="s">
        <v>2859</v>
      </c>
      <c r="CZ49" s="182" t="s">
        <v>3084</v>
      </c>
      <c r="DA49" s="182" t="s">
        <v>3085</v>
      </c>
      <c r="DB49" s="182" t="s">
        <v>2859</v>
      </c>
      <c r="DC49" s="182" t="s">
        <v>3060</v>
      </c>
      <c r="DD49" s="182" t="s">
        <v>3077</v>
      </c>
      <c r="DE49" s="182" t="s">
        <v>2859</v>
      </c>
      <c r="DF49" s="182" t="s">
        <v>3086</v>
      </c>
      <c r="DG49" s="182" t="s">
        <v>3087</v>
      </c>
      <c r="DH49" s="182" t="s">
        <v>2859</v>
      </c>
      <c r="DI49" s="182" t="s">
        <v>3063</v>
      </c>
      <c r="DJ49" s="182" t="s">
        <v>3088</v>
      </c>
      <c r="DK49" s="182" t="s">
        <v>2859</v>
      </c>
      <c r="DL49" s="182" t="s">
        <v>3086</v>
      </c>
      <c r="DM49" s="182" t="s">
        <v>3089</v>
      </c>
      <c r="DN49" s="182" t="s">
        <v>2859</v>
      </c>
      <c r="DO49" s="182" t="s">
        <v>3063</v>
      </c>
      <c r="DP49" s="182" t="s">
        <v>3090</v>
      </c>
      <c r="DQ49" s="182" t="s">
        <v>2859</v>
      </c>
      <c r="DR49" s="182" t="s">
        <v>3063</v>
      </c>
      <c r="DS49" s="182" t="s">
        <v>3091</v>
      </c>
      <c r="DT49" s="182" t="s">
        <v>2859</v>
      </c>
      <c r="DU49" s="182" t="s">
        <v>3063</v>
      </c>
      <c r="DV49" s="182" t="s">
        <v>3092</v>
      </c>
      <c r="DW49" s="182" t="s">
        <v>2859</v>
      </c>
      <c r="DX49" s="182" t="s">
        <v>3093</v>
      </c>
      <c r="DY49" s="182" t="s">
        <v>3094</v>
      </c>
      <c r="DZ49" s="182" t="s">
        <v>2859</v>
      </c>
      <c r="EA49" s="182" t="s">
        <v>3095</v>
      </c>
      <c r="EB49" s="182" t="s">
        <v>3096</v>
      </c>
      <c r="EC49" s="182" t="s">
        <v>2859</v>
      </c>
      <c r="ED49" s="182" t="s">
        <v>3097</v>
      </c>
      <c r="EE49" s="182" t="s">
        <v>3098</v>
      </c>
      <c r="EF49" s="182" t="s">
        <v>2859</v>
      </c>
      <c r="EG49" s="182" t="s">
        <v>3063</v>
      </c>
      <c r="EH49" s="182" t="s">
        <v>3099</v>
      </c>
      <c r="EI49" s="182" t="s">
        <v>2859</v>
      </c>
      <c r="EJ49" s="182" t="s">
        <v>3063</v>
      </c>
      <c r="EK49" s="182" t="s">
        <v>3100</v>
      </c>
      <c r="EL49" s="182" t="s">
        <v>2859</v>
      </c>
      <c r="EM49" s="182" t="s">
        <v>3063</v>
      </c>
      <c r="EN49" s="182" t="s">
        <v>3100</v>
      </c>
      <c r="EO49" s="182" t="s">
        <v>2859</v>
      </c>
      <c r="EP49" s="182" t="s">
        <v>3063</v>
      </c>
      <c r="EQ49" s="182" t="s">
        <v>3101</v>
      </c>
      <c r="ER49" s="182" t="s">
        <v>2859</v>
      </c>
      <c r="ES49" s="182" t="s">
        <v>3060</v>
      </c>
      <c r="ET49" s="182" t="s">
        <v>3102</v>
      </c>
    </row>
    <row r="50" spans="1:150" x14ac:dyDescent="0.3">
      <c r="A50" s="1"/>
      <c r="B50" s="183" t="s">
        <v>3103</v>
      </c>
      <c r="C50" s="183" t="s">
        <v>125</v>
      </c>
      <c r="D50" s="183" t="s">
        <v>991</v>
      </c>
      <c r="E50" s="183" t="s">
        <v>3104</v>
      </c>
      <c r="F50" s="183" t="s">
        <v>3105</v>
      </c>
      <c r="G50" s="184" t="s">
        <v>2859</v>
      </c>
      <c r="H50" s="184" t="s">
        <v>3106</v>
      </c>
      <c r="I50" s="184" t="s">
        <v>2748</v>
      </c>
      <c r="J50" s="184" t="s">
        <v>2859</v>
      </c>
      <c r="K50" s="184" t="s">
        <v>3048</v>
      </c>
      <c r="L50" s="184" t="s">
        <v>3107</v>
      </c>
      <c r="M50" s="184" t="s">
        <v>2859</v>
      </c>
      <c r="N50" s="184" t="s">
        <v>3049</v>
      </c>
      <c r="O50" s="184" t="s">
        <v>3108</v>
      </c>
      <c r="P50" s="184" t="s">
        <v>2859</v>
      </c>
      <c r="Q50" s="184" t="s">
        <v>2748</v>
      </c>
      <c r="R50" s="184" t="s">
        <v>3109</v>
      </c>
      <c r="S50" s="184" t="s">
        <v>2859</v>
      </c>
      <c r="T50" s="184" t="s">
        <v>2748</v>
      </c>
      <c r="U50" s="184" t="s">
        <v>3110</v>
      </c>
      <c r="V50" s="184" t="s">
        <v>2859</v>
      </c>
      <c r="W50" s="184" t="s">
        <v>3051</v>
      </c>
      <c r="X50" s="184" t="s">
        <v>3111</v>
      </c>
      <c r="Y50" s="184" t="s">
        <v>2859</v>
      </c>
      <c r="Z50" s="184" t="s">
        <v>3052</v>
      </c>
      <c r="AA50" s="184" t="s">
        <v>3112</v>
      </c>
      <c r="AB50" s="184" t="s">
        <v>2859</v>
      </c>
      <c r="AC50" s="184" t="s">
        <v>2748</v>
      </c>
      <c r="AD50" s="184" t="s">
        <v>3113</v>
      </c>
      <c r="AE50" s="184" t="s">
        <v>2859</v>
      </c>
      <c r="AF50" s="184" t="s">
        <v>3053</v>
      </c>
      <c r="AG50" s="184" t="s">
        <v>3114</v>
      </c>
      <c r="AH50" s="184" t="s">
        <v>2859</v>
      </c>
      <c r="AI50" s="184" t="s">
        <v>2748</v>
      </c>
      <c r="AJ50" s="184" t="s">
        <v>3115</v>
      </c>
      <c r="AK50" s="184" t="s">
        <v>2859</v>
      </c>
      <c r="AL50" s="184" t="s">
        <v>3055</v>
      </c>
      <c r="AM50" s="184" t="s">
        <v>3116</v>
      </c>
      <c r="AN50" s="184" t="s">
        <v>2859</v>
      </c>
      <c r="AO50" s="184" t="s">
        <v>3056</v>
      </c>
      <c r="AP50" s="184" t="s">
        <v>3117</v>
      </c>
      <c r="AQ50" s="184" t="s">
        <v>2859</v>
      </c>
      <c r="AR50" s="184" t="s">
        <v>3058</v>
      </c>
      <c r="AS50" s="184" t="s">
        <v>3118</v>
      </c>
      <c r="AT50" s="184" t="s">
        <v>2859</v>
      </c>
      <c r="AU50" s="184" t="s">
        <v>2748</v>
      </c>
      <c r="AV50" s="184" t="s">
        <v>3119</v>
      </c>
      <c r="AW50" s="184" t="s">
        <v>2859</v>
      </c>
      <c r="AX50" s="184" t="s">
        <v>2748</v>
      </c>
      <c r="AY50" s="184" t="s">
        <v>3120</v>
      </c>
      <c r="AZ50" s="184" t="s">
        <v>2859</v>
      </c>
      <c r="BA50" s="184" t="s">
        <v>2748</v>
      </c>
      <c r="BB50" s="184" t="s">
        <v>3120</v>
      </c>
      <c r="BC50" s="184" t="s">
        <v>2859</v>
      </c>
      <c r="BD50" s="184" t="s">
        <v>3065</v>
      </c>
      <c r="BE50" s="184" t="s">
        <v>3121</v>
      </c>
      <c r="BF50" s="184" t="s">
        <v>2859</v>
      </c>
      <c r="BG50" s="184" t="s">
        <v>2748</v>
      </c>
      <c r="BH50" s="184" t="s">
        <v>3122</v>
      </c>
      <c r="BI50" s="184" t="s">
        <v>2859</v>
      </c>
      <c r="BJ50" s="184" t="s">
        <v>2748</v>
      </c>
      <c r="BK50" s="184" t="s">
        <v>3123</v>
      </c>
      <c r="BL50" s="184" t="s">
        <v>2859</v>
      </c>
      <c r="BM50" s="184" t="s">
        <v>2748</v>
      </c>
      <c r="BN50" s="184" t="s">
        <v>3124</v>
      </c>
      <c r="BO50" s="184" t="s">
        <v>2859</v>
      </c>
      <c r="BP50" s="184" t="s">
        <v>2748</v>
      </c>
      <c r="BQ50" s="184" t="s">
        <v>3125</v>
      </c>
      <c r="BR50" s="184" t="s">
        <v>2859</v>
      </c>
      <c r="BS50" s="184" t="s">
        <v>2748</v>
      </c>
      <c r="BT50" s="184" t="s">
        <v>3126</v>
      </c>
      <c r="BU50" s="184" t="s">
        <v>2859</v>
      </c>
      <c r="BV50" s="184" t="s">
        <v>2748</v>
      </c>
      <c r="BW50" s="184" t="s">
        <v>3127</v>
      </c>
      <c r="BX50" s="184" t="s">
        <v>2859</v>
      </c>
      <c r="BY50" s="184" t="s">
        <v>2748</v>
      </c>
      <c r="BZ50" s="184" t="s">
        <v>3128</v>
      </c>
      <c r="CA50" s="184" t="s">
        <v>2859</v>
      </c>
      <c r="CB50" s="184" t="s">
        <v>2748</v>
      </c>
      <c r="CC50" s="184" t="s">
        <v>2748</v>
      </c>
      <c r="CD50" s="184" t="s">
        <v>2859</v>
      </c>
      <c r="CE50" s="184" t="s">
        <v>2748</v>
      </c>
      <c r="CF50" s="184" t="s">
        <v>2748</v>
      </c>
      <c r="CG50" s="184" t="s">
        <v>2859</v>
      </c>
      <c r="CH50" s="184" t="s">
        <v>2748</v>
      </c>
      <c r="CI50" s="184" t="s">
        <v>3129</v>
      </c>
      <c r="CJ50" s="184" t="s">
        <v>2859</v>
      </c>
      <c r="CK50" s="184" t="s">
        <v>2748</v>
      </c>
      <c r="CL50" s="184" t="s">
        <v>2748</v>
      </c>
      <c r="CM50" s="184" t="s">
        <v>2859</v>
      </c>
      <c r="CN50" s="184" t="s">
        <v>2748</v>
      </c>
      <c r="CO50" s="184" t="s">
        <v>2748</v>
      </c>
      <c r="CP50" s="184" t="s">
        <v>2859</v>
      </c>
      <c r="CQ50" s="184" t="s">
        <v>2748</v>
      </c>
      <c r="CR50" s="184" t="s">
        <v>2748</v>
      </c>
      <c r="CS50" s="184" t="s">
        <v>2859</v>
      </c>
      <c r="CT50" s="184" t="s">
        <v>2748</v>
      </c>
      <c r="CU50" s="184" t="s">
        <v>3130</v>
      </c>
      <c r="CV50" s="184" t="s">
        <v>2859</v>
      </c>
      <c r="CW50" s="184" t="s">
        <v>2748</v>
      </c>
      <c r="CX50" s="184" t="s">
        <v>3131</v>
      </c>
      <c r="CY50" s="184" t="s">
        <v>2859</v>
      </c>
      <c r="CZ50" s="184" t="s">
        <v>2748</v>
      </c>
      <c r="DA50" s="184" t="s">
        <v>2748</v>
      </c>
      <c r="DB50" s="184" t="s">
        <v>2859</v>
      </c>
      <c r="DC50" s="184" t="s">
        <v>2748</v>
      </c>
      <c r="DD50" s="184" t="s">
        <v>2748</v>
      </c>
      <c r="DE50" s="184" t="s">
        <v>2859</v>
      </c>
      <c r="DF50" s="184" t="s">
        <v>2748</v>
      </c>
      <c r="DG50" s="184" t="s">
        <v>3132</v>
      </c>
      <c r="DH50" s="184" t="s">
        <v>2859</v>
      </c>
      <c r="DI50" s="184" t="s">
        <v>3133</v>
      </c>
      <c r="DJ50" s="184" t="s">
        <v>3134</v>
      </c>
      <c r="DK50" s="184" t="s">
        <v>2859</v>
      </c>
      <c r="DL50" s="184" t="s">
        <v>2748</v>
      </c>
      <c r="DM50" s="184" t="s">
        <v>2748</v>
      </c>
      <c r="DN50" s="184" t="s">
        <v>2859</v>
      </c>
      <c r="DO50" s="184" t="s">
        <v>3135</v>
      </c>
      <c r="DP50" s="184" t="s">
        <v>2748</v>
      </c>
      <c r="DQ50" s="184" t="s">
        <v>2859</v>
      </c>
      <c r="DR50" s="184" t="s">
        <v>3135</v>
      </c>
      <c r="DS50" s="184" t="s">
        <v>2748</v>
      </c>
      <c r="DT50" s="184" t="s">
        <v>2859</v>
      </c>
      <c r="DU50" s="184" t="s">
        <v>3135</v>
      </c>
      <c r="DV50" s="184" t="s">
        <v>2748</v>
      </c>
      <c r="DW50" s="184" t="s">
        <v>2859</v>
      </c>
      <c r="DX50" s="184" t="s">
        <v>3136</v>
      </c>
      <c r="DY50" s="184" t="s">
        <v>2748</v>
      </c>
      <c r="DZ50" s="184" t="s">
        <v>2859</v>
      </c>
      <c r="EA50" s="184" t="s">
        <v>2748</v>
      </c>
      <c r="EB50" s="184" t="s">
        <v>2748</v>
      </c>
      <c r="EC50" s="184" t="s">
        <v>2859</v>
      </c>
      <c r="ED50" s="184" t="s">
        <v>2748</v>
      </c>
      <c r="EE50" s="184" t="s">
        <v>2748</v>
      </c>
      <c r="EF50" s="184" t="s">
        <v>2859</v>
      </c>
      <c r="EG50" s="184" t="s">
        <v>2748</v>
      </c>
      <c r="EH50" s="184" t="s">
        <v>2748</v>
      </c>
      <c r="EI50" s="184" t="s">
        <v>2859</v>
      </c>
      <c r="EJ50" s="184" t="s">
        <v>2748</v>
      </c>
      <c r="EK50" s="184" t="s">
        <v>2748</v>
      </c>
      <c r="EL50" s="184" t="s">
        <v>2859</v>
      </c>
      <c r="EM50" s="184" t="s">
        <v>2748</v>
      </c>
      <c r="EN50" s="184" t="s">
        <v>2748</v>
      </c>
      <c r="EO50" s="184" t="s">
        <v>2859</v>
      </c>
      <c r="EP50" s="184" t="s">
        <v>2748</v>
      </c>
      <c r="EQ50" s="184" t="s">
        <v>2748</v>
      </c>
      <c r="ER50" s="184" t="s">
        <v>2859</v>
      </c>
      <c r="ES50" s="184" t="s">
        <v>2748</v>
      </c>
      <c r="ET50" s="184" t="s">
        <v>2748</v>
      </c>
    </row>
    <row r="51" spans="1:150" x14ac:dyDescent="0.3">
      <c r="A51" s="1"/>
      <c r="B51" s="183" t="s">
        <v>3137</v>
      </c>
      <c r="C51" s="183" t="s">
        <v>125</v>
      </c>
      <c r="D51" s="183" t="s">
        <v>991</v>
      </c>
      <c r="E51" s="183" t="s">
        <v>3138</v>
      </c>
      <c r="F51" s="183" t="s">
        <v>3139</v>
      </c>
      <c r="G51" s="184" t="s">
        <v>2859</v>
      </c>
      <c r="H51" s="184" t="s">
        <v>2748</v>
      </c>
      <c r="I51" s="184" t="s">
        <v>2748</v>
      </c>
      <c r="J51" s="184" t="s">
        <v>2859</v>
      </c>
      <c r="K51" s="184" t="s">
        <v>2748</v>
      </c>
      <c r="L51" s="184" t="s">
        <v>2748</v>
      </c>
      <c r="M51" s="184" t="s">
        <v>2859</v>
      </c>
      <c r="N51" s="184" t="s">
        <v>2748</v>
      </c>
      <c r="O51" s="184" t="s">
        <v>2748</v>
      </c>
      <c r="P51" s="184" t="s">
        <v>2859</v>
      </c>
      <c r="Q51" s="184" t="s">
        <v>2748</v>
      </c>
      <c r="R51" s="184" t="s">
        <v>2748</v>
      </c>
      <c r="S51" s="184" t="s">
        <v>2859</v>
      </c>
      <c r="T51" s="184" t="s">
        <v>2748</v>
      </c>
      <c r="U51" s="184" t="s">
        <v>2748</v>
      </c>
      <c r="V51" s="184" t="s">
        <v>2859</v>
      </c>
      <c r="W51" s="184" t="s">
        <v>2748</v>
      </c>
      <c r="X51" s="184" t="s">
        <v>2748</v>
      </c>
      <c r="Y51" s="184" t="s">
        <v>2859</v>
      </c>
      <c r="Z51" s="184" t="s">
        <v>2748</v>
      </c>
      <c r="AA51" s="184" t="s">
        <v>2748</v>
      </c>
      <c r="AB51" s="184" t="s">
        <v>2859</v>
      </c>
      <c r="AC51" s="184" t="s">
        <v>2748</v>
      </c>
      <c r="AD51" s="184" t="s">
        <v>2748</v>
      </c>
      <c r="AE51" s="184" t="s">
        <v>2859</v>
      </c>
      <c r="AF51" s="184" t="s">
        <v>2748</v>
      </c>
      <c r="AG51" s="184" t="s">
        <v>2748</v>
      </c>
      <c r="AH51" s="184" t="s">
        <v>2859</v>
      </c>
      <c r="AI51" s="184" t="s">
        <v>2748</v>
      </c>
      <c r="AJ51" s="184" t="s">
        <v>2748</v>
      </c>
      <c r="AK51" s="184" t="s">
        <v>2859</v>
      </c>
      <c r="AL51" s="184" t="s">
        <v>2748</v>
      </c>
      <c r="AM51" s="184" t="s">
        <v>2748</v>
      </c>
      <c r="AN51" s="184" t="s">
        <v>2859</v>
      </c>
      <c r="AO51" s="184" t="s">
        <v>2748</v>
      </c>
      <c r="AP51" s="184" t="s">
        <v>2748</v>
      </c>
      <c r="AQ51" s="184" t="s">
        <v>2859</v>
      </c>
      <c r="AR51" s="184" t="s">
        <v>2748</v>
      </c>
      <c r="AS51" s="184" t="s">
        <v>2748</v>
      </c>
      <c r="AT51" s="184" t="s">
        <v>2859</v>
      </c>
      <c r="AU51" s="184" t="s">
        <v>2748</v>
      </c>
      <c r="AV51" s="184" t="s">
        <v>2748</v>
      </c>
      <c r="AW51" s="184" t="s">
        <v>2859</v>
      </c>
      <c r="AX51" s="184" t="s">
        <v>2748</v>
      </c>
      <c r="AY51" s="184" t="s">
        <v>2748</v>
      </c>
      <c r="AZ51" s="184" t="s">
        <v>2859</v>
      </c>
      <c r="BA51" s="184" t="s">
        <v>2748</v>
      </c>
      <c r="BB51" s="184" t="s">
        <v>2748</v>
      </c>
      <c r="BC51" s="184" t="s">
        <v>2859</v>
      </c>
      <c r="BD51" s="184" t="s">
        <v>2748</v>
      </c>
      <c r="BE51" s="184" t="s">
        <v>2748</v>
      </c>
      <c r="BF51" s="184" t="s">
        <v>2859</v>
      </c>
      <c r="BG51" s="184" t="s">
        <v>2748</v>
      </c>
      <c r="BH51" s="184" t="s">
        <v>2748</v>
      </c>
      <c r="BI51" s="184" t="s">
        <v>2859</v>
      </c>
      <c r="BJ51" s="184" t="s">
        <v>2748</v>
      </c>
      <c r="BK51" s="184" t="s">
        <v>2748</v>
      </c>
      <c r="BL51" s="184" t="s">
        <v>2859</v>
      </c>
      <c r="BM51" s="184" t="s">
        <v>2748</v>
      </c>
      <c r="BN51" s="184" t="s">
        <v>2748</v>
      </c>
      <c r="BO51" s="184" t="s">
        <v>2859</v>
      </c>
      <c r="BP51" s="184" t="s">
        <v>2748</v>
      </c>
      <c r="BQ51" s="184" t="s">
        <v>2748</v>
      </c>
      <c r="BR51" s="184" t="s">
        <v>2859</v>
      </c>
      <c r="BS51" s="184" t="s">
        <v>2748</v>
      </c>
      <c r="BT51" s="184" t="s">
        <v>2748</v>
      </c>
      <c r="BU51" s="184" t="s">
        <v>2859</v>
      </c>
      <c r="BV51" s="184" t="s">
        <v>2748</v>
      </c>
      <c r="BW51" s="184" t="s">
        <v>2748</v>
      </c>
      <c r="BX51" s="184" t="s">
        <v>2859</v>
      </c>
      <c r="BY51" s="184" t="s">
        <v>2748</v>
      </c>
      <c r="BZ51" s="184" t="s">
        <v>2748</v>
      </c>
      <c r="CA51" s="184" t="s">
        <v>2859</v>
      </c>
      <c r="CB51" s="184" t="s">
        <v>2748</v>
      </c>
      <c r="CC51" s="184" t="s">
        <v>2748</v>
      </c>
      <c r="CD51" s="184" t="s">
        <v>2859</v>
      </c>
      <c r="CE51" s="184" t="s">
        <v>2748</v>
      </c>
      <c r="CF51" s="184" t="s">
        <v>2748</v>
      </c>
      <c r="CG51" s="184" t="s">
        <v>2859</v>
      </c>
      <c r="CH51" s="184" t="s">
        <v>2748</v>
      </c>
      <c r="CI51" s="184" t="s">
        <v>2748</v>
      </c>
      <c r="CJ51" s="184" t="s">
        <v>2859</v>
      </c>
      <c r="CK51" s="184" t="s">
        <v>2748</v>
      </c>
      <c r="CL51" s="184" t="s">
        <v>2748</v>
      </c>
      <c r="CM51" s="184" t="s">
        <v>2859</v>
      </c>
      <c r="CN51" s="184" t="s">
        <v>2748</v>
      </c>
      <c r="CO51" s="184" t="s">
        <v>2748</v>
      </c>
      <c r="CP51" s="184" t="s">
        <v>2859</v>
      </c>
      <c r="CQ51" s="184" t="s">
        <v>2748</v>
      </c>
      <c r="CR51" s="184" t="s">
        <v>2748</v>
      </c>
      <c r="CS51" s="184" t="s">
        <v>2859</v>
      </c>
      <c r="CT51" s="184" t="s">
        <v>2748</v>
      </c>
      <c r="CU51" s="184" t="s">
        <v>2748</v>
      </c>
      <c r="CV51" s="184" t="s">
        <v>2859</v>
      </c>
      <c r="CW51" s="184" t="s">
        <v>2748</v>
      </c>
      <c r="CX51" s="184" t="s">
        <v>2748</v>
      </c>
      <c r="CY51" s="184" t="s">
        <v>2859</v>
      </c>
      <c r="CZ51" s="184" t="s">
        <v>2748</v>
      </c>
      <c r="DA51" s="184" t="s">
        <v>2748</v>
      </c>
      <c r="DB51" s="184" t="s">
        <v>2859</v>
      </c>
      <c r="DC51" s="184" t="s">
        <v>2748</v>
      </c>
      <c r="DD51" s="184" t="s">
        <v>2748</v>
      </c>
      <c r="DE51" s="184" t="s">
        <v>2859</v>
      </c>
      <c r="DF51" s="184" t="s">
        <v>2748</v>
      </c>
      <c r="DG51" s="184" t="s">
        <v>3140</v>
      </c>
      <c r="DH51" s="184" t="s">
        <v>2859</v>
      </c>
      <c r="DI51" s="184" t="s">
        <v>3141</v>
      </c>
      <c r="DJ51" s="184" t="s">
        <v>2748</v>
      </c>
      <c r="DK51" s="184" t="s">
        <v>2859</v>
      </c>
      <c r="DL51" s="184" t="s">
        <v>2748</v>
      </c>
      <c r="DM51" s="184" t="s">
        <v>3142</v>
      </c>
      <c r="DN51" s="184" t="s">
        <v>2859</v>
      </c>
      <c r="DO51" s="184" t="s">
        <v>2748</v>
      </c>
      <c r="DP51" s="184" t="s">
        <v>3143</v>
      </c>
      <c r="DQ51" s="184" t="s">
        <v>2859</v>
      </c>
      <c r="DR51" s="184" t="s">
        <v>2748</v>
      </c>
      <c r="DS51" s="184" t="s">
        <v>3144</v>
      </c>
      <c r="DT51" s="184" t="s">
        <v>2859</v>
      </c>
      <c r="DU51" s="184" t="s">
        <v>2748</v>
      </c>
      <c r="DV51" s="184" t="s">
        <v>3145</v>
      </c>
      <c r="DW51" s="184" t="s">
        <v>2859</v>
      </c>
      <c r="DX51" s="184" t="s">
        <v>2748</v>
      </c>
      <c r="DY51" s="184" t="s">
        <v>3146</v>
      </c>
      <c r="DZ51" s="184" t="s">
        <v>2859</v>
      </c>
      <c r="EA51" s="184" t="s">
        <v>3147</v>
      </c>
      <c r="EB51" s="184" t="s">
        <v>2748</v>
      </c>
      <c r="EC51" s="184" t="s">
        <v>2859</v>
      </c>
      <c r="ED51" s="184" t="s">
        <v>2748</v>
      </c>
      <c r="EE51" s="184" t="s">
        <v>3148</v>
      </c>
      <c r="EF51" s="184" t="s">
        <v>2859</v>
      </c>
      <c r="EG51" s="184" t="s">
        <v>2748</v>
      </c>
      <c r="EH51" s="184" t="s">
        <v>3149</v>
      </c>
      <c r="EI51" s="184" t="s">
        <v>2859</v>
      </c>
      <c r="EJ51" s="184" t="s">
        <v>2748</v>
      </c>
      <c r="EK51" s="184" t="s">
        <v>3150</v>
      </c>
      <c r="EL51" s="184" t="s">
        <v>2859</v>
      </c>
      <c r="EM51" s="184" t="s">
        <v>2748</v>
      </c>
      <c r="EN51" s="184" t="s">
        <v>3150</v>
      </c>
      <c r="EO51" s="184" t="s">
        <v>2859</v>
      </c>
      <c r="EP51" s="184" t="s">
        <v>2748</v>
      </c>
      <c r="EQ51" s="184" t="s">
        <v>3151</v>
      </c>
      <c r="ER51" s="184" t="s">
        <v>2859</v>
      </c>
      <c r="ES51" s="184" t="s">
        <v>2748</v>
      </c>
      <c r="ET51" s="184" t="s">
        <v>3152</v>
      </c>
    </row>
    <row r="52" spans="1:150" x14ac:dyDescent="0.3">
      <c r="A52" s="1"/>
      <c r="B52" s="183" t="s">
        <v>3153</v>
      </c>
      <c r="C52" s="183" t="s">
        <v>125</v>
      </c>
      <c r="D52" s="183" t="s">
        <v>991</v>
      </c>
      <c r="E52" s="183" t="s">
        <v>3154</v>
      </c>
      <c r="F52" s="183" t="s">
        <v>3155</v>
      </c>
      <c r="G52" s="184" t="s">
        <v>2859</v>
      </c>
      <c r="H52" s="184" t="s">
        <v>3156</v>
      </c>
      <c r="I52" s="184" t="s">
        <v>3157</v>
      </c>
      <c r="J52" s="184" t="s">
        <v>2859</v>
      </c>
      <c r="K52" s="184" t="s">
        <v>2748</v>
      </c>
      <c r="L52" s="184" t="s">
        <v>3158</v>
      </c>
      <c r="M52" s="184" t="s">
        <v>2859</v>
      </c>
      <c r="N52" s="184" t="s">
        <v>2748</v>
      </c>
      <c r="O52" s="184" t="s">
        <v>3159</v>
      </c>
      <c r="P52" s="184" t="s">
        <v>2859</v>
      </c>
      <c r="Q52" s="184" t="s">
        <v>2748</v>
      </c>
      <c r="R52" s="184" t="s">
        <v>2748</v>
      </c>
      <c r="S52" s="184" t="s">
        <v>2859</v>
      </c>
      <c r="T52" s="184" t="s">
        <v>2748</v>
      </c>
      <c r="U52" s="184" t="s">
        <v>2748</v>
      </c>
      <c r="V52" s="184" t="s">
        <v>2859</v>
      </c>
      <c r="W52" s="184" t="s">
        <v>2748</v>
      </c>
      <c r="X52" s="184" t="s">
        <v>2748</v>
      </c>
      <c r="Y52" s="184" t="s">
        <v>2859</v>
      </c>
      <c r="Z52" s="184" t="s">
        <v>2748</v>
      </c>
      <c r="AA52" s="184" t="s">
        <v>2748</v>
      </c>
      <c r="AB52" s="184" t="s">
        <v>2859</v>
      </c>
      <c r="AC52" s="184" t="s">
        <v>2748</v>
      </c>
      <c r="AD52" s="184" t="s">
        <v>2748</v>
      </c>
      <c r="AE52" s="184" t="s">
        <v>2859</v>
      </c>
      <c r="AF52" s="184" t="s">
        <v>2748</v>
      </c>
      <c r="AG52" s="184" t="s">
        <v>2748</v>
      </c>
      <c r="AH52" s="184" t="s">
        <v>2859</v>
      </c>
      <c r="AI52" s="184" t="s">
        <v>2748</v>
      </c>
      <c r="AJ52" s="184" t="s">
        <v>2748</v>
      </c>
      <c r="AK52" s="184" t="s">
        <v>2859</v>
      </c>
      <c r="AL52" s="184" t="s">
        <v>2748</v>
      </c>
      <c r="AM52" s="184" t="s">
        <v>2748</v>
      </c>
      <c r="AN52" s="184" t="s">
        <v>2859</v>
      </c>
      <c r="AO52" s="184" t="s">
        <v>2748</v>
      </c>
      <c r="AP52" s="184" t="s">
        <v>2748</v>
      </c>
      <c r="AQ52" s="184" t="s">
        <v>2859</v>
      </c>
      <c r="AR52" s="184" t="s">
        <v>2748</v>
      </c>
      <c r="AS52" s="184" t="s">
        <v>2748</v>
      </c>
      <c r="AT52" s="184" t="s">
        <v>2859</v>
      </c>
      <c r="AU52" s="184" t="s">
        <v>2748</v>
      </c>
      <c r="AV52" s="184" t="s">
        <v>3160</v>
      </c>
      <c r="AW52" s="184" t="s">
        <v>2859</v>
      </c>
      <c r="AX52" s="184" t="s">
        <v>2748</v>
      </c>
      <c r="AY52" s="184" t="s">
        <v>3161</v>
      </c>
      <c r="AZ52" s="184" t="s">
        <v>2859</v>
      </c>
      <c r="BA52" s="184" t="s">
        <v>2748</v>
      </c>
      <c r="BB52" s="184" t="s">
        <v>3161</v>
      </c>
      <c r="BC52" s="184" t="s">
        <v>2859</v>
      </c>
      <c r="BD52" s="184" t="s">
        <v>2748</v>
      </c>
      <c r="BE52" s="184" t="s">
        <v>3162</v>
      </c>
      <c r="BF52" s="184" t="s">
        <v>2859</v>
      </c>
      <c r="BG52" s="184" t="s">
        <v>2748</v>
      </c>
      <c r="BH52" s="184" t="s">
        <v>3163</v>
      </c>
      <c r="BI52" s="184" t="s">
        <v>2859</v>
      </c>
      <c r="BJ52" s="184" t="s">
        <v>2748</v>
      </c>
      <c r="BK52" s="184" t="s">
        <v>2748</v>
      </c>
      <c r="BL52" s="184" t="s">
        <v>2859</v>
      </c>
      <c r="BM52" s="184" t="s">
        <v>2748</v>
      </c>
      <c r="BN52" s="184" t="s">
        <v>2748</v>
      </c>
      <c r="BO52" s="184" t="s">
        <v>2859</v>
      </c>
      <c r="BP52" s="184" t="s">
        <v>2748</v>
      </c>
      <c r="BQ52" s="184" t="s">
        <v>2748</v>
      </c>
      <c r="BR52" s="184" t="s">
        <v>2859</v>
      </c>
      <c r="BS52" s="184" t="s">
        <v>2748</v>
      </c>
      <c r="BT52" s="184" t="s">
        <v>2748</v>
      </c>
      <c r="BU52" s="184" t="s">
        <v>2859</v>
      </c>
      <c r="BV52" s="184" t="s">
        <v>2748</v>
      </c>
      <c r="BW52" s="184" t="s">
        <v>2748</v>
      </c>
      <c r="BX52" s="184" t="s">
        <v>2859</v>
      </c>
      <c r="BY52" s="184" t="s">
        <v>2748</v>
      </c>
      <c r="BZ52" s="184" t="s">
        <v>3164</v>
      </c>
      <c r="CA52" s="184" t="s">
        <v>2859</v>
      </c>
      <c r="CB52" s="184" t="s">
        <v>3074</v>
      </c>
      <c r="CC52" s="184" t="s">
        <v>3165</v>
      </c>
      <c r="CD52" s="184" t="s">
        <v>2859</v>
      </c>
      <c r="CE52" s="184" t="s">
        <v>2748</v>
      </c>
      <c r="CF52" s="184" t="s">
        <v>3077</v>
      </c>
      <c r="CG52" s="184" t="s">
        <v>2859</v>
      </c>
      <c r="CH52" s="184" t="s">
        <v>2748</v>
      </c>
      <c r="CI52" s="184" t="s">
        <v>3166</v>
      </c>
      <c r="CJ52" s="184" t="s">
        <v>2859</v>
      </c>
      <c r="CK52" s="184" t="s">
        <v>2748</v>
      </c>
      <c r="CL52" s="184" t="s">
        <v>2748</v>
      </c>
      <c r="CM52" s="184" t="s">
        <v>2859</v>
      </c>
      <c r="CN52" s="184" t="s">
        <v>2748</v>
      </c>
      <c r="CO52" s="184" t="s">
        <v>3167</v>
      </c>
      <c r="CP52" s="184" t="s">
        <v>2859</v>
      </c>
      <c r="CQ52" s="184" t="s">
        <v>2748</v>
      </c>
      <c r="CR52" s="184" t="s">
        <v>3168</v>
      </c>
      <c r="CS52" s="184" t="s">
        <v>2859</v>
      </c>
      <c r="CT52" s="184" t="s">
        <v>2748</v>
      </c>
      <c r="CU52" s="184" t="s">
        <v>3169</v>
      </c>
      <c r="CV52" s="184" t="s">
        <v>2859</v>
      </c>
      <c r="CW52" s="184" t="s">
        <v>2748</v>
      </c>
      <c r="CX52" s="184" t="s">
        <v>3170</v>
      </c>
      <c r="CY52" s="184" t="s">
        <v>2859</v>
      </c>
      <c r="CZ52" s="184" t="s">
        <v>2748</v>
      </c>
      <c r="DA52" s="184" t="s">
        <v>3171</v>
      </c>
      <c r="DB52" s="184" t="s">
        <v>2859</v>
      </c>
      <c r="DC52" s="184" t="s">
        <v>2748</v>
      </c>
      <c r="DD52" s="184" t="s">
        <v>3077</v>
      </c>
      <c r="DE52" s="184" t="s">
        <v>2859</v>
      </c>
      <c r="DF52" s="184" t="s">
        <v>3060</v>
      </c>
      <c r="DG52" s="184" t="s">
        <v>2748</v>
      </c>
      <c r="DH52" s="184" t="s">
        <v>2859</v>
      </c>
      <c r="DI52" s="184" t="s">
        <v>2748</v>
      </c>
      <c r="DJ52" s="184" t="s">
        <v>3172</v>
      </c>
      <c r="DK52" s="184" t="s">
        <v>2859</v>
      </c>
      <c r="DL52" s="184" t="s">
        <v>3078</v>
      </c>
      <c r="DM52" s="184" t="s">
        <v>2987</v>
      </c>
      <c r="DN52" s="184" t="s">
        <v>2859</v>
      </c>
      <c r="DO52" s="184" t="s">
        <v>2748</v>
      </c>
      <c r="DP52" s="184" t="s">
        <v>3173</v>
      </c>
      <c r="DQ52" s="184" t="s">
        <v>2859</v>
      </c>
      <c r="DR52" s="184" t="s">
        <v>2748</v>
      </c>
      <c r="DS52" s="184" t="s">
        <v>3174</v>
      </c>
      <c r="DT52" s="184" t="s">
        <v>2859</v>
      </c>
      <c r="DU52" s="184" t="s">
        <v>2748</v>
      </c>
      <c r="DV52" s="184" t="s">
        <v>3175</v>
      </c>
      <c r="DW52" s="184" t="s">
        <v>2859</v>
      </c>
      <c r="DX52" s="184" t="s">
        <v>2748</v>
      </c>
      <c r="DY52" s="184" t="s">
        <v>3176</v>
      </c>
      <c r="DZ52" s="184" t="s">
        <v>2859</v>
      </c>
      <c r="EA52" s="184" t="s">
        <v>2748</v>
      </c>
      <c r="EB52" s="184" t="s">
        <v>3096</v>
      </c>
      <c r="EC52" s="184" t="s">
        <v>2859</v>
      </c>
      <c r="ED52" s="184" t="s">
        <v>2748</v>
      </c>
      <c r="EE52" s="184" t="s">
        <v>3177</v>
      </c>
      <c r="EF52" s="184" t="s">
        <v>2859</v>
      </c>
      <c r="EG52" s="184" t="s">
        <v>3178</v>
      </c>
      <c r="EH52" s="184" t="s">
        <v>3179</v>
      </c>
      <c r="EI52" s="184" t="s">
        <v>2859</v>
      </c>
      <c r="EJ52" s="184" t="s">
        <v>3180</v>
      </c>
      <c r="EK52" s="184" t="s">
        <v>3181</v>
      </c>
      <c r="EL52" s="184" t="s">
        <v>2859</v>
      </c>
      <c r="EM52" s="184" t="s">
        <v>3180</v>
      </c>
      <c r="EN52" s="184" t="s">
        <v>3181</v>
      </c>
      <c r="EO52" s="184" t="s">
        <v>2859</v>
      </c>
      <c r="EP52" s="184" t="s">
        <v>3182</v>
      </c>
      <c r="EQ52" s="184" t="s">
        <v>3183</v>
      </c>
      <c r="ER52" s="184" t="s">
        <v>2859</v>
      </c>
      <c r="ES52" s="184" t="s">
        <v>2748</v>
      </c>
      <c r="ET52" s="184" t="s">
        <v>3184</v>
      </c>
    </row>
    <row r="53" spans="1:150" x14ac:dyDescent="0.3">
      <c r="A53" s="1"/>
      <c r="B53" s="183" t="s">
        <v>3185</v>
      </c>
      <c r="C53" s="183" t="s">
        <v>125</v>
      </c>
      <c r="D53" s="183" t="s">
        <v>991</v>
      </c>
      <c r="E53" s="183" t="s">
        <v>3186</v>
      </c>
      <c r="F53" s="183" t="s">
        <v>3187</v>
      </c>
      <c r="G53" s="184" t="s">
        <v>2859</v>
      </c>
      <c r="H53" s="184" t="s">
        <v>2748</v>
      </c>
      <c r="I53" s="184" t="s">
        <v>3188</v>
      </c>
      <c r="J53" s="184" t="s">
        <v>2859</v>
      </c>
      <c r="K53" s="184" t="s">
        <v>2748</v>
      </c>
      <c r="L53" s="184" t="s">
        <v>3189</v>
      </c>
      <c r="M53" s="184" t="s">
        <v>2859</v>
      </c>
      <c r="N53" s="184" t="s">
        <v>2748</v>
      </c>
      <c r="O53" s="184" t="s">
        <v>2748</v>
      </c>
      <c r="P53" s="184" t="s">
        <v>2859</v>
      </c>
      <c r="Q53" s="184" t="s">
        <v>3050</v>
      </c>
      <c r="R53" s="184" t="s">
        <v>3190</v>
      </c>
      <c r="S53" s="184" t="s">
        <v>2859</v>
      </c>
      <c r="T53" s="184" t="s">
        <v>2748</v>
      </c>
      <c r="U53" s="184" t="s">
        <v>3191</v>
      </c>
      <c r="V53" s="184" t="s">
        <v>2859</v>
      </c>
      <c r="W53" s="184" t="s">
        <v>2748</v>
      </c>
      <c r="X53" s="184" t="s">
        <v>3192</v>
      </c>
      <c r="Y53" s="184" t="s">
        <v>2859</v>
      </c>
      <c r="Z53" s="184" t="s">
        <v>2748</v>
      </c>
      <c r="AA53" s="184" t="s">
        <v>3193</v>
      </c>
      <c r="AB53" s="184" t="s">
        <v>2859</v>
      </c>
      <c r="AC53" s="184" t="s">
        <v>2748</v>
      </c>
      <c r="AD53" s="184" t="s">
        <v>3194</v>
      </c>
      <c r="AE53" s="184" t="s">
        <v>2859</v>
      </c>
      <c r="AF53" s="184" t="s">
        <v>2748</v>
      </c>
      <c r="AG53" s="184" t="s">
        <v>3195</v>
      </c>
      <c r="AH53" s="184" t="s">
        <v>2859</v>
      </c>
      <c r="AI53" s="184" t="s">
        <v>2748</v>
      </c>
      <c r="AJ53" s="184" t="s">
        <v>3196</v>
      </c>
      <c r="AK53" s="184" t="s">
        <v>2859</v>
      </c>
      <c r="AL53" s="184" t="s">
        <v>2748</v>
      </c>
      <c r="AM53" s="184" t="s">
        <v>3077</v>
      </c>
      <c r="AN53" s="184" t="s">
        <v>2859</v>
      </c>
      <c r="AO53" s="184" t="s">
        <v>2748</v>
      </c>
      <c r="AP53" s="184" t="s">
        <v>3077</v>
      </c>
      <c r="AQ53" s="184" t="s">
        <v>2859</v>
      </c>
      <c r="AR53" s="184" t="s">
        <v>2748</v>
      </c>
      <c r="AS53" s="184" t="s">
        <v>3197</v>
      </c>
      <c r="AT53" s="184" t="s">
        <v>2859</v>
      </c>
      <c r="AU53" s="184" t="s">
        <v>3060</v>
      </c>
      <c r="AV53" s="184" t="s">
        <v>2748</v>
      </c>
      <c r="AW53" s="184" t="s">
        <v>2859</v>
      </c>
      <c r="AX53" s="184" t="s">
        <v>3062</v>
      </c>
      <c r="AY53" s="184" t="s">
        <v>2748</v>
      </c>
      <c r="AZ53" s="184" t="s">
        <v>2859</v>
      </c>
      <c r="BA53" s="184" t="s">
        <v>3064</v>
      </c>
      <c r="BB53" s="184" t="s">
        <v>2748</v>
      </c>
      <c r="BC53" s="184" t="s">
        <v>2859</v>
      </c>
      <c r="BD53" s="184" t="s">
        <v>2748</v>
      </c>
      <c r="BE53" s="184" t="s">
        <v>3198</v>
      </c>
      <c r="BF53" s="184" t="s">
        <v>2859</v>
      </c>
      <c r="BG53" s="184" t="s">
        <v>3066</v>
      </c>
      <c r="BH53" s="184" t="s">
        <v>2748</v>
      </c>
      <c r="BI53" s="184" t="s">
        <v>2859</v>
      </c>
      <c r="BJ53" s="184" t="s">
        <v>2748</v>
      </c>
      <c r="BK53" s="184" t="s">
        <v>3199</v>
      </c>
      <c r="BL53" s="184" t="s">
        <v>2859</v>
      </c>
      <c r="BM53" s="184" t="s">
        <v>2748</v>
      </c>
      <c r="BN53" s="184" t="s">
        <v>3200</v>
      </c>
      <c r="BO53" s="184" t="s">
        <v>2859</v>
      </c>
      <c r="BP53" s="184" t="s">
        <v>2748</v>
      </c>
      <c r="BQ53" s="184" t="s">
        <v>3201</v>
      </c>
      <c r="BR53" s="184" t="s">
        <v>2859</v>
      </c>
      <c r="BS53" s="184" t="s">
        <v>2748</v>
      </c>
      <c r="BT53" s="184" t="s">
        <v>3202</v>
      </c>
      <c r="BU53" s="184" t="s">
        <v>2859</v>
      </c>
      <c r="BV53" s="184" t="s">
        <v>2748</v>
      </c>
      <c r="BW53" s="184" t="s">
        <v>3203</v>
      </c>
      <c r="BX53" s="184" t="s">
        <v>2859</v>
      </c>
      <c r="BY53" s="184" t="s">
        <v>2748</v>
      </c>
      <c r="BZ53" s="184" t="s">
        <v>3204</v>
      </c>
      <c r="CA53" s="184" t="s">
        <v>2859</v>
      </c>
      <c r="CB53" s="184" t="s">
        <v>2748</v>
      </c>
      <c r="CC53" s="184" t="s">
        <v>3205</v>
      </c>
      <c r="CD53" s="184" t="s">
        <v>2859</v>
      </c>
      <c r="CE53" s="184" t="s">
        <v>3076</v>
      </c>
      <c r="CF53" s="184" t="s">
        <v>2748</v>
      </c>
      <c r="CG53" s="184" t="s">
        <v>2859</v>
      </c>
      <c r="CH53" s="184" t="s">
        <v>3078</v>
      </c>
      <c r="CI53" s="184" t="s">
        <v>2987</v>
      </c>
      <c r="CJ53" s="184" t="s">
        <v>2859</v>
      </c>
      <c r="CK53" s="184" t="s">
        <v>2748</v>
      </c>
      <c r="CL53" s="184" t="s">
        <v>3080</v>
      </c>
      <c r="CM53" s="184" t="s">
        <v>2859</v>
      </c>
      <c r="CN53" s="184" t="s">
        <v>2748</v>
      </c>
      <c r="CO53" s="184" t="s">
        <v>3206</v>
      </c>
      <c r="CP53" s="184" t="s">
        <v>2859</v>
      </c>
      <c r="CQ53" s="184" t="s">
        <v>2748</v>
      </c>
      <c r="CR53" s="184" t="s">
        <v>3207</v>
      </c>
      <c r="CS53" s="184" t="s">
        <v>2859</v>
      </c>
      <c r="CT53" s="184" t="s">
        <v>2748</v>
      </c>
      <c r="CU53" s="184" t="s">
        <v>3208</v>
      </c>
      <c r="CV53" s="184" t="s">
        <v>2859</v>
      </c>
      <c r="CW53" s="184" t="s">
        <v>2748</v>
      </c>
      <c r="CX53" s="184" t="s">
        <v>2748</v>
      </c>
      <c r="CY53" s="184" t="s">
        <v>2859</v>
      </c>
      <c r="CZ53" s="184" t="s">
        <v>3084</v>
      </c>
      <c r="DA53" s="184" t="s">
        <v>3209</v>
      </c>
      <c r="DB53" s="184" t="s">
        <v>2859</v>
      </c>
      <c r="DC53" s="184" t="s">
        <v>3060</v>
      </c>
      <c r="DD53" s="184" t="s">
        <v>2748</v>
      </c>
      <c r="DE53" s="184" t="s">
        <v>2859</v>
      </c>
      <c r="DF53" s="184" t="s">
        <v>3078</v>
      </c>
      <c r="DG53" s="184" t="s">
        <v>2987</v>
      </c>
      <c r="DH53" s="184" t="s">
        <v>2859</v>
      </c>
      <c r="DI53" s="184" t="s">
        <v>3133</v>
      </c>
      <c r="DJ53" s="184" t="s">
        <v>3134</v>
      </c>
      <c r="DK53" s="184" t="s">
        <v>2859</v>
      </c>
      <c r="DL53" s="184" t="s">
        <v>3060</v>
      </c>
      <c r="DM53" s="184" t="s">
        <v>2748</v>
      </c>
      <c r="DN53" s="184" t="s">
        <v>2859</v>
      </c>
      <c r="DO53" s="184" t="s">
        <v>3135</v>
      </c>
      <c r="DP53" s="184" t="s">
        <v>2748</v>
      </c>
      <c r="DQ53" s="184" t="s">
        <v>2859</v>
      </c>
      <c r="DR53" s="184" t="s">
        <v>3135</v>
      </c>
      <c r="DS53" s="184" t="s">
        <v>2748</v>
      </c>
      <c r="DT53" s="184" t="s">
        <v>2859</v>
      </c>
      <c r="DU53" s="184" t="s">
        <v>3135</v>
      </c>
      <c r="DV53" s="184" t="s">
        <v>2748</v>
      </c>
      <c r="DW53" s="184" t="s">
        <v>2859</v>
      </c>
      <c r="DX53" s="184" t="s">
        <v>3136</v>
      </c>
      <c r="DY53" s="184" t="s">
        <v>2748</v>
      </c>
      <c r="DZ53" s="184" t="s">
        <v>2859</v>
      </c>
      <c r="EA53" s="184" t="s">
        <v>3147</v>
      </c>
      <c r="EB53" s="184" t="s">
        <v>2748</v>
      </c>
      <c r="EC53" s="184" t="s">
        <v>2859</v>
      </c>
      <c r="ED53" s="184" t="s">
        <v>3210</v>
      </c>
      <c r="EE53" s="184" t="s">
        <v>2748</v>
      </c>
      <c r="EF53" s="184" t="s">
        <v>2859</v>
      </c>
      <c r="EG53" s="184" t="s">
        <v>3211</v>
      </c>
      <c r="EH53" s="184" t="s">
        <v>2748</v>
      </c>
      <c r="EI53" s="184" t="s">
        <v>2859</v>
      </c>
      <c r="EJ53" s="184" t="s">
        <v>3212</v>
      </c>
      <c r="EK53" s="184" t="s">
        <v>2748</v>
      </c>
      <c r="EL53" s="184" t="s">
        <v>2859</v>
      </c>
      <c r="EM53" s="184" t="s">
        <v>3180</v>
      </c>
      <c r="EN53" s="184" t="s">
        <v>3181</v>
      </c>
      <c r="EO53" s="184" t="s">
        <v>2859</v>
      </c>
      <c r="EP53" s="184" t="s">
        <v>3213</v>
      </c>
      <c r="EQ53" s="184" t="s">
        <v>2748</v>
      </c>
      <c r="ER53" s="184" t="s">
        <v>2859</v>
      </c>
      <c r="ES53" s="184" t="s">
        <v>3060</v>
      </c>
      <c r="ET53" s="184" t="s">
        <v>2748</v>
      </c>
    </row>
    <row r="54" spans="1:150" x14ac:dyDescent="0.3">
      <c r="A54" s="1"/>
      <c r="B54" s="182" t="s">
        <v>3214</v>
      </c>
      <c r="C54" s="182" t="s">
        <v>125</v>
      </c>
      <c r="D54" s="182" t="s">
        <v>992</v>
      </c>
      <c r="E54" s="182" t="s">
        <v>3215</v>
      </c>
      <c r="F54" s="182" t="s">
        <v>3216</v>
      </c>
      <c r="G54" s="182" t="s">
        <v>2859</v>
      </c>
      <c r="H54" s="182" t="s">
        <v>3217</v>
      </c>
      <c r="I54" s="182" t="s">
        <v>3218</v>
      </c>
      <c r="J54" s="182" t="s">
        <v>2859</v>
      </c>
      <c r="K54" s="182" t="s">
        <v>3219</v>
      </c>
      <c r="L54" s="182" t="s">
        <v>3218</v>
      </c>
      <c r="M54" s="182" t="s">
        <v>2859</v>
      </c>
      <c r="N54" s="182" t="s">
        <v>3220</v>
      </c>
      <c r="O54" s="182" t="s">
        <v>3218</v>
      </c>
      <c r="P54" s="182" t="s">
        <v>2859</v>
      </c>
      <c r="Q54" s="182" t="s">
        <v>3221</v>
      </c>
      <c r="R54" s="182" t="s">
        <v>3218</v>
      </c>
      <c r="S54" s="182" t="s">
        <v>2859</v>
      </c>
      <c r="T54" s="182" t="s">
        <v>2748</v>
      </c>
      <c r="U54" s="182" t="s">
        <v>3218</v>
      </c>
      <c r="V54" s="182" t="s">
        <v>2859</v>
      </c>
      <c r="W54" s="182" t="s">
        <v>2748</v>
      </c>
      <c r="X54" s="182" t="s">
        <v>3218</v>
      </c>
      <c r="Y54" s="182" t="s">
        <v>2859</v>
      </c>
      <c r="Z54" s="182" t="s">
        <v>3222</v>
      </c>
      <c r="AA54" s="182" t="s">
        <v>3218</v>
      </c>
      <c r="AB54" s="182" t="s">
        <v>2859</v>
      </c>
      <c r="AC54" s="182" t="s">
        <v>3223</v>
      </c>
      <c r="AD54" s="182" t="s">
        <v>3218</v>
      </c>
      <c r="AE54" s="182" t="s">
        <v>2859</v>
      </c>
      <c r="AF54" s="182" t="s">
        <v>3224</v>
      </c>
      <c r="AG54" s="182" t="s">
        <v>3218</v>
      </c>
      <c r="AH54" s="182" t="s">
        <v>2859</v>
      </c>
      <c r="AI54" s="182" t="s">
        <v>3225</v>
      </c>
      <c r="AJ54" s="182" t="s">
        <v>3218</v>
      </c>
      <c r="AK54" s="182" t="s">
        <v>2859</v>
      </c>
      <c r="AL54" s="182" t="s">
        <v>3226</v>
      </c>
      <c r="AM54" s="182" t="s">
        <v>3218</v>
      </c>
      <c r="AN54" s="182" t="s">
        <v>2859</v>
      </c>
      <c r="AO54" s="182" t="s">
        <v>3226</v>
      </c>
      <c r="AP54" s="182" t="s">
        <v>3218</v>
      </c>
      <c r="AQ54" s="182" t="s">
        <v>2859</v>
      </c>
      <c r="AR54" s="182" t="s">
        <v>3227</v>
      </c>
      <c r="AS54" s="182" t="s">
        <v>3218</v>
      </c>
      <c r="AT54" s="182" t="s">
        <v>2859</v>
      </c>
      <c r="AU54" s="182" t="s">
        <v>3226</v>
      </c>
      <c r="AV54" s="182" t="s">
        <v>3218</v>
      </c>
      <c r="AW54" s="182" t="s">
        <v>2859</v>
      </c>
      <c r="AX54" s="182" t="s">
        <v>3228</v>
      </c>
      <c r="AY54" s="182" t="s">
        <v>3218</v>
      </c>
      <c r="AZ54" s="182" t="s">
        <v>2859</v>
      </c>
      <c r="BA54" s="182" t="s">
        <v>3229</v>
      </c>
      <c r="BB54" s="182" t="s">
        <v>3218</v>
      </c>
      <c r="BC54" s="182" t="s">
        <v>2859</v>
      </c>
      <c r="BD54" s="182" t="s">
        <v>3230</v>
      </c>
      <c r="BE54" s="182" t="s">
        <v>3218</v>
      </c>
      <c r="BF54" s="182" t="s">
        <v>2859</v>
      </c>
      <c r="BG54" s="182" t="s">
        <v>3231</v>
      </c>
      <c r="BH54" s="182" t="s">
        <v>3218</v>
      </c>
      <c r="BI54" s="182" t="s">
        <v>2859</v>
      </c>
      <c r="BJ54" s="182" t="s">
        <v>3226</v>
      </c>
      <c r="BK54" s="182" t="s">
        <v>3218</v>
      </c>
      <c r="BL54" s="182" t="s">
        <v>2859</v>
      </c>
      <c r="BM54" s="182" t="s">
        <v>3226</v>
      </c>
      <c r="BN54" s="182" t="s">
        <v>3218</v>
      </c>
      <c r="BO54" s="182" t="s">
        <v>2859</v>
      </c>
      <c r="BP54" s="182" t="s">
        <v>3232</v>
      </c>
      <c r="BQ54" s="182" t="s">
        <v>3218</v>
      </c>
      <c r="BR54" s="182" t="s">
        <v>2859</v>
      </c>
      <c r="BS54" s="182" t="s">
        <v>3226</v>
      </c>
      <c r="BT54" s="182" t="s">
        <v>3218</v>
      </c>
      <c r="BU54" s="182" t="s">
        <v>2859</v>
      </c>
      <c r="BV54" s="182" t="s">
        <v>3233</v>
      </c>
      <c r="BW54" s="182" t="s">
        <v>3218</v>
      </c>
      <c r="BX54" s="182" t="s">
        <v>2859</v>
      </c>
      <c r="BY54" s="182" t="s">
        <v>3234</v>
      </c>
      <c r="BZ54" s="182" t="s">
        <v>3218</v>
      </c>
      <c r="CA54" s="182" t="s">
        <v>2859</v>
      </c>
      <c r="CB54" s="182" t="s">
        <v>3235</v>
      </c>
      <c r="CC54" s="182" t="s">
        <v>3218</v>
      </c>
      <c r="CD54" s="182" t="s">
        <v>2859</v>
      </c>
      <c r="CE54" s="182" t="s">
        <v>3236</v>
      </c>
      <c r="CF54" s="182" t="s">
        <v>3218</v>
      </c>
      <c r="CG54" s="182" t="s">
        <v>2859</v>
      </c>
      <c r="CH54" s="182" t="s">
        <v>3226</v>
      </c>
      <c r="CI54" s="182" t="s">
        <v>3218</v>
      </c>
      <c r="CJ54" s="182" t="s">
        <v>2859</v>
      </c>
      <c r="CK54" s="182" t="s">
        <v>3226</v>
      </c>
      <c r="CL54" s="182" t="s">
        <v>3218</v>
      </c>
      <c r="CM54" s="182" t="s">
        <v>2859</v>
      </c>
      <c r="CN54" s="182" t="s">
        <v>2748</v>
      </c>
      <c r="CO54" s="182" t="s">
        <v>3218</v>
      </c>
      <c r="CP54" s="182" t="s">
        <v>2859</v>
      </c>
      <c r="CQ54" s="182" t="s">
        <v>3226</v>
      </c>
      <c r="CR54" s="182" t="s">
        <v>3218</v>
      </c>
      <c r="CS54" s="182" t="s">
        <v>2859</v>
      </c>
      <c r="CT54" s="182" t="s">
        <v>3237</v>
      </c>
      <c r="CU54" s="182" t="s">
        <v>3218</v>
      </c>
      <c r="CV54" s="182" t="s">
        <v>2859</v>
      </c>
      <c r="CW54" s="182" t="s">
        <v>3226</v>
      </c>
      <c r="CX54" s="182" t="s">
        <v>3218</v>
      </c>
      <c r="CY54" s="182" t="s">
        <v>2859</v>
      </c>
      <c r="CZ54" s="182" t="s">
        <v>3238</v>
      </c>
      <c r="DA54" s="182" t="s">
        <v>3218</v>
      </c>
      <c r="DB54" s="182" t="s">
        <v>2859</v>
      </c>
      <c r="DC54" s="182" t="s">
        <v>3226</v>
      </c>
      <c r="DD54" s="182" t="s">
        <v>3218</v>
      </c>
      <c r="DE54" s="182" t="s">
        <v>2859</v>
      </c>
      <c r="DF54" s="182" t="s">
        <v>3226</v>
      </c>
      <c r="DG54" s="182" t="s">
        <v>3218</v>
      </c>
      <c r="DH54" s="182" t="s">
        <v>2859</v>
      </c>
      <c r="DI54" s="182" t="s">
        <v>3226</v>
      </c>
      <c r="DJ54" s="182" t="s">
        <v>3218</v>
      </c>
      <c r="DK54" s="182" t="s">
        <v>2859</v>
      </c>
      <c r="DL54" s="182" t="s">
        <v>3226</v>
      </c>
      <c r="DM54" s="182" t="s">
        <v>3218</v>
      </c>
      <c r="DN54" s="182" t="s">
        <v>2859</v>
      </c>
      <c r="DO54" s="182" t="s">
        <v>3226</v>
      </c>
      <c r="DP54" s="182" t="s">
        <v>3218</v>
      </c>
      <c r="DQ54" s="182" t="s">
        <v>2859</v>
      </c>
      <c r="DR54" s="182" t="s">
        <v>3226</v>
      </c>
      <c r="DS54" s="182" t="s">
        <v>3218</v>
      </c>
      <c r="DT54" s="182" t="s">
        <v>2859</v>
      </c>
      <c r="DU54" s="182" t="s">
        <v>3226</v>
      </c>
      <c r="DV54" s="182" t="s">
        <v>3218</v>
      </c>
      <c r="DW54" s="182" t="s">
        <v>2859</v>
      </c>
      <c r="DX54" s="182" t="s">
        <v>3239</v>
      </c>
      <c r="DY54" s="182" t="s">
        <v>3218</v>
      </c>
      <c r="DZ54" s="182" t="s">
        <v>2859</v>
      </c>
      <c r="EA54" s="182" t="s">
        <v>3240</v>
      </c>
      <c r="EB54" s="182" t="s">
        <v>3241</v>
      </c>
      <c r="EC54" s="182" t="s">
        <v>2859</v>
      </c>
      <c r="ED54" s="182" t="s">
        <v>3242</v>
      </c>
      <c r="EE54" s="182" t="s">
        <v>3218</v>
      </c>
      <c r="EF54" s="182" t="s">
        <v>2859</v>
      </c>
      <c r="EG54" s="182" t="s">
        <v>3226</v>
      </c>
      <c r="EH54" s="182" t="s">
        <v>3218</v>
      </c>
      <c r="EI54" s="182" t="s">
        <v>2859</v>
      </c>
      <c r="EJ54" s="182" t="s">
        <v>3226</v>
      </c>
      <c r="EK54" s="182" t="s">
        <v>3218</v>
      </c>
      <c r="EL54" s="182" t="s">
        <v>2859</v>
      </c>
      <c r="EM54" s="182" t="s">
        <v>3226</v>
      </c>
      <c r="EN54" s="182" t="s">
        <v>3218</v>
      </c>
      <c r="EO54" s="182" t="s">
        <v>2859</v>
      </c>
      <c r="EP54" s="182" t="s">
        <v>3226</v>
      </c>
      <c r="EQ54" s="182" t="s">
        <v>3218</v>
      </c>
      <c r="ER54" s="182" t="s">
        <v>2859</v>
      </c>
      <c r="ES54" s="182" t="s">
        <v>3226</v>
      </c>
      <c r="ET54" s="182" t="s">
        <v>3218</v>
      </c>
    </row>
    <row r="55" spans="1:150" x14ac:dyDescent="0.3">
      <c r="A55" s="1"/>
      <c r="B55" s="183" t="s">
        <v>3243</v>
      </c>
      <c r="C55" s="183" t="s">
        <v>125</v>
      </c>
      <c r="D55" s="183" t="s">
        <v>992</v>
      </c>
      <c r="E55" s="183" t="s">
        <v>3244</v>
      </c>
      <c r="F55" s="183" t="s">
        <v>3245</v>
      </c>
      <c r="G55" s="184" t="s">
        <v>2859</v>
      </c>
      <c r="H55" s="184" t="s">
        <v>2748</v>
      </c>
      <c r="I55" s="184" t="s">
        <v>2748</v>
      </c>
      <c r="J55" s="184" t="s">
        <v>2859</v>
      </c>
      <c r="K55" s="184" t="s">
        <v>2748</v>
      </c>
      <c r="L55" s="184" t="s">
        <v>2748</v>
      </c>
      <c r="M55" s="184" t="s">
        <v>2859</v>
      </c>
      <c r="N55" s="184" t="s">
        <v>2748</v>
      </c>
      <c r="O55" s="184" t="s">
        <v>2748</v>
      </c>
      <c r="P55" s="184" t="s">
        <v>2859</v>
      </c>
      <c r="Q55" s="184" t="s">
        <v>2748</v>
      </c>
      <c r="R55" s="184" t="s">
        <v>2748</v>
      </c>
      <c r="S55" s="184" t="s">
        <v>2859</v>
      </c>
      <c r="T55" s="184" t="s">
        <v>2748</v>
      </c>
      <c r="U55" s="184" t="s">
        <v>2748</v>
      </c>
      <c r="V55" s="184" t="s">
        <v>2859</v>
      </c>
      <c r="W55" s="184" t="s">
        <v>2748</v>
      </c>
      <c r="X55" s="184" t="s">
        <v>2748</v>
      </c>
      <c r="Y55" s="184" t="s">
        <v>2859</v>
      </c>
      <c r="Z55" s="184" t="s">
        <v>2748</v>
      </c>
      <c r="AA55" s="184" t="s">
        <v>2748</v>
      </c>
      <c r="AB55" s="184" t="s">
        <v>2859</v>
      </c>
      <c r="AC55" s="184" t="s">
        <v>2748</v>
      </c>
      <c r="AD55" s="184" t="s">
        <v>2748</v>
      </c>
      <c r="AE55" s="184" t="s">
        <v>2859</v>
      </c>
      <c r="AF55" s="184" t="s">
        <v>2748</v>
      </c>
      <c r="AG55" s="184" t="s">
        <v>2748</v>
      </c>
      <c r="AH55" s="184" t="s">
        <v>2859</v>
      </c>
      <c r="AI55" s="184" t="s">
        <v>2748</v>
      </c>
      <c r="AJ55" s="184" t="s">
        <v>2748</v>
      </c>
      <c r="AK55" s="184" t="s">
        <v>2859</v>
      </c>
      <c r="AL55" s="184" t="s">
        <v>2748</v>
      </c>
      <c r="AM55" s="184" t="s">
        <v>2748</v>
      </c>
      <c r="AN55" s="184" t="s">
        <v>2859</v>
      </c>
      <c r="AO55" s="184" t="s">
        <v>2748</v>
      </c>
      <c r="AP55" s="184" t="s">
        <v>2748</v>
      </c>
      <c r="AQ55" s="184" t="s">
        <v>2859</v>
      </c>
      <c r="AR55" s="184" t="s">
        <v>2748</v>
      </c>
      <c r="AS55" s="184" t="s">
        <v>2748</v>
      </c>
      <c r="AT55" s="184" t="s">
        <v>2859</v>
      </c>
      <c r="AU55" s="184" t="s">
        <v>2748</v>
      </c>
      <c r="AV55" s="184" t="s">
        <v>2748</v>
      </c>
      <c r="AW55" s="184" t="s">
        <v>2859</v>
      </c>
      <c r="AX55" s="184" t="s">
        <v>2748</v>
      </c>
      <c r="AY55" s="184" t="s">
        <v>2748</v>
      </c>
      <c r="AZ55" s="184" t="s">
        <v>2859</v>
      </c>
      <c r="BA55" s="184" t="s">
        <v>2748</v>
      </c>
      <c r="BB55" s="184" t="s">
        <v>2748</v>
      </c>
      <c r="BC55" s="184" t="s">
        <v>2859</v>
      </c>
      <c r="BD55" s="184" t="s">
        <v>2748</v>
      </c>
      <c r="BE55" s="184" t="s">
        <v>2748</v>
      </c>
      <c r="BF55" s="184" t="s">
        <v>2859</v>
      </c>
      <c r="BG55" s="184" t="s">
        <v>2748</v>
      </c>
      <c r="BH55" s="184" t="s">
        <v>2748</v>
      </c>
      <c r="BI55" s="184" t="s">
        <v>2859</v>
      </c>
      <c r="BJ55" s="184" t="s">
        <v>2748</v>
      </c>
      <c r="BK55" s="184" t="s">
        <v>2748</v>
      </c>
      <c r="BL55" s="184" t="s">
        <v>2859</v>
      </c>
      <c r="BM55" s="184" t="s">
        <v>2748</v>
      </c>
      <c r="BN55" s="184" t="s">
        <v>2748</v>
      </c>
      <c r="BO55" s="184" t="s">
        <v>2859</v>
      </c>
      <c r="BP55" s="184" t="s">
        <v>2748</v>
      </c>
      <c r="BQ55" s="184" t="s">
        <v>2748</v>
      </c>
      <c r="BR55" s="184" t="s">
        <v>2859</v>
      </c>
      <c r="BS55" s="184" t="s">
        <v>2748</v>
      </c>
      <c r="BT55" s="184" t="s">
        <v>2748</v>
      </c>
      <c r="BU55" s="184" t="s">
        <v>2859</v>
      </c>
      <c r="BV55" s="184" t="s">
        <v>2748</v>
      </c>
      <c r="BW55" s="184" t="s">
        <v>2748</v>
      </c>
      <c r="BX55" s="184" t="s">
        <v>2859</v>
      </c>
      <c r="BY55" s="184" t="s">
        <v>2748</v>
      </c>
      <c r="BZ55" s="184" t="s">
        <v>2748</v>
      </c>
      <c r="CA55" s="184" t="s">
        <v>2859</v>
      </c>
      <c r="CB55" s="184" t="s">
        <v>2748</v>
      </c>
      <c r="CC55" s="184" t="s">
        <v>2748</v>
      </c>
      <c r="CD55" s="184" t="s">
        <v>2859</v>
      </c>
      <c r="CE55" s="184" t="s">
        <v>2748</v>
      </c>
      <c r="CF55" s="184" t="s">
        <v>2748</v>
      </c>
      <c r="CG55" s="184" t="s">
        <v>2859</v>
      </c>
      <c r="CH55" s="184" t="s">
        <v>2748</v>
      </c>
      <c r="CI55" s="184" t="s">
        <v>2748</v>
      </c>
      <c r="CJ55" s="184" t="s">
        <v>2859</v>
      </c>
      <c r="CK55" s="184" t="s">
        <v>2748</v>
      </c>
      <c r="CL55" s="184" t="s">
        <v>2748</v>
      </c>
      <c r="CM55" s="184" t="s">
        <v>2859</v>
      </c>
      <c r="CN55" s="184" t="s">
        <v>2748</v>
      </c>
      <c r="CO55" s="184" t="s">
        <v>2748</v>
      </c>
      <c r="CP55" s="184" t="s">
        <v>2859</v>
      </c>
      <c r="CQ55" s="184" t="s">
        <v>2748</v>
      </c>
      <c r="CR55" s="184" t="s">
        <v>2748</v>
      </c>
      <c r="CS55" s="184" t="s">
        <v>2859</v>
      </c>
      <c r="CT55" s="184" t="s">
        <v>2748</v>
      </c>
      <c r="CU55" s="184" t="s">
        <v>2748</v>
      </c>
      <c r="CV55" s="184" t="s">
        <v>2859</v>
      </c>
      <c r="CW55" s="184" t="s">
        <v>2748</v>
      </c>
      <c r="CX55" s="184" t="s">
        <v>2748</v>
      </c>
      <c r="CY55" s="184" t="s">
        <v>2859</v>
      </c>
      <c r="CZ55" s="184" t="s">
        <v>2748</v>
      </c>
      <c r="DA55" s="184" t="s">
        <v>2748</v>
      </c>
      <c r="DB55" s="184" t="s">
        <v>2859</v>
      </c>
      <c r="DC55" s="184" t="s">
        <v>2748</v>
      </c>
      <c r="DD55" s="184" t="s">
        <v>2748</v>
      </c>
      <c r="DE55" s="184" t="s">
        <v>2859</v>
      </c>
      <c r="DF55" s="184" t="s">
        <v>2748</v>
      </c>
      <c r="DG55" s="184" t="s">
        <v>2748</v>
      </c>
      <c r="DH55" s="184" t="s">
        <v>2859</v>
      </c>
      <c r="DI55" s="184" t="s">
        <v>2748</v>
      </c>
      <c r="DJ55" s="184" t="s">
        <v>2748</v>
      </c>
      <c r="DK55" s="184" t="s">
        <v>2859</v>
      </c>
      <c r="DL55" s="184" t="s">
        <v>2748</v>
      </c>
      <c r="DM55" s="184" t="s">
        <v>2748</v>
      </c>
      <c r="DN55" s="184" t="s">
        <v>2859</v>
      </c>
      <c r="DO55" s="184" t="s">
        <v>2748</v>
      </c>
      <c r="DP55" s="184" t="s">
        <v>2748</v>
      </c>
      <c r="DQ55" s="184" t="s">
        <v>2859</v>
      </c>
      <c r="DR55" s="184" t="s">
        <v>2748</v>
      </c>
      <c r="DS55" s="184" t="s">
        <v>2748</v>
      </c>
      <c r="DT55" s="184" t="s">
        <v>2859</v>
      </c>
      <c r="DU55" s="184" t="s">
        <v>2748</v>
      </c>
      <c r="DV55" s="184" t="s">
        <v>2748</v>
      </c>
      <c r="DW55" s="184" t="s">
        <v>2859</v>
      </c>
      <c r="DX55" s="184" t="s">
        <v>2748</v>
      </c>
      <c r="DY55" s="184" t="s">
        <v>2748</v>
      </c>
      <c r="DZ55" s="184" t="s">
        <v>2859</v>
      </c>
      <c r="EA55" s="184" t="s">
        <v>2748</v>
      </c>
      <c r="EB55" s="184" t="s">
        <v>2748</v>
      </c>
      <c r="EC55" s="184" t="s">
        <v>2859</v>
      </c>
      <c r="ED55" s="184" t="s">
        <v>2748</v>
      </c>
      <c r="EE55" s="184" t="s">
        <v>2748</v>
      </c>
      <c r="EF55" s="184" t="s">
        <v>2859</v>
      </c>
      <c r="EG55" s="184" t="s">
        <v>2748</v>
      </c>
      <c r="EH55" s="184" t="s">
        <v>2748</v>
      </c>
      <c r="EI55" s="184" t="s">
        <v>2859</v>
      </c>
      <c r="EJ55" s="184" t="s">
        <v>2748</v>
      </c>
      <c r="EK55" s="184" t="s">
        <v>2748</v>
      </c>
      <c r="EL55" s="184" t="s">
        <v>2859</v>
      </c>
      <c r="EM55" s="184" t="s">
        <v>2748</v>
      </c>
      <c r="EN55" s="184" t="s">
        <v>2748</v>
      </c>
      <c r="EO55" s="184" t="s">
        <v>2859</v>
      </c>
      <c r="EP55" s="184" t="s">
        <v>2748</v>
      </c>
      <c r="EQ55" s="184" t="s">
        <v>2748</v>
      </c>
      <c r="ER55" s="184" t="s">
        <v>2859</v>
      </c>
      <c r="ES55" s="184" t="s">
        <v>2748</v>
      </c>
      <c r="ET55" s="184" t="s">
        <v>2748</v>
      </c>
    </row>
    <row r="56" spans="1:150" x14ac:dyDescent="0.3">
      <c r="A56" s="1"/>
      <c r="B56" s="183" t="s">
        <v>3246</v>
      </c>
      <c r="C56" s="183" t="s">
        <v>125</v>
      </c>
      <c r="D56" s="183" t="s">
        <v>992</v>
      </c>
      <c r="E56" s="183" t="s">
        <v>3247</v>
      </c>
      <c r="F56" s="183" t="s">
        <v>3248</v>
      </c>
      <c r="G56" s="184" t="s">
        <v>2859</v>
      </c>
      <c r="H56" s="184" t="s">
        <v>3217</v>
      </c>
      <c r="I56" s="184" t="s">
        <v>3218</v>
      </c>
      <c r="J56" s="184" t="s">
        <v>2859</v>
      </c>
      <c r="K56" s="184" t="s">
        <v>3219</v>
      </c>
      <c r="L56" s="184" t="s">
        <v>3218</v>
      </c>
      <c r="M56" s="184" t="s">
        <v>2859</v>
      </c>
      <c r="N56" s="184" t="s">
        <v>3220</v>
      </c>
      <c r="O56" s="184" t="s">
        <v>3218</v>
      </c>
      <c r="P56" s="184" t="s">
        <v>2859</v>
      </c>
      <c r="Q56" s="184" t="s">
        <v>3221</v>
      </c>
      <c r="R56" s="184" t="s">
        <v>3218</v>
      </c>
      <c r="S56" s="184" t="s">
        <v>2859</v>
      </c>
      <c r="T56" s="184" t="s">
        <v>2748</v>
      </c>
      <c r="U56" s="184" t="s">
        <v>3218</v>
      </c>
      <c r="V56" s="184" t="s">
        <v>2859</v>
      </c>
      <c r="W56" s="184" t="s">
        <v>2748</v>
      </c>
      <c r="X56" s="184" t="s">
        <v>3218</v>
      </c>
      <c r="Y56" s="184" t="s">
        <v>2859</v>
      </c>
      <c r="Z56" s="184" t="s">
        <v>3222</v>
      </c>
      <c r="AA56" s="184" t="s">
        <v>3218</v>
      </c>
      <c r="AB56" s="184" t="s">
        <v>2859</v>
      </c>
      <c r="AC56" s="184" t="s">
        <v>3223</v>
      </c>
      <c r="AD56" s="184" t="s">
        <v>3218</v>
      </c>
      <c r="AE56" s="184" t="s">
        <v>2859</v>
      </c>
      <c r="AF56" s="184" t="s">
        <v>3224</v>
      </c>
      <c r="AG56" s="184" t="s">
        <v>3218</v>
      </c>
      <c r="AH56" s="184" t="s">
        <v>2859</v>
      </c>
      <c r="AI56" s="184" t="s">
        <v>3225</v>
      </c>
      <c r="AJ56" s="184" t="s">
        <v>3218</v>
      </c>
      <c r="AK56" s="184" t="s">
        <v>2859</v>
      </c>
      <c r="AL56" s="184" t="s">
        <v>3226</v>
      </c>
      <c r="AM56" s="184" t="s">
        <v>3218</v>
      </c>
      <c r="AN56" s="184" t="s">
        <v>2859</v>
      </c>
      <c r="AO56" s="184" t="s">
        <v>3226</v>
      </c>
      <c r="AP56" s="184" t="s">
        <v>3218</v>
      </c>
      <c r="AQ56" s="184" t="s">
        <v>2859</v>
      </c>
      <c r="AR56" s="184" t="s">
        <v>3227</v>
      </c>
      <c r="AS56" s="184" t="s">
        <v>3218</v>
      </c>
      <c r="AT56" s="184" t="s">
        <v>2859</v>
      </c>
      <c r="AU56" s="184" t="s">
        <v>3226</v>
      </c>
      <c r="AV56" s="184" t="s">
        <v>3218</v>
      </c>
      <c r="AW56" s="184" t="s">
        <v>2859</v>
      </c>
      <c r="AX56" s="184" t="s">
        <v>3228</v>
      </c>
      <c r="AY56" s="184" t="s">
        <v>3218</v>
      </c>
      <c r="AZ56" s="184" t="s">
        <v>2859</v>
      </c>
      <c r="BA56" s="184" t="s">
        <v>3229</v>
      </c>
      <c r="BB56" s="184" t="s">
        <v>3218</v>
      </c>
      <c r="BC56" s="184" t="s">
        <v>2859</v>
      </c>
      <c r="BD56" s="184" t="s">
        <v>3230</v>
      </c>
      <c r="BE56" s="184" t="s">
        <v>3218</v>
      </c>
      <c r="BF56" s="184" t="s">
        <v>2859</v>
      </c>
      <c r="BG56" s="184" t="s">
        <v>3231</v>
      </c>
      <c r="BH56" s="184" t="s">
        <v>3218</v>
      </c>
      <c r="BI56" s="184" t="s">
        <v>2859</v>
      </c>
      <c r="BJ56" s="184" t="s">
        <v>3226</v>
      </c>
      <c r="BK56" s="184" t="s">
        <v>3218</v>
      </c>
      <c r="BL56" s="184" t="s">
        <v>2859</v>
      </c>
      <c r="BM56" s="184" t="s">
        <v>3226</v>
      </c>
      <c r="BN56" s="184" t="s">
        <v>3218</v>
      </c>
      <c r="BO56" s="184" t="s">
        <v>2859</v>
      </c>
      <c r="BP56" s="184" t="s">
        <v>3232</v>
      </c>
      <c r="BQ56" s="184" t="s">
        <v>3218</v>
      </c>
      <c r="BR56" s="184" t="s">
        <v>2859</v>
      </c>
      <c r="BS56" s="184" t="s">
        <v>3226</v>
      </c>
      <c r="BT56" s="184" t="s">
        <v>3218</v>
      </c>
      <c r="BU56" s="184" t="s">
        <v>2859</v>
      </c>
      <c r="BV56" s="184" t="s">
        <v>3233</v>
      </c>
      <c r="BW56" s="184" t="s">
        <v>3218</v>
      </c>
      <c r="BX56" s="184" t="s">
        <v>2859</v>
      </c>
      <c r="BY56" s="184" t="s">
        <v>3234</v>
      </c>
      <c r="BZ56" s="184" t="s">
        <v>3218</v>
      </c>
      <c r="CA56" s="184" t="s">
        <v>2859</v>
      </c>
      <c r="CB56" s="184" t="s">
        <v>3235</v>
      </c>
      <c r="CC56" s="184" t="s">
        <v>3218</v>
      </c>
      <c r="CD56" s="184" t="s">
        <v>2859</v>
      </c>
      <c r="CE56" s="184" t="s">
        <v>3236</v>
      </c>
      <c r="CF56" s="184" t="s">
        <v>3218</v>
      </c>
      <c r="CG56" s="184" t="s">
        <v>2859</v>
      </c>
      <c r="CH56" s="184" t="s">
        <v>3226</v>
      </c>
      <c r="CI56" s="184" t="s">
        <v>3218</v>
      </c>
      <c r="CJ56" s="184" t="s">
        <v>2859</v>
      </c>
      <c r="CK56" s="184" t="s">
        <v>3226</v>
      </c>
      <c r="CL56" s="184" t="s">
        <v>3218</v>
      </c>
      <c r="CM56" s="184" t="s">
        <v>2859</v>
      </c>
      <c r="CN56" s="184" t="s">
        <v>2748</v>
      </c>
      <c r="CO56" s="184" t="s">
        <v>3218</v>
      </c>
      <c r="CP56" s="184" t="s">
        <v>2859</v>
      </c>
      <c r="CQ56" s="184" t="s">
        <v>3226</v>
      </c>
      <c r="CR56" s="184" t="s">
        <v>3218</v>
      </c>
      <c r="CS56" s="184" t="s">
        <v>2859</v>
      </c>
      <c r="CT56" s="184" t="s">
        <v>3237</v>
      </c>
      <c r="CU56" s="184" t="s">
        <v>3218</v>
      </c>
      <c r="CV56" s="184" t="s">
        <v>2859</v>
      </c>
      <c r="CW56" s="184" t="s">
        <v>3226</v>
      </c>
      <c r="CX56" s="184" t="s">
        <v>3218</v>
      </c>
      <c r="CY56" s="184" t="s">
        <v>2859</v>
      </c>
      <c r="CZ56" s="184" t="s">
        <v>3238</v>
      </c>
      <c r="DA56" s="184" t="s">
        <v>3218</v>
      </c>
      <c r="DB56" s="184" t="s">
        <v>2859</v>
      </c>
      <c r="DC56" s="184" t="s">
        <v>3226</v>
      </c>
      <c r="DD56" s="184" t="s">
        <v>3218</v>
      </c>
      <c r="DE56" s="184" t="s">
        <v>2859</v>
      </c>
      <c r="DF56" s="184" t="s">
        <v>3226</v>
      </c>
      <c r="DG56" s="184" t="s">
        <v>3218</v>
      </c>
      <c r="DH56" s="184" t="s">
        <v>2859</v>
      </c>
      <c r="DI56" s="184" t="s">
        <v>3226</v>
      </c>
      <c r="DJ56" s="184" t="s">
        <v>3218</v>
      </c>
      <c r="DK56" s="184" t="s">
        <v>2859</v>
      </c>
      <c r="DL56" s="184" t="s">
        <v>3226</v>
      </c>
      <c r="DM56" s="184" t="s">
        <v>3218</v>
      </c>
      <c r="DN56" s="184" t="s">
        <v>2859</v>
      </c>
      <c r="DO56" s="184" t="s">
        <v>3226</v>
      </c>
      <c r="DP56" s="184" t="s">
        <v>3218</v>
      </c>
      <c r="DQ56" s="184" t="s">
        <v>2859</v>
      </c>
      <c r="DR56" s="184" t="s">
        <v>3226</v>
      </c>
      <c r="DS56" s="184" t="s">
        <v>3218</v>
      </c>
      <c r="DT56" s="184" t="s">
        <v>2859</v>
      </c>
      <c r="DU56" s="184" t="s">
        <v>3226</v>
      </c>
      <c r="DV56" s="184" t="s">
        <v>3218</v>
      </c>
      <c r="DW56" s="184" t="s">
        <v>2859</v>
      </c>
      <c r="DX56" s="184" t="s">
        <v>3239</v>
      </c>
      <c r="DY56" s="184" t="s">
        <v>3218</v>
      </c>
      <c r="DZ56" s="184" t="s">
        <v>2859</v>
      </c>
      <c r="EA56" s="184" t="s">
        <v>3240</v>
      </c>
      <c r="EB56" s="184" t="s">
        <v>3241</v>
      </c>
      <c r="EC56" s="184" t="s">
        <v>2859</v>
      </c>
      <c r="ED56" s="184" t="s">
        <v>3242</v>
      </c>
      <c r="EE56" s="184" t="s">
        <v>3218</v>
      </c>
      <c r="EF56" s="184" t="s">
        <v>2859</v>
      </c>
      <c r="EG56" s="184" t="s">
        <v>3226</v>
      </c>
      <c r="EH56" s="184" t="s">
        <v>3218</v>
      </c>
      <c r="EI56" s="184" t="s">
        <v>2859</v>
      </c>
      <c r="EJ56" s="184" t="s">
        <v>3226</v>
      </c>
      <c r="EK56" s="184" t="s">
        <v>3218</v>
      </c>
      <c r="EL56" s="184" t="s">
        <v>2859</v>
      </c>
      <c r="EM56" s="184" t="s">
        <v>3226</v>
      </c>
      <c r="EN56" s="184" t="s">
        <v>3218</v>
      </c>
      <c r="EO56" s="184" t="s">
        <v>2859</v>
      </c>
      <c r="EP56" s="184" t="s">
        <v>3226</v>
      </c>
      <c r="EQ56" s="184" t="s">
        <v>3218</v>
      </c>
      <c r="ER56" s="184" t="s">
        <v>2859</v>
      </c>
      <c r="ES56" s="184" t="s">
        <v>3226</v>
      </c>
      <c r="ET56" s="184" t="s">
        <v>3218</v>
      </c>
    </row>
    <row r="57" spans="1:150" x14ac:dyDescent="0.3">
      <c r="A57" s="1"/>
      <c r="B57" s="182" t="s">
        <v>3249</v>
      </c>
      <c r="C57" s="182" t="s">
        <v>86</v>
      </c>
      <c r="D57" s="182" t="s">
        <v>3250</v>
      </c>
      <c r="E57" s="182" t="s">
        <v>3251</v>
      </c>
      <c r="F57" s="182" t="s">
        <v>3252</v>
      </c>
      <c r="G57" s="182" t="s">
        <v>2859</v>
      </c>
      <c r="H57" s="182" t="s">
        <v>2748</v>
      </c>
      <c r="I57" s="182" t="s">
        <v>2748</v>
      </c>
      <c r="J57" s="182" t="s">
        <v>2859</v>
      </c>
      <c r="K57" s="182" t="s">
        <v>2748</v>
      </c>
      <c r="L57" s="182" t="s">
        <v>2748</v>
      </c>
      <c r="M57" s="182" t="s">
        <v>2859</v>
      </c>
      <c r="N57" s="182" t="s">
        <v>2748</v>
      </c>
      <c r="O57" s="182" t="s">
        <v>2748</v>
      </c>
      <c r="P57" s="182" t="s">
        <v>2859</v>
      </c>
      <c r="Q57" s="182" t="s">
        <v>2748</v>
      </c>
      <c r="R57" s="182" t="s">
        <v>2748</v>
      </c>
      <c r="S57" s="182" t="s">
        <v>2859</v>
      </c>
      <c r="T57" s="182" t="s">
        <v>2748</v>
      </c>
      <c r="U57" s="182" t="s">
        <v>2748</v>
      </c>
      <c r="V57" s="182" t="s">
        <v>2859</v>
      </c>
      <c r="W57" s="182" t="s">
        <v>2748</v>
      </c>
      <c r="X57" s="182" t="s">
        <v>2748</v>
      </c>
      <c r="Y57" s="182" t="s">
        <v>2859</v>
      </c>
      <c r="Z57" s="182" t="s">
        <v>2748</v>
      </c>
      <c r="AA57" s="182" t="s">
        <v>2748</v>
      </c>
      <c r="AB57" s="182" t="s">
        <v>2859</v>
      </c>
      <c r="AC57" s="182" t="s">
        <v>2748</v>
      </c>
      <c r="AD57" s="182" t="s">
        <v>2748</v>
      </c>
      <c r="AE57" s="182" t="s">
        <v>2859</v>
      </c>
      <c r="AF57" s="182" t="s">
        <v>2748</v>
      </c>
      <c r="AG57" s="182" t="s">
        <v>2748</v>
      </c>
      <c r="AH57" s="182" t="s">
        <v>2859</v>
      </c>
      <c r="AI57" s="182" t="s">
        <v>2748</v>
      </c>
      <c r="AJ57" s="182" t="s">
        <v>2748</v>
      </c>
      <c r="AK57" s="182" t="s">
        <v>2859</v>
      </c>
      <c r="AL57" s="182" t="s">
        <v>2748</v>
      </c>
      <c r="AM57" s="182" t="s">
        <v>2748</v>
      </c>
      <c r="AN57" s="182" t="s">
        <v>2859</v>
      </c>
      <c r="AO57" s="182" t="s">
        <v>2748</v>
      </c>
      <c r="AP57" s="182" t="s">
        <v>2748</v>
      </c>
      <c r="AQ57" s="182" t="s">
        <v>2859</v>
      </c>
      <c r="AR57" s="182" t="s">
        <v>2748</v>
      </c>
      <c r="AS57" s="182" t="s">
        <v>2748</v>
      </c>
      <c r="AT57" s="182" t="s">
        <v>2859</v>
      </c>
      <c r="AU57" s="182" t="s">
        <v>2748</v>
      </c>
      <c r="AV57" s="182" t="s">
        <v>2748</v>
      </c>
      <c r="AW57" s="182" t="s">
        <v>2859</v>
      </c>
      <c r="AX57" s="182" t="s">
        <v>2748</v>
      </c>
      <c r="AY57" s="182" t="s">
        <v>2748</v>
      </c>
      <c r="AZ57" s="182" t="s">
        <v>2859</v>
      </c>
      <c r="BA57" s="182" t="s">
        <v>2748</v>
      </c>
      <c r="BB57" s="182" t="s">
        <v>2748</v>
      </c>
      <c r="BC57" s="182" t="s">
        <v>2859</v>
      </c>
      <c r="BD57" s="182" t="s">
        <v>2748</v>
      </c>
      <c r="BE57" s="182" t="s">
        <v>2748</v>
      </c>
      <c r="BF57" s="182" t="s">
        <v>2859</v>
      </c>
      <c r="BG57" s="182" t="s">
        <v>2748</v>
      </c>
      <c r="BH57" s="182" t="s">
        <v>2748</v>
      </c>
      <c r="BI57" s="182" t="s">
        <v>2859</v>
      </c>
      <c r="BJ57" s="182" t="s">
        <v>2748</v>
      </c>
      <c r="BK57" s="182" t="s">
        <v>2748</v>
      </c>
      <c r="BL57" s="182" t="s">
        <v>2859</v>
      </c>
      <c r="BM57" s="182" t="s">
        <v>2748</v>
      </c>
      <c r="BN57" s="182" t="s">
        <v>2748</v>
      </c>
      <c r="BO57" s="182" t="s">
        <v>2859</v>
      </c>
      <c r="BP57" s="182" t="s">
        <v>2748</v>
      </c>
      <c r="BQ57" s="182" t="s">
        <v>2748</v>
      </c>
      <c r="BR57" s="182" t="s">
        <v>2859</v>
      </c>
      <c r="BS57" s="182" t="s">
        <v>2748</v>
      </c>
      <c r="BT57" s="182" t="s">
        <v>2748</v>
      </c>
      <c r="BU57" s="182" t="s">
        <v>2859</v>
      </c>
      <c r="BV57" s="182" t="s">
        <v>2748</v>
      </c>
      <c r="BW57" s="182" t="s">
        <v>2748</v>
      </c>
      <c r="BX57" s="182" t="s">
        <v>2859</v>
      </c>
      <c r="BY57" s="182" t="s">
        <v>2748</v>
      </c>
      <c r="BZ57" s="182" t="s">
        <v>2748</v>
      </c>
      <c r="CA57" s="182" t="s">
        <v>2859</v>
      </c>
      <c r="CB57" s="182" t="s">
        <v>2748</v>
      </c>
      <c r="CC57" s="182" t="s">
        <v>2748</v>
      </c>
      <c r="CD57" s="182" t="s">
        <v>2859</v>
      </c>
      <c r="CE57" s="182" t="s">
        <v>2748</v>
      </c>
      <c r="CF57" s="182" t="s">
        <v>2748</v>
      </c>
      <c r="CG57" s="182" t="s">
        <v>2859</v>
      </c>
      <c r="CH57" s="182" t="s">
        <v>2748</v>
      </c>
      <c r="CI57" s="182" t="s">
        <v>2748</v>
      </c>
      <c r="CJ57" s="182" t="s">
        <v>2859</v>
      </c>
      <c r="CK57" s="182" t="s">
        <v>2748</v>
      </c>
      <c r="CL57" s="182" t="s">
        <v>2748</v>
      </c>
      <c r="CM57" s="182" t="s">
        <v>2859</v>
      </c>
      <c r="CN57" s="182" t="s">
        <v>2748</v>
      </c>
      <c r="CO57" s="182" t="s">
        <v>2748</v>
      </c>
      <c r="CP57" s="182" t="s">
        <v>2859</v>
      </c>
      <c r="CQ57" s="182" t="s">
        <v>2748</v>
      </c>
      <c r="CR57" s="182" t="s">
        <v>2748</v>
      </c>
      <c r="CS57" s="182" t="s">
        <v>2859</v>
      </c>
      <c r="CT57" s="182" t="s">
        <v>2748</v>
      </c>
      <c r="CU57" s="182" t="s">
        <v>2748</v>
      </c>
      <c r="CV57" s="182" t="s">
        <v>2859</v>
      </c>
      <c r="CW57" s="182" t="s">
        <v>2748</v>
      </c>
      <c r="CX57" s="182" t="s">
        <v>2748</v>
      </c>
      <c r="CY57" s="182" t="s">
        <v>2859</v>
      </c>
      <c r="CZ57" s="182" t="s">
        <v>2748</v>
      </c>
      <c r="DA57" s="182" t="s">
        <v>2748</v>
      </c>
      <c r="DB57" s="182" t="s">
        <v>2859</v>
      </c>
      <c r="DC57" s="182" t="s">
        <v>2748</v>
      </c>
      <c r="DD57" s="182" t="s">
        <v>2748</v>
      </c>
      <c r="DE57" s="182" t="s">
        <v>2859</v>
      </c>
      <c r="DF57" s="182" t="s">
        <v>2748</v>
      </c>
      <c r="DG57" s="182" t="s">
        <v>2748</v>
      </c>
      <c r="DH57" s="182" t="s">
        <v>2859</v>
      </c>
      <c r="DI57" s="182" t="s">
        <v>2748</v>
      </c>
      <c r="DJ57" s="182" t="s">
        <v>2748</v>
      </c>
      <c r="DK57" s="182" t="s">
        <v>2859</v>
      </c>
      <c r="DL57" s="182" t="s">
        <v>2748</v>
      </c>
      <c r="DM57" s="182" t="s">
        <v>2748</v>
      </c>
      <c r="DN57" s="182" t="s">
        <v>2859</v>
      </c>
      <c r="DO57" s="182" t="s">
        <v>2748</v>
      </c>
      <c r="DP57" s="182" t="s">
        <v>2748</v>
      </c>
      <c r="DQ57" s="182" t="s">
        <v>2859</v>
      </c>
      <c r="DR57" s="182" t="s">
        <v>2748</v>
      </c>
      <c r="DS57" s="182" t="s">
        <v>2748</v>
      </c>
      <c r="DT57" s="182" t="s">
        <v>2859</v>
      </c>
      <c r="DU57" s="182" t="s">
        <v>2748</v>
      </c>
      <c r="DV57" s="182" t="s">
        <v>2748</v>
      </c>
      <c r="DW57" s="182" t="s">
        <v>2859</v>
      </c>
      <c r="DX57" s="182" t="s">
        <v>2748</v>
      </c>
      <c r="DY57" s="182" t="s">
        <v>2748</v>
      </c>
      <c r="DZ57" s="182" t="s">
        <v>2859</v>
      </c>
      <c r="EA57" s="182" t="s">
        <v>2748</v>
      </c>
      <c r="EB57" s="182" t="s">
        <v>2748</v>
      </c>
      <c r="EC57" s="182" t="s">
        <v>2859</v>
      </c>
      <c r="ED57" s="182" t="s">
        <v>2748</v>
      </c>
      <c r="EE57" s="182" t="s">
        <v>2748</v>
      </c>
      <c r="EF57" s="182" t="s">
        <v>2859</v>
      </c>
      <c r="EG57" s="182" t="s">
        <v>2748</v>
      </c>
      <c r="EH57" s="182" t="s">
        <v>2748</v>
      </c>
      <c r="EI57" s="182" t="s">
        <v>2859</v>
      </c>
      <c r="EJ57" s="182" t="s">
        <v>2748</v>
      </c>
      <c r="EK57" s="182" t="s">
        <v>2748</v>
      </c>
      <c r="EL57" s="182" t="s">
        <v>2859</v>
      </c>
      <c r="EM57" s="182" t="s">
        <v>2748</v>
      </c>
      <c r="EN57" s="182" t="s">
        <v>2748</v>
      </c>
      <c r="EO57" s="182" t="s">
        <v>2859</v>
      </c>
      <c r="EP57" s="182" t="s">
        <v>2748</v>
      </c>
      <c r="EQ57" s="182" t="s">
        <v>2748</v>
      </c>
      <c r="ER57" s="182" t="s">
        <v>2859</v>
      </c>
      <c r="ES57" s="182" t="s">
        <v>2748</v>
      </c>
      <c r="ET57" s="182" t="s">
        <v>2748</v>
      </c>
    </row>
    <row r="58" spans="1:150" x14ac:dyDescent="0.3">
      <c r="A58" s="1"/>
      <c r="B58" s="183" t="s">
        <v>3253</v>
      </c>
      <c r="C58" s="183" t="s">
        <v>86</v>
      </c>
      <c r="D58" s="183" t="s">
        <v>3250</v>
      </c>
      <c r="E58" s="183" t="s">
        <v>3254</v>
      </c>
      <c r="F58" s="183" t="s">
        <v>3255</v>
      </c>
      <c r="G58" s="184" t="s">
        <v>2859</v>
      </c>
      <c r="H58" s="184" t="s">
        <v>939</v>
      </c>
      <c r="I58" s="184" t="s">
        <v>939</v>
      </c>
      <c r="J58" s="184" t="s">
        <v>2859</v>
      </c>
      <c r="K58" s="184" t="s">
        <v>939</v>
      </c>
      <c r="L58" s="184" t="s">
        <v>939</v>
      </c>
      <c r="M58" s="184" t="s">
        <v>2859</v>
      </c>
      <c r="N58" s="184" t="s">
        <v>939</v>
      </c>
      <c r="O58" s="184" t="s">
        <v>939</v>
      </c>
      <c r="P58" s="184" t="s">
        <v>2859</v>
      </c>
      <c r="Q58" s="184" t="s">
        <v>939</v>
      </c>
      <c r="R58" s="184" t="s">
        <v>939</v>
      </c>
      <c r="S58" s="184" t="s">
        <v>2859</v>
      </c>
      <c r="T58" s="184" t="s">
        <v>939</v>
      </c>
      <c r="U58" s="184" t="s">
        <v>939</v>
      </c>
      <c r="V58" s="184" t="s">
        <v>2859</v>
      </c>
      <c r="W58" s="184" t="s">
        <v>939</v>
      </c>
      <c r="X58" s="184" t="s">
        <v>939</v>
      </c>
      <c r="Y58" s="184" t="s">
        <v>2859</v>
      </c>
      <c r="Z58" s="184" t="s">
        <v>939</v>
      </c>
      <c r="AA58" s="184" t="s">
        <v>939</v>
      </c>
      <c r="AB58" s="184" t="s">
        <v>2859</v>
      </c>
      <c r="AC58" s="184" t="s">
        <v>939</v>
      </c>
      <c r="AD58" s="184" t="s">
        <v>939</v>
      </c>
      <c r="AE58" s="184" t="s">
        <v>2859</v>
      </c>
      <c r="AF58" s="184" t="s">
        <v>939</v>
      </c>
      <c r="AG58" s="184" t="s">
        <v>939</v>
      </c>
      <c r="AH58" s="184" t="s">
        <v>2859</v>
      </c>
      <c r="AI58" s="184" t="s">
        <v>939</v>
      </c>
      <c r="AJ58" s="184" t="s">
        <v>939</v>
      </c>
      <c r="AK58" s="184" t="s">
        <v>2859</v>
      </c>
      <c r="AL58" s="184" t="s">
        <v>939</v>
      </c>
      <c r="AM58" s="184" t="s">
        <v>939</v>
      </c>
      <c r="AN58" s="184" t="s">
        <v>2859</v>
      </c>
      <c r="AO58" s="184" t="s">
        <v>939</v>
      </c>
      <c r="AP58" s="184" t="s">
        <v>939</v>
      </c>
      <c r="AQ58" s="184" t="s">
        <v>2859</v>
      </c>
      <c r="AR58" s="184" t="s">
        <v>939</v>
      </c>
      <c r="AS58" s="184" t="s">
        <v>939</v>
      </c>
      <c r="AT58" s="184" t="s">
        <v>2859</v>
      </c>
      <c r="AU58" s="184" t="s">
        <v>939</v>
      </c>
      <c r="AV58" s="184" t="s">
        <v>939</v>
      </c>
      <c r="AW58" s="184" t="s">
        <v>2859</v>
      </c>
      <c r="AX58" s="184" t="s">
        <v>939</v>
      </c>
      <c r="AY58" s="184" t="s">
        <v>939</v>
      </c>
      <c r="AZ58" s="184" t="s">
        <v>2859</v>
      </c>
      <c r="BA58" s="184" t="s">
        <v>939</v>
      </c>
      <c r="BB58" s="184" t="s">
        <v>939</v>
      </c>
      <c r="BC58" s="184" t="s">
        <v>2859</v>
      </c>
      <c r="BD58" s="184" t="s">
        <v>939</v>
      </c>
      <c r="BE58" s="184" t="s">
        <v>939</v>
      </c>
      <c r="BF58" s="184" t="s">
        <v>2859</v>
      </c>
      <c r="BG58" s="184" t="s">
        <v>939</v>
      </c>
      <c r="BH58" s="184" t="s">
        <v>939</v>
      </c>
      <c r="BI58" s="184" t="s">
        <v>2859</v>
      </c>
      <c r="BJ58" s="184" t="s">
        <v>939</v>
      </c>
      <c r="BK58" s="184" t="s">
        <v>939</v>
      </c>
      <c r="BL58" s="184" t="s">
        <v>2859</v>
      </c>
      <c r="BM58" s="184" t="s">
        <v>939</v>
      </c>
      <c r="BN58" s="184" t="s">
        <v>939</v>
      </c>
      <c r="BO58" s="184" t="s">
        <v>2859</v>
      </c>
      <c r="BP58" s="184" t="s">
        <v>939</v>
      </c>
      <c r="BQ58" s="184" t="s">
        <v>939</v>
      </c>
      <c r="BR58" s="184" t="s">
        <v>2859</v>
      </c>
      <c r="BS58" s="184" t="s">
        <v>939</v>
      </c>
      <c r="BT58" s="184" t="s">
        <v>939</v>
      </c>
      <c r="BU58" s="184" t="s">
        <v>2859</v>
      </c>
      <c r="BV58" s="184" t="s">
        <v>939</v>
      </c>
      <c r="BW58" s="184" t="s">
        <v>939</v>
      </c>
      <c r="BX58" s="184" t="s">
        <v>2859</v>
      </c>
      <c r="BY58" s="184" t="s">
        <v>939</v>
      </c>
      <c r="BZ58" s="184" t="s">
        <v>939</v>
      </c>
      <c r="CA58" s="184" t="s">
        <v>2859</v>
      </c>
      <c r="CB58" s="184" t="s">
        <v>939</v>
      </c>
      <c r="CC58" s="184" t="s">
        <v>939</v>
      </c>
      <c r="CD58" s="184" t="s">
        <v>2859</v>
      </c>
      <c r="CE58" s="184" t="s">
        <v>939</v>
      </c>
      <c r="CF58" s="184" t="s">
        <v>939</v>
      </c>
      <c r="CG58" s="184" t="s">
        <v>2859</v>
      </c>
      <c r="CH58" s="184" t="s">
        <v>939</v>
      </c>
      <c r="CI58" s="184" t="s">
        <v>939</v>
      </c>
      <c r="CJ58" s="184" t="s">
        <v>2859</v>
      </c>
      <c r="CK58" s="184" t="s">
        <v>939</v>
      </c>
      <c r="CL58" s="184" t="s">
        <v>939</v>
      </c>
      <c r="CM58" s="184" t="s">
        <v>2859</v>
      </c>
      <c r="CN58" s="184" t="s">
        <v>939</v>
      </c>
      <c r="CO58" s="184" t="s">
        <v>939</v>
      </c>
      <c r="CP58" s="184" t="s">
        <v>2859</v>
      </c>
      <c r="CQ58" s="184" t="s">
        <v>939</v>
      </c>
      <c r="CR58" s="184" t="s">
        <v>939</v>
      </c>
      <c r="CS58" s="184" t="s">
        <v>2859</v>
      </c>
      <c r="CT58" s="184" t="s">
        <v>939</v>
      </c>
      <c r="CU58" s="184" t="s">
        <v>939</v>
      </c>
      <c r="CV58" s="184" t="s">
        <v>2859</v>
      </c>
      <c r="CW58" s="184" t="s">
        <v>939</v>
      </c>
      <c r="CX58" s="184" t="s">
        <v>939</v>
      </c>
      <c r="CY58" s="184" t="s">
        <v>2859</v>
      </c>
      <c r="CZ58" s="184" t="s">
        <v>939</v>
      </c>
      <c r="DA58" s="184" t="s">
        <v>939</v>
      </c>
      <c r="DB58" s="184" t="s">
        <v>2859</v>
      </c>
      <c r="DC58" s="184" t="s">
        <v>939</v>
      </c>
      <c r="DD58" s="184" t="s">
        <v>939</v>
      </c>
      <c r="DE58" s="184" t="s">
        <v>2859</v>
      </c>
      <c r="DF58" s="184" t="s">
        <v>939</v>
      </c>
      <c r="DG58" s="184" t="s">
        <v>939</v>
      </c>
      <c r="DH58" s="184" t="s">
        <v>2859</v>
      </c>
      <c r="DI58" s="184" t="s">
        <v>939</v>
      </c>
      <c r="DJ58" s="184" t="s">
        <v>939</v>
      </c>
      <c r="DK58" s="184" t="s">
        <v>2859</v>
      </c>
      <c r="DL58" s="184" t="s">
        <v>939</v>
      </c>
      <c r="DM58" s="184" t="s">
        <v>939</v>
      </c>
      <c r="DN58" s="184" t="s">
        <v>2859</v>
      </c>
      <c r="DO58" s="184" t="s">
        <v>939</v>
      </c>
      <c r="DP58" s="184" t="s">
        <v>939</v>
      </c>
      <c r="DQ58" s="184" t="s">
        <v>2859</v>
      </c>
      <c r="DR58" s="184" t="s">
        <v>939</v>
      </c>
      <c r="DS58" s="184" t="s">
        <v>939</v>
      </c>
      <c r="DT58" s="184" t="s">
        <v>2859</v>
      </c>
      <c r="DU58" s="184" t="s">
        <v>939</v>
      </c>
      <c r="DV58" s="184" t="s">
        <v>939</v>
      </c>
      <c r="DW58" s="184" t="s">
        <v>2859</v>
      </c>
      <c r="DX58" s="184" t="s">
        <v>939</v>
      </c>
      <c r="DY58" s="184" t="s">
        <v>939</v>
      </c>
      <c r="DZ58" s="184" t="s">
        <v>2859</v>
      </c>
      <c r="EA58" s="184" t="s">
        <v>939</v>
      </c>
      <c r="EB58" s="184" t="s">
        <v>939</v>
      </c>
      <c r="EC58" s="184" t="s">
        <v>2859</v>
      </c>
      <c r="ED58" s="184" t="s">
        <v>939</v>
      </c>
      <c r="EE58" s="184" t="s">
        <v>939</v>
      </c>
      <c r="EF58" s="184" t="s">
        <v>2859</v>
      </c>
      <c r="EG58" s="184" t="s">
        <v>939</v>
      </c>
      <c r="EH58" s="184" t="s">
        <v>939</v>
      </c>
      <c r="EI58" s="184" t="s">
        <v>2859</v>
      </c>
      <c r="EJ58" s="184" t="s">
        <v>939</v>
      </c>
      <c r="EK58" s="184" t="s">
        <v>939</v>
      </c>
      <c r="EL58" s="184" t="s">
        <v>2859</v>
      </c>
      <c r="EM58" s="184" t="s">
        <v>939</v>
      </c>
      <c r="EN58" s="184" t="s">
        <v>939</v>
      </c>
      <c r="EO58" s="184" t="s">
        <v>2859</v>
      </c>
      <c r="EP58" s="184" t="s">
        <v>939</v>
      </c>
      <c r="EQ58" s="184" t="s">
        <v>939</v>
      </c>
      <c r="ER58" s="184" t="s">
        <v>2859</v>
      </c>
      <c r="ES58" s="184" t="s">
        <v>939</v>
      </c>
      <c r="ET58" s="184" t="s">
        <v>939</v>
      </c>
    </row>
    <row r="59" spans="1:150" x14ac:dyDescent="0.3">
      <c r="A59" s="1"/>
      <c r="B59" s="183" t="s">
        <v>3256</v>
      </c>
      <c r="C59" s="183" t="s">
        <v>86</v>
      </c>
      <c r="D59" s="183" t="s">
        <v>3250</v>
      </c>
      <c r="E59" s="183" t="s">
        <v>3257</v>
      </c>
      <c r="F59" s="183" t="s">
        <v>3258</v>
      </c>
      <c r="G59" s="184" t="s">
        <v>2859</v>
      </c>
      <c r="H59" s="184" t="s">
        <v>939</v>
      </c>
      <c r="I59" s="184" t="s">
        <v>939</v>
      </c>
      <c r="J59" s="184" t="s">
        <v>2859</v>
      </c>
      <c r="K59" s="184" t="s">
        <v>939</v>
      </c>
      <c r="L59" s="184" t="s">
        <v>939</v>
      </c>
      <c r="M59" s="184" t="s">
        <v>2859</v>
      </c>
      <c r="N59" s="184" t="s">
        <v>939</v>
      </c>
      <c r="O59" s="184" t="s">
        <v>939</v>
      </c>
      <c r="P59" s="184" t="s">
        <v>2859</v>
      </c>
      <c r="Q59" s="184" t="s">
        <v>939</v>
      </c>
      <c r="R59" s="184" t="s">
        <v>939</v>
      </c>
      <c r="S59" s="184" t="s">
        <v>2859</v>
      </c>
      <c r="T59" s="184" t="s">
        <v>939</v>
      </c>
      <c r="U59" s="184" t="s">
        <v>939</v>
      </c>
      <c r="V59" s="184" t="s">
        <v>2859</v>
      </c>
      <c r="W59" s="184" t="s">
        <v>939</v>
      </c>
      <c r="X59" s="184" t="s">
        <v>939</v>
      </c>
      <c r="Y59" s="184" t="s">
        <v>2859</v>
      </c>
      <c r="Z59" s="184" t="s">
        <v>939</v>
      </c>
      <c r="AA59" s="184" t="s">
        <v>939</v>
      </c>
      <c r="AB59" s="184" t="s">
        <v>2859</v>
      </c>
      <c r="AC59" s="184" t="s">
        <v>939</v>
      </c>
      <c r="AD59" s="184" t="s">
        <v>939</v>
      </c>
      <c r="AE59" s="184" t="s">
        <v>2859</v>
      </c>
      <c r="AF59" s="184" t="s">
        <v>939</v>
      </c>
      <c r="AG59" s="184" t="s">
        <v>939</v>
      </c>
      <c r="AH59" s="184" t="s">
        <v>2859</v>
      </c>
      <c r="AI59" s="184" t="s">
        <v>939</v>
      </c>
      <c r="AJ59" s="184" t="s">
        <v>939</v>
      </c>
      <c r="AK59" s="184" t="s">
        <v>2859</v>
      </c>
      <c r="AL59" s="184" t="s">
        <v>939</v>
      </c>
      <c r="AM59" s="184" t="s">
        <v>939</v>
      </c>
      <c r="AN59" s="184" t="s">
        <v>2859</v>
      </c>
      <c r="AO59" s="184" t="s">
        <v>939</v>
      </c>
      <c r="AP59" s="184" t="s">
        <v>939</v>
      </c>
      <c r="AQ59" s="184" t="s">
        <v>2859</v>
      </c>
      <c r="AR59" s="184" t="s">
        <v>939</v>
      </c>
      <c r="AS59" s="184" t="s">
        <v>939</v>
      </c>
      <c r="AT59" s="184" t="s">
        <v>2859</v>
      </c>
      <c r="AU59" s="184" t="s">
        <v>939</v>
      </c>
      <c r="AV59" s="184" t="s">
        <v>939</v>
      </c>
      <c r="AW59" s="184" t="s">
        <v>2859</v>
      </c>
      <c r="AX59" s="184" t="s">
        <v>939</v>
      </c>
      <c r="AY59" s="184" t="s">
        <v>939</v>
      </c>
      <c r="AZ59" s="184" t="s">
        <v>2859</v>
      </c>
      <c r="BA59" s="184" t="s">
        <v>939</v>
      </c>
      <c r="BB59" s="184" t="s">
        <v>939</v>
      </c>
      <c r="BC59" s="184" t="s">
        <v>2859</v>
      </c>
      <c r="BD59" s="184" t="s">
        <v>939</v>
      </c>
      <c r="BE59" s="184" t="s">
        <v>939</v>
      </c>
      <c r="BF59" s="184" t="s">
        <v>2859</v>
      </c>
      <c r="BG59" s="184" t="s">
        <v>939</v>
      </c>
      <c r="BH59" s="184" t="s">
        <v>939</v>
      </c>
      <c r="BI59" s="184" t="s">
        <v>2859</v>
      </c>
      <c r="BJ59" s="184" t="s">
        <v>939</v>
      </c>
      <c r="BK59" s="184" t="s">
        <v>939</v>
      </c>
      <c r="BL59" s="184" t="s">
        <v>2859</v>
      </c>
      <c r="BM59" s="184" t="s">
        <v>939</v>
      </c>
      <c r="BN59" s="184" t="s">
        <v>939</v>
      </c>
      <c r="BO59" s="184" t="s">
        <v>2859</v>
      </c>
      <c r="BP59" s="184" t="s">
        <v>939</v>
      </c>
      <c r="BQ59" s="184" t="s">
        <v>939</v>
      </c>
      <c r="BR59" s="184" t="s">
        <v>2859</v>
      </c>
      <c r="BS59" s="184" t="s">
        <v>939</v>
      </c>
      <c r="BT59" s="184" t="s">
        <v>939</v>
      </c>
      <c r="BU59" s="184" t="s">
        <v>2859</v>
      </c>
      <c r="BV59" s="184" t="s">
        <v>939</v>
      </c>
      <c r="BW59" s="184" t="s">
        <v>939</v>
      </c>
      <c r="BX59" s="184" t="s">
        <v>2859</v>
      </c>
      <c r="BY59" s="184" t="s">
        <v>939</v>
      </c>
      <c r="BZ59" s="184" t="s">
        <v>939</v>
      </c>
      <c r="CA59" s="184" t="s">
        <v>2859</v>
      </c>
      <c r="CB59" s="184" t="s">
        <v>939</v>
      </c>
      <c r="CC59" s="184" t="s">
        <v>939</v>
      </c>
      <c r="CD59" s="184" t="s">
        <v>2859</v>
      </c>
      <c r="CE59" s="184" t="s">
        <v>939</v>
      </c>
      <c r="CF59" s="184" t="s">
        <v>939</v>
      </c>
      <c r="CG59" s="184" t="s">
        <v>2859</v>
      </c>
      <c r="CH59" s="184" t="s">
        <v>939</v>
      </c>
      <c r="CI59" s="184" t="s">
        <v>939</v>
      </c>
      <c r="CJ59" s="184" t="s">
        <v>2859</v>
      </c>
      <c r="CK59" s="184" t="s">
        <v>939</v>
      </c>
      <c r="CL59" s="184" t="s">
        <v>939</v>
      </c>
      <c r="CM59" s="184" t="s">
        <v>2859</v>
      </c>
      <c r="CN59" s="184" t="s">
        <v>939</v>
      </c>
      <c r="CO59" s="184" t="s">
        <v>939</v>
      </c>
      <c r="CP59" s="184" t="s">
        <v>2859</v>
      </c>
      <c r="CQ59" s="184" t="s">
        <v>939</v>
      </c>
      <c r="CR59" s="184" t="s">
        <v>939</v>
      </c>
      <c r="CS59" s="184" t="s">
        <v>2859</v>
      </c>
      <c r="CT59" s="184" t="s">
        <v>939</v>
      </c>
      <c r="CU59" s="184" t="s">
        <v>939</v>
      </c>
      <c r="CV59" s="184" t="s">
        <v>2859</v>
      </c>
      <c r="CW59" s="184" t="s">
        <v>939</v>
      </c>
      <c r="CX59" s="184" t="s">
        <v>939</v>
      </c>
      <c r="CY59" s="184" t="s">
        <v>2859</v>
      </c>
      <c r="CZ59" s="184" t="s">
        <v>939</v>
      </c>
      <c r="DA59" s="184" t="s">
        <v>939</v>
      </c>
      <c r="DB59" s="184" t="s">
        <v>2859</v>
      </c>
      <c r="DC59" s="184" t="s">
        <v>939</v>
      </c>
      <c r="DD59" s="184" t="s">
        <v>939</v>
      </c>
      <c r="DE59" s="184" t="s">
        <v>2859</v>
      </c>
      <c r="DF59" s="184" t="s">
        <v>939</v>
      </c>
      <c r="DG59" s="184" t="s">
        <v>939</v>
      </c>
      <c r="DH59" s="184" t="s">
        <v>2859</v>
      </c>
      <c r="DI59" s="184" t="s">
        <v>939</v>
      </c>
      <c r="DJ59" s="184" t="s">
        <v>939</v>
      </c>
      <c r="DK59" s="184" t="s">
        <v>2859</v>
      </c>
      <c r="DL59" s="184" t="s">
        <v>939</v>
      </c>
      <c r="DM59" s="184" t="s">
        <v>939</v>
      </c>
      <c r="DN59" s="184" t="s">
        <v>2859</v>
      </c>
      <c r="DO59" s="184" t="s">
        <v>939</v>
      </c>
      <c r="DP59" s="184" t="s">
        <v>939</v>
      </c>
      <c r="DQ59" s="184" t="s">
        <v>2859</v>
      </c>
      <c r="DR59" s="184" t="s">
        <v>939</v>
      </c>
      <c r="DS59" s="184" t="s">
        <v>939</v>
      </c>
      <c r="DT59" s="184" t="s">
        <v>2859</v>
      </c>
      <c r="DU59" s="184" t="s">
        <v>939</v>
      </c>
      <c r="DV59" s="184" t="s">
        <v>939</v>
      </c>
      <c r="DW59" s="184" t="s">
        <v>2859</v>
      </c>
      <c r="DX59" s="184" t="s">
        <v>939</v>
      </c>
      <c r="DY59" s="184" t="s">
        <v>939</v>
      </c>
      <c r="DZ59" s="184" t="s">
        <v>2859</v>
      </c>
      <c r="EA59" s="184" t="s">
        <v>939</v>
      </c>
      <c r="EB59" s="184" t="s">
        <v>939</v>
      </c>
      <c r="EC59" s="184" t="s">
        <v>2859</v>
      </c>
      <c r="ED59" s="184" t="s">
        <v>939</v>
      </c>
      <c r="EE59" s="184" t="s">
        <v>939</v>
      </c>
      <c r="EF59" s="184" t="s">
        <v>2859</v>
      </c>
      <c r="EG59" s="184" t="s">
        <v>939</v>
      </c>
      <c r="EH59" s="184" t="s">
        <v>939</v>
      </c>
      <c r="EI59" s="184" t="s">
        <v>2859</v>
      </c>
      <c r="EJ59" s="184" t="s">
        <v>939</v>
      </c>
      <c r="EK59" s="184" t="s">
        <v>939</v>
      </c>
      <c r="EL59" s="184" t="s">
        <v>2859</v>
      </c>
      <c r="EM59" s="184" t="s">
        <v>939</v>
      </c>
      <c r="EN59" s="184" t="s">
        <v>939</v>
      </c>
      <c r="EO59" s="184" t="s">
        <v>2859</v>
      </c>
      <c r="EP59" s="184" t="s">
        <v>939</v>
      </c>
      <c r="EQ59" s="184" t="s">
        <v>939</v>
      </c>
      <c r="ER59" s="184" t="s">
        <v>2859</v>
      </c>
      <c r="ES59" s="184" t="s">
        <v>939</v>
      </c>
      <c r="ET59" s="184" t="s">
        <v>939</v>
      </c>
    </row>
    <row r="60" spans="1:150" x14ac:dyDescent="0.3">
      <c r="A60" s="1"/>
      <c r="B60" s="183" t="s">
        <v>3259</v>
      </c>
      <c r="C60" s="183" t="s">
        <v>86</v>
      </c>
      <c r="D60" s="183" t="s">
        <v>3250</v>
      </c>
      <c r="E60" s="183" t="s">
        <v>3260</v>
      </c>
      <c r="F60" s="183" t="s">
        <v>3261</v>
      </c>
      <c r="G60" s="184" t="s">
        <v>2859</v>
      </c>
      <c r="H60" s="184" t="s">
        <v>939</v>
      </c>
      <c r="I60" s="184" t="s">
        <v>939</v>
      </c>
      <c r="J60" s="184" t="s">
        <v>2859</v>
      </c>
      <c r="K60" s="184" t="s">
        <v>939</v>
      </c>
      <c r="L60" s="184" t="s">
        <v>939</v>
      </c>
      <c r="M60" s="184" t="s">
        <v>2859</v>
      </c>
      <c r="N60" s="184" t="s">
        <v>939</v>
      </c>
      <c r="O60" s="184" t="s">
        <v>939</v>
      </c>
      <c r="P60" s="184" t="s">
        <v>2859</v>
      </c>
      <c r="Q60" s="184" t="s">
        <v>939</v>
      </c>
      <c r="R60" s="184" t="s">
        <v>939</v>
      </c>
      <c r="S60" s="184" t="s">
        <v>2859</v>
      </c>
      <c r="T60" s="184" t="s">
        <v>939</v>
      </c>
      <c r="U60" s="184" t="s">
        <v>939</v>
      </c>
      <c r="V60" s="184" t="s">
        <v>2859</v>
      </c>
      <c r="W60" s="184" t="s">
        <v>939</v>
      </c>
      <c r="X60" s="184" t="s">
        <v>939</v>
      </c>
      <c r="Y60" s="184" t="s">
        <v>2859</v>
      </c>
      <c r="Z60" s="184" t="s">
        <v>939</v>
      </c>
      <c r="AA60" s="184" t="s">
        <v>939</v>
      </c>
      <c r="AB60" s="184" t="s">
        <v>2859</v>
      </c>
      <c r="AC60" s="184" t="s">
        <v>939</v>
      </c>
      <c r="AD60" s="184" t="s">
        <v>939</v>
      </c>
      <c r="AE60" s="184" t="s">
        <v>2859</v>
      </c>
      <c r="AF60" s="184" t="s">
        <v>939</v>
      </c>
      <c r="AG60" s="184" t="s">
        <v>939</v>
      </c>
      <c r="AH60" s="184" t="s">
        <v>2859</v>
      </c>
      <c r="AI60" s="184" t="s">
        <v>939</v>
      </c>
      <c r="AJ60" s="184" t="s">
        <v>939</v>
      </c>
      <c r="AK60" s="184" t="s">
        <v>2859</v>
      </c>
      <c r="AL60" s="184" t="s">
        <v>939</v>
      </c>
      <c r="AM60" s="184" t="s">
        <v>939</v>
      </c>
      <c r="AN60" s="184" t="s">
        <v>2859</v>
      </c>
      <c r="AO60" s="184" t="s">
        <v>939</v>
      </c>
      <c r="AP60" s="184" t="s">
        <v>939</v>
      </c>
      <c r="AQ60" s="184" t="s">
        <v>2859</v>
      </c>
      <c r="AR60" s="184" t="s">
        <v>939</v>
      </c>
      <c r="AS60" s="184" t="s">
        <v>939</v>
      </c>
      <c r="AT60" s="184" t="s">
        <v>2859</v>
      </c>
      <c r="AU60" s="184" t="s">
        <v>939</v>
      </c>
      <c r="AV60" s="184" t="s">
        <v>939</v>
      </c>
      <c r="AW60" s="184" t="s">
        <v>2859</v>
      </c>
      <c r="AX60" s="184" t="s">
        <v>939</v>
      </c>
      <c r="AY60" s="184" t="s">
        <v>939</v>
      </c>
      <c r="AZ60" s="184" t="s">
        <v>2859</v>
      </c>
      <c r="BA60" s="184" t="s">
        <v>939</v>
      </c>
      <c r="BB60" s="184" t="s">
        <v>939</v>
      </c>
      <c r="BC60" s="184" t="s">
        <v>2859</v>
      </c>
      <c r="BD60" s="184" t="s">
        <v>939</v>
      </c>
      <c r="BE60" s="184" t="s">
        <v>939</v>
      </c>
      <c r="BF60" s="184" t="s">
        <v>2859</v>
      </c>
      <c r="BG60" s="184" t="s">
        <v>939</v>
      </c>
      <c r="BH60" s="184" t="s">
        <v>939</v>
      </c>
      <c r="BI60" s="184" t="s">
        <v>2859</v>
      </c>
      <c r="BJ60" s="184" t="s">
        <v>939</v>
      </c>
      <c r="BK60" s="184" t="s">
        <v>939</v>
      </c>
      <c r="BL60" s="184" t="s">
        <v>2859</v>
      </c>
      <c r="BM60" s="184" t="s">
        <v>939</v>
      </c>
      <c r="BN60" s="184" t="s">
        <v>939</v>
      </c>
      <c r="BO60" s="184" t="s">
        <v>2859</v>
      </c>
      <c r="BP60" s="184" t="s">
        <v>939</v>
      </c>
      <c r="BQ60" s="184" t="s">
        <v>939</v>
      </c>
      <c r="BR60" s="184" t="s">
        <v>2859</v>
      </c>
      <c r="BS60" s="184" t="s">
        <v>939</v>
      </c>
      <c r="BT60" s="184" t="s">
        <v>939</v>
      </c>
      <c r="BU60" s="184" t="s">
        <v>2859</v>
      </c>
      <c r="BV60" s="184" t="s">
        <v>939</v>
      </c>
      <c r="BW60" s="184" t="s">
        <v>939</v>
      </c>
      <c r="BX60" s="184" t="s">
        <v>2859</v>
      </c>
      <c r="BY60" s="184" t="s">
        <v>939</v>
      </c>
      <c r="BZ60" s="184" t="s">
        <v>939</v>
      </c>
      <c r="CA60" s="184" t="s">
        <v>2859</v>
      </c>
      <c r="CB60" s="184" t="s">
        <v>939</v>
      </c>
      <c r="CC60" s="184" t="s">
        <v>939</v>
      </c>
      <c r="CD60" s="184" t="s">
        <v>2859</v>
      </c>
      <c r="CE60" s="184" t="s">
        <v>939</v>
      </c>
      <c r="CF60" s="184" t="s">
        <v>939</v>
      </c>
      <c r="CG60" s="184" t="s">
        <v>2859</v>
      </c>
      <c r="CH60" s="184" t="s">
        <v>939</v>
      </c>
      <c r="CI60" s="184" t="s">
        <v>939</v>
      </c>
      <c r="CJ60" s="184" t="s">
        <v>2859</v>
      </c>
      <c r="CK60" s="184" t="s">
        <v>939</v>
      </c>
      <c r="CL60" s="184" t="s">
        <v>939</v>
      </c>
      <c r="CM60" s="184" t="s">
        <v>2859</v>
      </c>
      <c r="CN60" s="184" t="s">
        <v>939</v>
      </c>
      <c r="CO60" s="184" t="s">
        <v>939</v>
      </c>
      <c r="CP60" s="184" t="s">
        <v>2859</v>
      </c>
      <c r="CQ60" s="184" t="s">
        <v>939</v>
      </c>
      <c r="CR60" s="184" t="s">
        <v>939</v>
      </c>
      <c r="CS60" s="184" t="s">
        <v>2859</v>
      </c>
      <c r="CT60" s="184" t="s">
        <v>939</v>
      </c>
      <c r="CU60" s="184" t="s">
        <v>939</v>
      </c>
      <c r="CV60" s="184" t="s">
        <v>2859</v>
      </c>
      <c r="CW60" s="184" t="s">
        <v>939</v>
      </c>
      <c r="CX60" s="184" t="s">
        <v>939</v>
      </c>
      <c r="CY60" s="184" t="s">
        <v>2859</v>
      </c>
      <c r="CZ60" s="184" t="s">
        <v>939</v>
      </c>
      <c r="DA60" s="184" t="s">
        <v>939</v>
      </c>
      <c r="DB60" s="184" t="s">
        <v>2859</v>
      </c>
      <c r="DC60" s="184" t="s">
        <v>939</v>
      </c>
      <c r="DD60" s="184" t="s">
        <v>939</v>
      </c>
      <c r="DE60" s="184" t="s">
        <v>2859</v>
      </c>
      <c r="DF60" s="184" t="s">
        <v>939</v>
      </c>
      <c r="DG60" s="184" t="s">
        <v>939</v>
      </c>
      <c r="DH60" s="184" t="s">
        <v>2859</v>
      </c>
      <c r="DI60" s="184" t="s">
        <v>939</v>
      </c>
      <c r="DJ60" s="184" t="s">
        <v>939</v>
      </c>
      <c r="DK60" s="184" t="s">
        <v>2859</v>
      </c>
      <c r="DL60" s="184" t="s">
        <v>939</v>
      </c>
      <c r="DM60" s="184" t="s">
        <v>939</v>
      </c>
      <c r="DN60" s="184" t="s">
        <v>2859</v>
      </c>
      <c r="DO60" s="184" t="s">
        <v>939</v>
      </c>
      <c r="DP60" s="184" t="s">
        <v>939</v>
      </c>
      <c r="DQ60" s="184" t="s">
        <v>2859</v>
      </c>
      <c r="DR60" s="184" t="s">
        <v>939</v>
      </c>
      <c r="DS60" s="184" t="s">
        <v>939</v>
      </c>
      <c r="DT60" s="184" t="s">
        <v>2859</v>
      </c>
      <c r="DU60" s="184" t="s">
        <v>939</v>
      </c>
      <c r="DV60" s="184" t="s">
        <v>939</v>
      </c>
      <c r="DW60" s="184" t="s">
        <v>2859</v>
      </c>
      <c r="DX60" s="184" t="s">
        <v>939</v>
      </c>
      <c r="DY60" s="184" t="s">
        <v>939</v>
      </c>
      <c r="DZ60" s="184" t="s">
        <v>2859</v>
      </c>
      <c r="EA60" s="184" t="s">
        <v>939</v>
      </c>
      <c r="EB60" s="184" t="s">
        <v>939</v>
      </c>
      <c r="EC60" s="184" t="s">
        <v>2859</v>
      </c>
      <c r="ED60" s="184" t="s">
        <v>939</v>
      </c>
      <c r="EE60" s="184" t="s">
        <v>939</v>
      </c>
      <c r="EF60" s="184" t="s">
        <v>2859</v>
      </c>
      <c r="EG60" s="184" t="s">
        <v>939</v>
      </c>
      <c r="EH60" s="184" t="s">
        <v>939</v>
      </c>
      <c r="EI60" s="184" t="s">
        <v>2859</v>
      </c>
      <c r="EJ60" s="184" t="s">
        <v>939</v>
      </c>
      <c r="EK60" s="184" t="s">
        <v>939</v>
      </c>
      <c r="EL60" s="184" t="s">
        <v>2859</v>
      </c>
      <c r="EM60" s="184" t="s">
        <v>939</v>
      </c>
      <c r="EN60" s="184" t="s">
        <v>939</v>
      </c>
      <c r="EO60" s="184" t="s">
        <v>2859</v>
      </c>
      <c r="EP60" s="184" t="s">
        <v>939</v>
      </c>
      <c r="EQ60" s="184" t="s">
        <v>939</v>
      </c>
      <c r="ER60" s="184" t="s">
        <v>2859</v>
      </c>
      <c r="ES60" s="184" t="s">
        <v>939</v>
      </c>
      <c r="ET60" s="184" t="s">
        <v>939</v>
      </c>
    </row>
    <row r="61" spans="1:150" x14ac:dyDescent="0.3">
      <c r="A61" s="1"/>
      <c r="B61" s="183" t="s">
        <v>3262</v>
      </c>
      <c r="C61" s="183" t="s">
        <v>86</v>
      </c>
      <c r="D61" s="183" t="s">
        <v>3250</v>
      </c>
      <c r="E61" s="183" t="s">
        <v>3263</v>
      </c>
      <c r="F61" s="183" t="s">
        <v>3264</v>
      </c>
      <c r="G61" s="184" t="s">
        <v>2859</v>
      </c>
      <c r="H61" s="184" t="s">
        <v>2748</v>
      </c>
      <c r="I61" s="184" t="s">
        <v>2748</v>
      </c>
      <c r="J61" s="184" t="s">
        <v>2859</v>
      </c>
      <c r="K61" s="184" t="s">
        <v>2748</v>
      </c>
      <c r="L61" s="184" t="s">
        <v>2748</v>
      </c>
      <c r="M61" s="184" t="s">
        <v>2859</v>
      </c>
      <c r="N61" s="184" t="s">
        <v>2748</v>
      </c>
      <c r="O61" s="184" t="s">
        <v>2748</v>
      </c>
      <c r="P61" s="184" t="s">
        <v>2859</v>
      </c>
      <c r="Q61" s="184" t="s">
        <v>2748</v>
      </c>
      <c r="R61" s="184" t="s">
        <v>2748</v>
      </c>
      <c r="S61" s="184" t="s">
        <v>2859</v>
      </c>
      <c r="T61" s="184" t="s">
        <v>2748</v>
      </c>
      <c r="U61" s="184" t="s">
        <v>2748</v>
      </c>
      <c r="V61" s="184" t="s">
        <v>2859</v>
      </c>
      <c r="W61" s="184" t="s">
        <v>2748</v>
      </c>
      <c r="X61" s="184" t="s">
        <v>2748</v>
      </c>
      <c r="Y61" s="184" t="s">
        <v>2859</v>
      </c>
      <c r="Z61" s="184" t="s">
        <v>2748</v>
      </c>
      <c r="AA61" s="184" t="s">
        <v>2748</v>
      </c>
      <c r="AB61" s="184" t="s">
        <v>2859</v>
      </c>
      <c r="AC61" s="184" t="s">
        <v>2748</v>
      </c>
      <c r="AD61" s="184" t="s">
        <v>2748</v>
      </c>
      <c r="AE61" s="184" t="s">
        <v>2859</v>
      </c>
      <c r="AF61" s="184" t="s">
        <v>2748</v>
      </c>
      <c r="AG61" s="184" t="s">
        <v>2748</v>
      </c>
      <c r="AH61" s="184" t="s">
        <v>2859</v>
      </c>
      <c r="AI61" s="184" t="s">
        <v>2748</v>
      </c>
      <c r="AJ61" s="184" t="s">
        <v>2748</v>
      </c>
      <c r="AK61" s="184" t="s">
        <v>2859</v>
      </c>
      <c r="AL61" s="184" t="s">
        <v>2748</v>
      </c>
      <c r="AM61" s="184" t="s">
        <v>2748</v>
      </c>
      <c r="AN61" s="184" t="s">
        <v>2859</v>
      </c>
      <c r="AO61" s="184" t="s">
        <v>2748</v>
      </c>
      <c r="AP61" s="184" t="s">
        <v>2748</v>
      </c>
      <c r="AQ61" s="184" t="s">
        <v>2859</v>
      </c>
      <c r="AR61" s="184" t="s">
        <v>2748</v>
      </c>
      <c r="AS61" s="184" t="s">
        <v>2748</v>
      </c>
      <c r="AT61" s="184" t="s">
        <v>2859</v>
      </c>
      <c r="AU61" s="184" t="s">
        <v>2748</v>
      </c>
      <c r="AV61" s="184" t="s">
        <v>2748</v>
      </c>
      <c r="AW61" s="184" t="s">
        <v>2859</v>
      </c>
      <c r="AX61" s="184" t="s">
        <v>2748</v>
      </c>
      <c r="AY61" s="184" t="s">
        <v>2748</v>
      </c>
      <c r="AZ61" s="184" t="s">
        <v>2859</v>
      </c>
      <c r="BA61" s="184" t="s">
        <v>2748</v>
      </c>
      <c r="BB61" s="184" t="s">
        <v>2748</v>
      </c>
      <c r="BC61" s="184" t="s">
        <v>2859</v>
      </c>
      <c r="BD61" s="184" t="s">
        <v>2748</v>
      </c>
      <c r="BE61" s="184" t="s">
        <v>2748</v>
      </c>
      <c r="BF61" s="184" t="s">
        <v>2859</v>
      </c>
      <c r="BG61" s="184" t="s">
        <v>2748</v>
      </c>
      <c r="BH61" s="184" t="s">
        <v>2748</v>
      </c>
      <c r="BI61" s="184" t="s">
        <v>2859</v>
      </c>
      <c r="BJ61" s="184" t="s">
        <v>2748</v>
      </c>
      <c r="BK61" s="184" t="s">
        <v>2748</v>
      </c>
      <c r="BL61" s="184" t="s">
        <v>2859</v>
      </c>
      <c r="BM61" s="184" t="s">
        <v>2748</v>
      </c>
      <c r="BN61" s="184" t="s">
        <v>2748</v>
      </c>
      <c r="BO61" s="184" t="s">
        <v>2859</v>
      </c>
      <c r="BP61" s="184" t="s">
        <v>2748</v>
      </c>
      <c r="BQ61" s="184" t="s">
        <v>2748</v>
      </c>
      <c r="BR61" s="184" t="s">
        <v>2859</v>
      </c>
      <c r="BS61" s="184" t="s">
        <v>2748</v>
      </c>
      <c r="BT61" s="184" t="s">
        <v>2748</v>
      </c>
      <c r="BU61" s="184" t="s">
        <v>2859</v>
      </c>
      <c r="BV61" s="184" t="s">
        <v>2748</v>
      </c>
      <c r="BW61" s="184" t="s">
        <v>2748</v>
      </c>
      <c r="BX61" s="184" t="s">
        <v>2859</v>
      </c>
      <c r="BY61" s="184" t="s">
        <v>2748</v>
      </c>
      <c r="BZ61" s="184" t="s">
        <v>2748</v>
      </c>
      <c r="CA61" s="184" t="s">
        <v>2859</v>
      </c>
      <c r="CB61" s="184" t="s">
        <v>2748</v>
      </c>
      <c r="CC61" s="184" t="s">
        <v>2748</v>
      </c>
      <c r="CD61" s="184" t="s">
        <v>2859</v>
      </c>
      <c r="CE61" s="184" t="s">
        <v>2748</v>
      </c>
      <c r="CF61" s="184" t="s">
        <v>2748</v>
      </c>
      <c r="CG61" s="184" t="s">
        <v>2859</v>
      </c>
      <c r="CH61" s="184" t="s">
        <v>2748</v>
      </c>
      <c r="CI61" s="184" t="s">
        <v>2748</v>
      </c>
      <c r="CJ61" s="184" t="s">
        <v>2859</v>
      </c>
      <c r="CK61" s="184" t="s">
        <v>2748</v>
      </c>
      <c r="CL61" s="184" t="s">
        <v>2748</v>
      </c>
      <c r="CM61" s="184" t="s">
        <v>2859</v>
      </c>
      <c r="CN61" s="184" t="s">
        <v>2748</v>
      </c>
      <c r="CO61" s="184" t="s">
        <v>2748</v>
      </c>
      <c r="CP61" s="184" t="s">
        <v>2859</v>
      </c>
      <c r="CQ61" s="184" t="s">
        <v>2748</v>
      </c>
      <c r="CR61" s="184" t="s">
        <v>2748</v>
      </c>
      <c r="CS61" s="184" t="s">
        <v>2859</v>
      </c>
      <c r="CT61" s="184" t="s">
        <v>2748</v>
      </c>
      <c r="CU61" s="184" t="s">
        <v>2748</v>
      </c>
      <c r="CV61" s="184" t="s">
        <v>2859</v>
      </c>
      <c r="CW61" s="184" t="s">
        <v>2748</v>
      </c>
      <c r="CX61" s="184" t="s">
        <v>2748</v>
      </c>
      <c r="CY61" s="184" t="s">
        <v>2859</v>
      </c>
      <c r="CZ61" s="184" t="s">
        <v>2748</v>
      </c>
      <c r="DA61" s="184" t="s">
        <v>2748</v>
      </c>
      <c r="DB61" s="184" t="s">
        <v>2859</v>
      </c>
      <c r="DC61" s="184" t="s">
        <v>2748</v>
      </c>
      <c r="DD61" s="184" t="s">
        <v>2748</v>
      </c>
      <c r="DE61" s="184" t="s">
        <v>2859</v>
      </c>
      <c r="DF61" s="184" t="s">
        <v>2748</v>
      </c>
      <c r="DG61" s="184" t="s">
        <v>2748</v>
      </c>
      <c r="DH61" s="184" t="s">
        <v>2859</v>
      </c>
      <c r="DI61" s="184" t="s">
        <v>2748</v>
      </c>
      <c r="DJ61" s="184" t="s">
        <v>2748</v>
      </c>
      <c r="DK61" s="184" t="s">
        <v>2859</v>
      </c>
      <c r="DL61" s="184" t="s">
        <v>2748</v>
      </c>
      <c r="DM61" s="184" t="s">
        <v>2748</v>
      </c>
      <c r="DN61" s="184" t="s">
        <v>2859</v>
      </c>
      <c r="DO61" s="184" t="s">
        <v>2748</v>
      </c>
      <c r="DP61" s="184" t="s">
        <v>2748</v>
      </c>
      <c r="DQ61" s="184" t="s">
        <v>2859</v>
      </c>
      <c r="DR61" s="184" t="s">
        <v>2748</v>
      </c>
      <c r="DS61" s="184" t="s">
        <v>2748</v>
      </c>
      <c r="DT61" s="184" t="s">
        <v>2859</v>
      </c>
      <c r="DU61" s="184" t="s">
        <v>2748</v>
      </c>
      <c r="DV61" s="184" t="s">
        <v>2748</v>
      </c>
      <c r="DW61" s="184" t="s">
        <v>2859</v>
      </c>
      <c r="DX61" s="184" t="s">
        <v>2748</v>
      </c>
      <c r="DY61" s="184" t="s">
        <v>2748</v>
      </c>
      <c r="DZ61" s="184" t="s">
        <v>2859</v>
      </c>
      <c r="EA61" s="184" t="s">
        <v>2748</v>
      </c>
      <c r="EB61" s="184" t="s">
        <v>2748</v>
      </c>
      <c r="EC61" s="184" t="s">
        <v>2859</v>
      </c>
      <c r="ED61" s="184" t="s">
        <v>2748</v>
      </c>
      <c r="EE61" s="184" t="s">
        <v>2748</v>
      </c>
      <c r="EF61" s="184" t="s">
        <v>2859</v>
      </c>
      <c r="EG61" s="184" t="s">
        <v>2748</v>
      </c>
      <c r="EH61" s="184" t="s">
        <v>2748</v>
      </c>
      <c r="EI61" s="184" t="s">
        <v>2859</v>
      </c>
      <c r="EJ61" s="184" t="s">
        <v>2748</v>
      </c>
      <c r="EK61" s="184" t="s">
        <v>2748</v>
      </c>
      <c r="EL61" s="184" t="s">
        <v>2859</v>
      </c>
      <c r="EM61" s="184" t="s">
        <v>2748</v>
      </c>
      <c r="EN61" s="184" t="s">
        <v>2748</v>
      </c>
      <c r="EO61" s="184" t="s">
        <v>2859</v>
      </c>
      <c r="EP61" s="184" t="s">
        <v>2748</v>
      </c>
      <c r="EQ61" s="184" t="s">
        <v>2748</v>
      </c>
      <c r="ER61" s="184" t="s">
        <v>2859</v>
      </c>
      <c r="ES61" s="184" t="s">
        <v>2748</v>
      </c>
      <c r="ET61" s="184" t="s">
        <v>2748</v>
      </c>
    </row>
    <row r="62" spans="1:150" x14ac:dyDescent="0.3">
      <c r="A62" s="1"/>
      <c r="B62" s="182" t="s">
        <v>3265</v>
      </c>
      <c r="C62" s="182" t="s">
        <v>98</v>
      </c>
      <c r="D62" s="182" t="s">
        <v>978</v>
      </c>
      <c r="E62" s="182" t="s">
        <v>3266</v>
      </c>
      <c r="F62" s="182" t="s">
        <v>3267</v>
      </c>
      <c r="G62" s="182" t="s">
        <v>2859</v>
      </c>
      <c r="H62" s="182" t="s">
        <v>3268</v>
      </c>
      <c r="I62" s="182" t="s">
        <v>2748</v>
      </c>
      <c r="J62" s="182" t="s">
        <v>2859</v>
      </c>
      <c r="K62" s="182" t="s">
        <v>3269</v>
      </c>
      <c r="L62" s="182" t="s">
        <v>2748</v>
      </c>
      <c r="M62" s="182" t="s">
        <v>2859</v>
      </c>
      <c r="N62" s="182" t="s">
        <v>3270</v>
      </c>
      <c r="O62" s="182" t="s">
        <v>2748</v>
      </c>
      <c r="P62" s="182" t="s">
        <v>2859</v>
      </c>
      <c r="Q62" s="182" t="s">
        <v>3271</v>
      </c>
      <c r="R62" s="182" t="s">
        <v>2748</v>
      </c>
      <c r="S62" s="182" t="s">
        <v>2859</v>
      </c>
      <c r="T62" s="182" t="s">
        <v>3272</v>
      </c>
      <c r="U62" s="182" t="s">
        <v>2748</v>
      </c>
      <c r="V62" s="182" t="s">
        <v>2859</v>
      </c>
      <c r="W62" s="182" t="s">
        <v>3272</v>
      </c>
      <c r="X62" s="182" t="s">
        <v>2748</v>
      </c>
      <c r="Y62" s="182" t="s">
        <v>2859</v>
      </c>
      <c r="Z62" s="182" t="s">
        <v>3273</v>
      </c>
      <c r="AA62" s="182" t="s">
        <v>2748</v>
      </c>
      <c r="AB62" s="182" t="s">
        <v>2859</v>
      </c>
      <c r="AC62" s="182" t="s">
        <v>3274</v>
      </c>
      <c r="AD62" s="182" t="s">
        <v>2748</v>
      </c>
      <c r="AE62" s="182" t="s">
        <v>2859</v>
      </c>
      <c r="AF62" s="182" t="s">
        <v>3275</v>
      </c>
      <c r="AG62" s="182" t="s">
        <v>2748</v>
      </c>
      <c r="AH62" s="182" t="s">
        <v>2859</v>
      </c>
      <c r="AI62" s="182" t="s">
        <v>3276</v>
      </c>
      <c r="AJ62" s="182" t="s">
        <v>2748</v>
      </c>
      <c r="AK62" s="182" t="s">
        <v>2859</v>
      </c>
      <c r="AL62" s="182" t="s">
        <v>3277</v>
      </c>
      <c r="AM62" s="182" t="s">
        <v>2748</v>
      </c>
      <c r="AN62" s="182" t="s">
        <v>2859</v>
      </c>
      <c r="AO62" s="182" t="s">
        <v>3278</v>
      </c>
      <c r="AP62" s="182" t="s">
        <v>2748</v>
      </c>
      <c r="AQ62" s="182" t="s">
        <v>2859</v>
      </c>
      <c r="AR62" s="182" t="s">
        <v>3279</v>
      </c>
      <c r="AS62" s="182" t="s">
        <v>2748</v>
      </c>
      <c r="AT62" s="182" t="s">
        <v>2859</v>
      </c>
      <c r="AU62" s="182" t="s">
        <v>3280</v>
      </c>
      <c r="AV62" s="182" t="s">
        <v>2748</v>
      </c>
      <c r="AW62" s="182" t="s">
        <v>2859</v>
      </c>
      <c r="AX62" s="182" t="s">
        <v>3281</v>
      </c>
      <c r="AY62" s="182" t="s">
        <v>2748</v>
      </c>
      <c r="AZ62" s="182" t="s">
        <v>2859</v>
      </c>
      <c r="BA62" s="182" t="s">
        <v>3282</v>
      </c>
      <c r="BB62" s="182" t="s">
        <v>2748</v>
      </c>
      <c r="BC62" s="182" t="s">
        <v>2859</v>
      </c>
      <c r="BD62" s="182" t="s">
        <v>3283</v>
      </c>
      <c r="BE62" s="182" t="s">
        <v>2748</v>
      </c>
      <c r="BF62" s="182" t="s">
        <v>2859</v>
      </c>
      <c r="BG62" s="182" t="s">
        <v>3284</v>
      </c>
      <c r="BH62" s="182" t="s">
        <v>2748</v>
      </c>
      <c r="BI62" s="182" t="s">
        <v>2859</v>
      </c>
      <c r="BJ62" s="182" t="s">
        <v>3272</v>
      </c>
      <c r="BK62" s="182" t="s">
        <v>2748</v>
      </c>
      <c r="BL62" s="182" t="s">
        <v>2859</v>
      </c>
      <c r="BM62" s="182" t="s">
        <v>3272</v>
      </c>
      <c r="BN62" s="182" t="s">
        <v>2748</v>
      </c>
      <c r="BO62" s="182" t="s">
        <v>2859</v>
      </c>
      <c r="BP62" s="182" t="s">
        <v>3285</v>
      </c>
      <c r="BQ62" s="182" t="s">
        <v>2748</v>
      </c>
      <c r="BR62" s="182" t="s">
        <v>2859</v>
      </c>
      <c r="BS62" s="182" t="s">
        <v>3272</v>
      </c>
      <c r="BT62" s="182" t="s">
        <v>2748</v>
      </c>
      <c r="BU62" s="182" t="s">
        <v>2859</v>
      </c>
      <c r="BV62" s="182" t="s">
        <v>3286</v>
      </c>
      <c r="BW62" s="182" t="s">
        <v>2748</v>
      </c>
      <c r="BX62" s="182" t="s">
        <v>2859</v>
      </c>
      <c r="BY62" s="182" t="s">
        <v>3287</v>
      </c>
      <c r="BZ62" s="182" t="s">
        <v>2748</v>
      </c>
      <c r="CA62" s="182" t="s">
        <v>2859</v>
      </c>
      <c r="CB62" s="182" t="s">
        <v>3288</v>
      </c>
      <c r="CC62" s="182" t="s">
        <v>2748</v>
      </c>
      <c r="CD62" s="182" t="s">
        <v>2859</v>
      </c>
      <c r="CE62" s="182" t="s">
        <v>3289</v>
      </c>
      <c r="CF62" s="182" t="s">
        <v>2748</v>
      </c>
      <c r="CG62" s="182" t="s">
        <v>2859</v>
      </c>
      <c r="CH62" s="182" t="s">
        <v>3290</v>
      </c>
      <c r="CI62" s="182" t="s">
        <v>2748</v>
      </c>
      <c r="CJ62" s="182" t="s">
        <v>2859</v>
      </c>
      <c r="CK62" s="182" t="s">
        <v>3291</v>
      </c>
      <c r="CL62" s="182" t="s">
        <v>2748</v>
      </c>
      <c r="CM62" s="182" t="s">
        <v>2859</v>
      </c>
      <c r="CN62" s="182" t="s">
        <v>3272</v>
      </c>
      <c r="CO62" s="182" t="s">
        <v>2748</v>
      </c>
      <c r="CP62" s="182" t="s">
        <v>2859</v>
      </c>
      <c r="CQ62" s="182" t="s">
        <v>3272</v>
      </c>
      <c r="CR62" s="182" t="s">
        <v>2748</v>
      </c>
      <c r="CS62" s="182" t="s">
        <v>2859</v>
      </c>
      <c r="CT62" s="182" t="s">
        <v>3292</v>
      </c>
      <c r="CU62" s="182" t="s">
        <v>2748</v>
      </c>
      <c r="CV62" s="182" t="s">
        <v>2859</v>
      </c>
      <c r="CW62" s="182" t="s">
        <v>3272</v>
      </c>
      <c r="CX62" s="182" t="s">
        <v>2748</v>
      </c>
      <c r="CY62" s="182" t="s">
        <v>2859</v>
      </c>
      <c r="CZ62" s="182" t="s">
        <v>3293</v>
      </c>
      <c r="DA62" s="182" t="s">
        <v>2748</v>
      </c>
      <c r="DB62" s="182" t="s">
        <v>2859</v>
      </c>
      <c r="DC62" s="182" t="s">
        <v>3294</v>
      </c>
      <c r="DD62" s="182" t="s">
        <v>2748</v>
      </c>
      <c r="DE62" s="182" t="s">
        <v>2859</v>
      </c>
      <c r="DF62" s="182" t="s">
        <v>2748</v>
      </c>
      <c r="DG62" s="182" t="s">
        <v>2748</v>
      </c>
      <c r="DH62" s="182" t="s">
        <v>2859</v>
      </c>
      <c r="DI62" s="182" t="s">
        <v>2748</v>
      </c>
      <c r="DJ62" s="182" t="s">
        <v>2748</v>
      </c>
      <c r="DK62" s="182" t="s">
        <v>2859</v>
      </c>
      <c r="DL62" s="182" t="s">
        <v>2987</v>
      </c>
      <c r="DM62" s="182" t="s">
        <v>2748</v>
      </c>
      <c r="DN62" s="182" t="s">
        <v>2859</v>
      </c>
      <c r="DO62" s="182" t="s">
        <v>2748</v>
      </c>
      <c r="DP62" s="182" t="s">
        <v>2748</v>
      </c>
      <c r="DQ62" s="182" t="s">
        <v>2859</v>
      </c>
      <c r="DR62" s="182" t="s">
        <v>2748</v>
      </c>
      <c r="DS62" s="182" t="s">
        <v>2748</v>
      </c>
      <c r="DT62" s="182" t="s">
        <v>2859</v>
      </c>
      <c r="DU62" s="182" t="s">
        <v>2748</v>
      </c>
      <c r="DV62" s="182" t="s">
        <v>2748</v>
      </c>
      <c r="DW62" s="182" t="s">
        <v>2859</v>
      </c>
      <c r="DX62" s="182" t="s">
        <v>2748</v>
      </c>
      <c r="DY62" s="182" t="s">
        <v>2748</v>
      </c>
      <c r="DZ62" s="182" t="s">
        <v>2859</v>
      </c>
      <c r="EA62" s="182" t="s">
        <v>2748</v>
      </c>
      <c r="EB62" s="182" t="s">
        <v>2748</v>
      </c>
      <c r="EC62" s="182" t="s">
        <v>2859</v>
      </c>
      <c r="ED62" s="182" t="s">
        <v>2748</v>
      </c>
      <c r="EE62" s="182" t="s">
        <v>2748</v>
      </c>
      <c r="EF62" s="182" t="s">
        <v>2859</v>
      </c>
      <c r="EG62" s="182" t="s">
        <v>2748</v>
      </c>
      <c r="EH62" s="182" t="s">
        <v>2748</v>
      </c>
      <c r="EI62" s="182" t="s">
        <v>2859</v>
      </c>
      <c r="EJ62" s="182" t="s">
        <v>2748</v>
      </c>
      <c r="EK62" s="182" t="s">
        <v>2748</v>
      </c>
      <c r="EL62" s="182" t="s">
        <v>2859</v>
      </c>
      <c r="EM62" s="182" t="s">
        <v>2748</v>
      </c>
      <c r="EN62" s="182" t="s">
        <v>2748</v>
      </c>
      <c r="EO62" s="182" t="s">
        <v>2859</v>
      </c>
      <c r="EP62" s="182" t="s">
        <v>2748</v>
      </c>
      <c r="EQ62" s="182" t="s">
        <v>2748</v>
      </c>
      <c r="ER62" s="182" t="s">
        <v>2859</v>
      </c>
      <c r="ES62" s="182" t="s">
        <v>3295</v>
      </c>
      <c r="ET62" s="182" t="s">
        <v>2748</v>
      </c>
    </row>
    <row r="63" spans="1:150" x14ac:dyDescent="0.3">
      <c r="A63" s="1"/>
      <c r="B63" s="183" t="s">
        <v>3296</v>
      </c>
      <c r="C63" s="183" t="s">
        <v>98</v>
      </c>
      <c r="D63" s="183" t="s">
        <v>978</v>
      </c>
      <c r="E63" s="183" t="s">
        <v>3297</v>
      </c>
      <c r="F63" s="183" t="s">
        <v>3298</v>
      </c>
      <c r="G63" s="184" t="s">
        <v>2859</v>
      </c>
      <c r="H63" s="184" t="s">
        <v>2748</v>
      </c>
      <c r="I63" s="184" t="s">
        <v>2748</v>
      </c>
      <c r="J63" s="184" t="s">
        <v>2859</v>
      </c>
      <c r="K63" s="184" t="s">
        <v>2748</v>
      </c>
      <c r="L63" s="184" t="s">
        <v>2748</v>
      </c>
      <c r="M63" s="184" t="s">
        <v>2859</v>
      </c>
      <c r="N63" s="184" t="s">
        <v>2748</v>
      </c>
      <c r="O63" s="184" t="s">
        <v>2748</v>
      </c>
      <c r="P63" s="184" t="s">
        <v>2859</v>
      </c>
      <c r="Q63" s="184" t="s">
        <v>2748</v>
      </c>
      <c r="R63" s="184" t="s">
        <v>2748</v>
      </c>
      <c r="S63" s="184" t="s">
        <v>2859</v>
      </c>
      <c r="T63" s="184" t="s">
        <v>2748</v>
      </c>
      <c r="U63" s="184" t="s">
        <v>2748</v>
      </c>
      <c r="V63" s="184" t="s">
        <v>2859</v>
      </c>
      <c r="W63" s="184" t="s">
        <v>2748</v>
      </c>
      <c r="X63" s="184" t="s">
        <v>2748</v>
      </c>
      <c r="Y63" s="184" t="s">
        <v>2859</v>
      </c>
      <c r="Z63" s="184" t="s">
        <v>2748</v>
      </c>
      <c r="AA63" s="184" t="s">
        <v>2748</v>
      </c>
      <c r="AB63" s="184" t="s">
        <v>2859</v>
      </c>
      <c r="AC63" s="184" t="s">
        <v>2748</v>
      </c>
      <c r="AD63" s="184" t="s">
        <v>2748</v>
      </c>
      <c r="AE63" s="184" t="s">
        <v>2859</v>
      </c>
      <c r="AF63" s="184" t="s">
        <v>2748</v>
      </c>
      <c r="AG63" s="184" t="s">
        <v>2748</v>
      </c>
      <c r="AH63" s="184" t="s">
        <v>2859</v>
      </c>
      <c r="AI63" s="184" t="s">
        <v>2748</v>
      </c>
      <c r="AJ63" s="184" t="s">
        <v>2748</v>
      </c>
      <c r="AK63" s="184" t="s">
        <v>2859</v>
      </c>
      <c r="AL63" s="184" t="s">
        <v>2748</v>
      </c>
      <c r="AM63" s="184" t="s">
        <v>2748</v>
      </c>
      <c r="AN63" s="184" t="s">
        <v>2859</v>
      </c>
      <c r="AO63" s="184" t="s">
        <v>2748</v>
      </c>
      <c r="AP63" s="184" t="s">
        <v>2748</v>
      </c>
      <c r="AQ63" s="184" t="s">
        <v>2859</v>
      </c>
      <c r="AR63" s="184" t="s">
        <v>2748</v>
      </c>
      <c r="AS63" s="184" t="s">
        <v>2748</v>
      </c>
      <c r="AT63" s="184" t="s">
        <v>2859</v>
      </c>
      <c r="AU63" s="184" t="s">
        <v>2748</v>
      </c>
      <c r="AV63" s="184" t="s">
        <v>2748</v>
      </c>
      <c r="AW63" s="184" t="s">
        <v>2859</v>
      </c>
      <c r="AX63" s="184" t="s">
        <v>2748</v>
      </c>
      <c r="AY63" s="184" t="s">
        <v>2748</v>
      </c>
      <c r="AZ63" s="184" t="s">
        <v>2859</v>
      </c>
      <c r="BA63" s="184" t="s">
        <v>2748</v>
      </c>
      <c r="BB63" s="184" t="s">
        <v>2748</v>
      </c>
      <c r="BC63" s="184" t="s">
        <v>2859</v>
      </c>
      <c r="BD63" s="184" t="s">
        <v>2748</v>
      </c>
      <c r="BE63" s="184" t="s">
        <v>2748</v>
      </c>
      <c r="BF63" s="184" t="s">
        <v>2859</v>
      </c>
      <c r="BG63" s="184" t="s">
        <v>2748</v>
      </c>
      <c r="BH63" s="184" t="s">
        <v>2748</v>
      </c>
      <c r="BI63" s="184" t="s">
        <v>2859</v>
      </c>
      <c r="BJ63" s="184" t="s">
        <v>2748</v>
      </c>
      <c r="BK63" s="184" t="s">
        <v>2748</v>
      </c>
      <c r="BL63" s="184" t="s">
        <v>2859</v>
      </c>
      <c r="BM63" s="184" t="s">
        <v>2748</v>
      </c>
      <c r="BN63" s="184" t="s">
        <v>2748</v>
      </c>
      <c r="BO63" s="184" t="s">
        <v>2859</v>
      </c>
      <c r="BP63" s="184" t="s">
        <v>2748</v>
      </c>
      <c r="BQ63" s="184" t="s">
        <v>2748</v>
      </c>
      <c r="BR63" s="184" t="s">
        <v>2859</v>
      </c>
      <c r="BS63" s="184" t="s">
        <v>2748</v>
      </c>
      <c r="BT63" s="184" t="s">
        <v>2748</v>
      </c>
      <c r="BU63" s="184" t="s">
        <v>2859</v>
      </c>
      <c r="BV63" s="184" t="s">
        <v>2748</v>
      </c>
      <c r="BW63" s="184" t="s">
        <v>2748</v>
      </c>
      <c r="BX63" s="184" t="s">
        <v>2859</v>
      </c>
      <c r="BY63" s="184" t="s">
        <v>2748</v>
      </c>
      <c r="BZ63" s="184" t="s">
        <v>2748</v>
      </c>
      <c r="CA63" s="184" t="s">
        <v>2859</v>
      </c>
      <c r="CB63" s="184" t="s">
        <v>2748</v>
      </c>
      <c r="CC63" s="184" t="s">
        <v>2748</v>
      </c>
      <c r="CD63" s="184" t="s">
        <v>2859</v>
      </c>
      <c r="CE63" s="184" t="s">
        <v>2748</v>
      </c>
      <c r="CF63" s="184" t="s">
        <v>2748</v>
      </c>
      <c r="CG63" s="184" t="s">
        <v>2859</v>
      </c>
      <c r="CH63" s="184" t="s">
        <v>2748</v>
      </c>
      <c r="CI63" s="184" t="s">
        <v>2748</v>
      </c>
      <c r="CJ63" s="184" t="s">
        <v>2859</v>
      </c>
      <c r="CK63" s="184" t="s">
        <v>2748</v>
      </c>
      <c r="CL63" s="184" t="s">
        <v>2748</v>
      </c>
      <c r="CM63" s="184" t="s">
        <v>2859</v>
      </c>
      <c r="CN63" s="184" t="s">
        <v>2748</v>
      </c>
      <c r="CO63" s="184" t="s">
        <v>2748</v>
      </c>
      <c r="CP63" s="184" t="s">
        <v>2859</v>
      </c>
      <c r="CQ63" s="184" t="s">
        <v>2748</v>
      </c>
      <c r="CR63" s="184" t="s">
        <v>2748</v>
      </c>
      <c r="CS63" s="184" t="s">
        <v>2859</v>
      </c>
      <c r="CT63" s="184" t="s">
        <v>2748</v>
      </c>
      <c r="CU63" s="184" t="s">
        <v>2748</v>
      </c>
      <c r="CV63" s="184" t="s">
        <v>2859</v>
      </c>
      <c r="CW63" s="184" t="s">
        <v>2748</v>
      </c>
      <c r="CX63" s="184" t="s">
        <v>2748</v>
      </c>
      <c r="CY63" s="184" t="s">
        <v>2859</v>
      </c>
      <c r="CZ63" s="184" t="s">
        <v>2748</v>
      </c>
      <c r="DA63" s="184" t="s">
        <v>2748</v>
      </c>
      <c r="DB63" s="184" t="s">
        <v>2859</v>
      </c>
      <c r="DC63" s="184" t="s">
        <v>2748</v>
      </c>
      <c r="DD63" s="184" t="s">
        <v>2748</v>
      </c>
      <c r="DE63" s="184" t="s">
        <v>2859</v>
      </c>
      <c r="DF63" s="184" t="s">
        <v>2748</v>
      </c>
      <c r="DG63" s="184" t="s">
        <v>2748</v>
      </c>
      <c r="DH63" s="184" t="s">
        <v>2859</v>
      </c>
      <c r="DI63" s="184" t="s">
        <v>2748</v>
      </c>
      <c r="DJ63" s="184" t="s">
        <v>2748</v>
      </c>
      <c r="DK63" s="184" t="s">
        <v>2859</v>
      </c>
      <c r="DL63" s="184" t="s">
        <v>2748</v>
      </c>
      <c r="DM63" s="184" t="s">
        <v>2748</v>
      </c>
      <c r="DN63" s="184" t="s">
        <v>2859</v>
      </c>
      <c r="DO63" s="184" t="s">
        <v>2748</v>
      </c>
      <c r="DP63" s="184" t="s">
        <v>2748</v>
      </c>
      <c r="DQ63" s="184" t="s">
        <v>2859</v>
      </c>
      <c r="DR63" s="184" t="s">
        <v>2748</v>
      </c>
      <c r="DS63" s="184" t="s">
        <v>2748</v>
      </c>
      <c r="DT63" s="184" t="s">
        <v>2859</v>
      </c>
      <c r="DU63" s="184" t="s">
        <v>2748</v>
      </c>
      <c r="DV63" s="184" t="s">
        <v>2748</v>
      </c>
      <c r="DW63" s="184" t="s">
        <v>2859</v>
      </c>
      <c r="DX63" s="184" t="s">
        <v>2748</v>
      </c>
      <c r="DY63" s="184" t="s">
        <v>2748</v>
      </c>
      <c r="DZ63" s="184" t="s">
        <v>2859</v>
      </c>
      <c r="EA63" s="184" t="s">
        <v>2748</v>
      </c>
      <c r="EB63" s="184" t="s">
        <v>2748</v>
      </c>
      <c r="EC63" s="184" t="s">
        <v>2859</v>
      </c>
      <c r="ED63" s="184" t="s">
        <v>2748</v>
      </c>
      <c r="EE63" s="184" t="s">
        <v>2748</v>
      </c>
      <c r="EF63" s="184" t="s">
        <v>2859</v>
      </c>
      <c r="EG63" s="184" t="s">
        <v>2748</v>
      </c>
      <c r="EH63" s="184" t="s">
        <v>2748</v>
      </c>
      <c r="EI63" s="184" t="s">
        <v>2859</v>
      </c>
      <c r="EJ63" s="184" t="s">
        <v>2748</v>
      </c>
      <c r="EK63" s="184" t="s">
        <v>2748</v>
      </c>
      <c r="EL63" s="184" t="s">
        <v>2859</v>
      </c>
      <c r="EM63" s="184" t="s">
        <v>2748</v>
      </c>
      <c r="EN63" s="184" t="s">
        <v>2748</v>
      </c>
      <c r="EO63" s="184" t="s">
        <v>2859</v>
      </c>
      <c r="EP63" s="184" t="s">
        <v>2748</v>
      </c>
      <c r="EQ63" s="184" t="s">
        <v>2748</v>
      </c>
      <c r="ER63" s="184" t="s">
        <v>2859</v>
      </c>
      <c r="ES63" s="184" t="s">
        <v>2748</v>
      </c>
      <c r="ET63" s="184" t="s">
        <v>2748</v>
      </c>
    </row>
    <row r="64" spans="1:150" x14ac:dyDescent="0.3">
      <c r="A64" s="1"/>
      <c r="B64" s="183" t="s">
        <v>3299</v>
      </c>
      <c r="C64" s="183" t="s">
        <v>98</v>
      </c>
      <c r="D64" s="183" t="s">
        <v>978</v>
      </c>
      <c r="E64" s="183" t="s">
        <v>3300</v>
      </c>
      <c r="F64" s="183" t="s">
        <v>3301</v>
      </c>
      <c r="G64" s="184" t="s">
        <v>2859</v>
      </c>
      <c r="H64" s="184" t="s">
        <v>2748</v>
      </c>
      <c r="I64" s="184" t="s">
        <v>2748</v>
      </c>
      <c r="J64" s="184" t="s">
        <v>2859</v>
      </c>
      <c r="K64" s="184" t="s">
        <v>2748</v>
      </c>
      <c r="L64" s="184" t="s">
        <v>2748</v>
      </c>
      <c r="M64" s="184" t="s">
        <v>2859</v>
      </c>
      <c r="N64" s="184" t="s">
        <v>2748</v>
      </c>
      <c r="O64" s="184" t="s">
        <v>2748</v>
      </c>
      <c r="P64" s="184" t="s">
        <v>2859</v>
      </c>
      <c r="Q64" s="184" t="s">
        <v>2748</v>
      </c>
      <c r="R64" s="184" t="s">
        <v>2748</v>
      </c>
      <c r="S64" s="184" t="s">
        <v>2859</v>
      </c>
      <c r="T64" s="184" t="s">
        <v>2748</v>
      </c>
      <c r="U64" s="184" t="s">
        <v>2748</v>
      </c>
      <c r="V64" s="184" t="s">
        <v>2859</v>
      </c>
      <c r="W64" s="184" t="s">
        <v>2748</v>
      </c>
      <c r="X64" s="184" t="s">
        <v>2748</v>
      </c>
      <c r="Y64" s="184" t="s">
        <v>2859</v>
      </c>
      <c r="Z64" s="184" t="s">
        <v>2748</v>
      </c>
      <c r="AA64" s="184" t="s">
        <v>2748</v>
      </c>
      <c r="AB64" s="184" t="s">
        <v>2859</v>
      </c>
      <c r="AC64" s="184" t="s">
        <v>2748</v>
      </c>
      <c r="AD64" s="184" t="s">
        <v>2748</v>
      </c>
      <c r="AE64" s="184" t="s">
        <v>2859</v>
      </c>
      <c r="AF64" s="184" t="s">
        <v>2748</v>
      </c>
      <c r="AG64" s="184" t="s">
        <v>2748</v>
      </c>
      <c r="AH64" s="184" t="s">
        <v>2859</v>
      </c>
      <c r="AI64" s="184" t="s">
        <v>2748</v>
      </c>
      <c r="AJ64" s="184" t="s">
        <v>2748</v>
      </c>
      <c r="AK64" s="184" t="s">
        <v>2859</v>
      </c>
      <c r="AL64" s="184" t="s">
        <v>2748</v>
      </c>
      <c r="AM64" s="184" t="s">
        <v>2748</v>
      </c>
      <c r="AN64" s="184" t="s">
        <v>2859</v>
      </c>
      <c r="AO64" s="184" t="s">
        <v>2748</v>
      </c>
      <c r="AP64" s="184" t="s">
        <v>2748</v>
      </c>
      <c r="AQ64" s="184" t="s">
        <v>2859</v>
      </c>
      <c r="AR64" s="184" t="s">
        <v>2748</v>
      </c>
      <c r="AS64" s="184" t="s">
        <v>2748</v>
      </c>
      <c r="AT64" s="184" t="s">
        <v>2859</v>
      </c>
      <c r="AU64" s="184" t="s">
        <v>2748</v>
      </c>
      <c r="AV64" s="184" t="s">
        <v>2748</v>
      </c>
      <c r="AW64" s="184" t="s">
        <v>2859</v>
      </c>
      <c r="AX64" s="184" t="s">
        <v>2748</v>
      </c>
      <c r="AY64" s="184" t="s">
        <v>2748</v>
      </c>
      <c r="AZ64" s="184" t="s">
        <v>2859</v>
      </c>
      <c r="BA64" s="184" t="s">
        <v>2748</v>
      </c>
      <c r="BB64" s="184" t="s">
        <v>2748</v>
      </c>
      <c r="BC64" s="184" t="s">
        <v>2859</v>
      </c>
      <c r="BD64" s="184" t="s">
        <v>2748</v>
      </c>
      <c r="BE64" s="184" t="s">
        <v>2748</v>
      </c>
      <c r="BF64" s="184" t="s">
        <v>2859</v>
      </c>
      <c r="BG64" s="184" t="s">
        <v>2748</v>
      </c>
      <c r="BH64" s="184" t="s">
        <v>2748</v>
      </c>
      <c r="BI64" s="184" t="s">
        <v>2859</v>
      </c>
      <c r="BJ64" s="184" t="s">
        <v>2748</v>
      </c>
      <c r="BK64" s="184" t="s">
        <v>2748</v>
      </c>
      <c r="BL64" s="184" t="s">
        <v>2859</v>
      </c>
      <c r="BM64" s="184" t="s">
        <v>2748</v>
      </c>
      <c r="BN64" s="184" t="s">
        <v>2748</v>
      </c>
      <c r="BO64" s="184" t="s">
        <v>2859</v>
      </c>
      <c r="BP64" s="184" t="s">
        <v>2748</v>
      </c>
      <c r="BQ64" s="184" t="s">
        <v>2748</v>
      </c>
      <c r="BR64" s="184" t="s">
        <v>2859</v>
      </c>
      <c r="BS64" s="184" t="s">
        <v>2748</v>
      </c>
      <c r="BT64" s="184" t="s">
        <v>2748</v>
      </c>
      <c r="BU64" s="184" t="s">
        <v>2859</v>
      </c>
      <c r="BV64" s="184" t="s">
        <v>2748</v>
      </c>
      <c r="BW64" s="184" t="s">
        <v>2748</v>
      </c>
      <c r="BX64" s="184" t="s">
        <v>2859</v>
      </c>
      <c r="BY64" s="184" t="s">
        <v>2748</v>
      </c>
      <c r="BZ64" s="184" t="s">
        <v>2748</v>
      </c>
      <c r="CA64" s="184" t="s">
        <v>2859</v>
      </c>
      <c r="CB64" s="184" t="s">
        <v>2748</v>
      </c>
      <c r="CC64" s="184" t="s">
        <v>2748</v>
      </c>
      <c r="CD64" s="184" t="s">
        <v>2859</v>
      </c>
      <c r="CE64" s="184" t="s">
        <v>2748</v>
      </c>
      <c r="CF64" s="184" t="s">
        <v>2748</v>
      </c>
      <c r="CG64" s="184" t="s">
        <v>2859</v>
      </c>
      <c r="CH64" s="184" t="s">
        <v>2748</v>
      </c>
      <c r="CI64" s="184" t="s">
        <v>2748</v>
      </c>
      <c r="CJ64" s="184" t="s">
        <v>2859</v>
      </c>
      <c r="CK64" s="184" t="s">
        <v>2748</v>
      </c>
      <c r="CL64" s="184" t="s">
        <v>2748</v>
      </c>
      <c r="CM64" s="184" t="s">
        <v>2859</v>
      </c>
      <c r="CN64" s="184" t="s">
        <v>2748</v>
      </c>
      <c r="CO64" s="184" t="s">
        <v>2748</v>
      </c>
      <c r="CP64" s="184" t="s">
        <v>2859</v>
      </c>
      <c r="CQ64" s="184" t="s">
        <v>2748</v>
      </c>
      <c r="CR64" s="184" t="s">
        <v>2748</v>
      </c>
      <c r="CS64" s="184" t="s">
        <v>2859</v>
      </c>
      <c r="CT64" s="184" t="s">
        <v>2748</v>
      </c>
      <c r="CU64" s="184" t="s">
        <v>2748</v>
      </c>
      <c r="CV64" s="184" t="s">
        <v>2859</v>
      </c>
      <c r="CW64" s="184" t="s">
        <v>2748</v>
      </c>
      <c r="CX64" s="184" t="s">
        <v>2748</v>
      </c>
      <c r="CY64" s="184" t="s">
        <v>2859</v>
      </c>
      <c r="CZ64" s="184" t="s">
        <v>2748</v>
      </c>
      <c r="DA64" s="184" t="s">
        <v>2748</v>
      </c>
      <c r="DB64" s="184" t="s">
        <v>2859</v>
      </c>
      <c r="DC64" s="184" t="s">
        <v>2748</v>
      </c>
      <c r="DD64" s="184" t="s">
        <v>2748</v>
      </c>
      <c r="DE64" s="184" t="s">
        <v>2859</v>
      </c>
      <c r="DF64" s="184" t="s">
        <v>2748</v>
      </c>
      <c r="DG64" s="184" t="s">
        <v>2748</v>
      </c>
      <c r="DH64" s="184" t="s">
        <v>2859</v>
      </c>
      <c r="DI64" s="184" t="s">
        <v>2748</v>
      </c>
      <c r="DJ64" s="184" t="s">
        <v>2748</v>
      </c>
      <c r="DK64" s="184" t="s">
        <v>2859</v>
      </c>
      <c r="DL64" s="184" t="s">
        <v>2748</v>
      </c>
      <c r="DM64" s="184" t="s">
        <v>2748</v>
      </c>
      <c r="DN64" s="184" t="s">
        <v>2859</v>
      </c>
      <c r="DO64" s="184" t="s">
        <v>2748</v>
      </c>
      <c r="DP64" s="184" t="s">
        <v>2748</v>
      </c>
      <c r="DQ64" s="184" t="s">
        <v>2859</v>
      </c>
      <c r="DR64" s="184" t="s">
        <v>2748</v>
      </c>
      <c r="DS64" s="184" t="s">
        <v>2748</v>
      </c>
      <c r="DT64" s="184" t="s">
        <v>2859</v>
      </c>
      <c r="DU64" s="184" t="s">
        <v>2748</v>
      </c>
      <c r="DV64" s="184" t="s">
        <v>2748</v>
      </c>
      <c r="DW64" s="184" t="s">
        <v>2859</v>
      </c>
      <c r="DX64" s="184" t="s">
        <v>2748</v>
      </c>
      <c r="DY64" s="184" t="s">
        <v>2748</v>
      </c>
      <c r="DZ64" s="184" t="s">
        <v>2859</v>
      </c>
      <c r="EA64" s="184" t="s">
        <v>2748</v>
      </c>
      <c r="EB64" s="184" t="s">
        <v>2748</v>
      </c>
      <c r="EC64" s="184" t="s">
        <v>2859</v>
      </c>
      <c r="ED64" s="184" t="s">
        <v>2748</v>
      </c>
      <c r="EE64" s="184" t="s">
        <v>2748</v>
      </c>
      <c r="EF64" s="184" t="s">
        <v>2859</v>
      </c>
      <c r="EG64" s="184" t="s">
        <v>2748</v>
      </c>
      <c r="EH64" s="184" t="s">
        <v>2748</v>
      </c>
      <c r="EI64" s="184" t="s">
        <v>2859</v>
      </c>
      <c r="EJ64" s="184" t="s">
        <v>2748</v>
      </c>
      <c r="EK64" s="184" t="s">
        <v>2748</v>
      </c>
      <c r="EL64" s="184" t="s">
        <v>2859</v>
      </c>
      <c r="EM64" s="184" t="s">
        <v>2748</v>
      </c>
      <c r="EN64" s="184" t="s">
        <v>2748</v>
      </c>
      <c r="EO64" s="184" t="s">
        <v>2859</v>
      </c>
      <c r="EP64" s="184" t="s">
        <v>2748</v>
      </c>
      <c r="EQ64" s="184" t="s">
        <v>2748</v>
      </c>
      <c r="ER64" s="184" t="s">
        <v>2859</v>
      </c>
      <c r="ES64" s="184" t="s">
        <v>2748</v>
      </c>
      <c r="ET64" s="184" t="s">
        <v>2748</v>
      </c>
    </row>
    <row r="65" spans="1:150" x14ac:dyDescent="0.3">
      <c r="A65" s="1"/>
      <c r="B65" s="183" t="s">
        <v>3302</v>
      </c>
      <c r="C65" s="183" t="s">
        <v>98</v>
      </c>
      <c r="D65" s="183" t="s">
        <v>978</v>
      </c>
      <c r="E65" s="183" t="s">
        <v>3303</v>
      </c>
      <c r="F65" s="183" t="s">
        <v>3304</v>
      </c>
      <c r="G65" s="184" t="s">
        <v>2859</v>
      </c>
      <c r="H65" s="184" t="s">
        <v>3268</v>
      </c>
      <c r="I65" s="184" t="s">
        <v>2748</v>
      </c>
      <c r="J65" s="184" t="s">
        <v>2859</v>
      </c>
      <c r="K65" s="184" t="s">
        <v>3269</v>
      </c>
      <c r="L65" s="184" t="s">
        <v>2748</v>
      </c>
      <c r="M65" s="184" t="s">
        <v>2859</v>
      </c>
      <c r="N65" s="184" t="s">
        <v>3270</v>
      </c>
      <c r="O65" s="184" t="s">
        <v>2748</v>
      </c>
      <c r="P65" s="184" t="s">
        <v>2859</v>
      </c>
      <c r="Q65" s="184" t="s">
        <v>3271</v>
      </c>
      <c r="R65" s="184" t="s">
        <v>2748</v>
      </c>
      <c r="S65" s="184" t="s">
        <v>2859</v>
      </c>
      <c r="T65" s="184" t="s">
        <v>3272</v>
      </c>
      <c r="U65" s="184" t="s">
        <v>2748</v>
      </c>
      <c r="V65" s="184" t="s">
        <v>2859</v>
      </c>
      <c r="W65" s="184" t="s">
        <v>3272</v>
      </c>
      <c r="X65" s="184" t="s">
        <v>2748</v>
      </c>
      <c r="Y65" s="184" t="s">
        <v>2859</v>
      </c>
      <c r="Z65" s="184" t="s">
        <v>3273</v>
      </c>
      <c r="AA65" s="184" t="s">
        <v>2748</v>
      </c>
      <c r="AB65" s="184" t="s">
        <v>2859</v>
      </c>
      <c r="AC65" s="184" t="s">
        <v>3274</v>
      </c>
      <c r="AD65" s="184" t="s">
        <v>2748</v>
      </c>
      <c r="AE65" s="184" t="s">
        <v>2859</v>
      </c>
      <c r="AF65" s="184" t="s">
        <v>3275</v>
      </c>
      <c r="AG65" s="184" t="s">
        <v>2748</v>
      </c>
      <c r="AH65" s="184" t="s">
        <v>2859</v>
      </c>
      <c r="AI65" s="184" t="s">
        <v>3276</v>
      </c>
      <c r="AJ65" s="184" t="s">
        <v>2748</v>
      </c>
      <c r="AK65" s="184" t="s">
        <v>2859</v>
      </c>
      <c r="AL65" s="184" t="s">
        <v>3277</v>
      </c>
      <c r="AM65" s="184" t="s">
        <v>2748</v>
      </c>
      <c r="AN65" s="184" t="s">
        <v>2859</v>
      </c>
      <c r="AO65" s="184" t="s">
        <v>3278</v>
      </c>
      <c r="AP65" s="184" t="s">
        <v>2748</v>
      </c>
      <c r="AQ65" s="184" t="s">
        <v>2859</v>
      </c>
      <c r="AR65" s="184" t="s">
        <v>3279</v>
      </c>
      <c r="AS65" s="184" t="s">
        <v>2748</v>
      </c>
      <c r="AT65" s="184" t="s">
        <v>2859</v>
      </c>
      <c r="AU65" s="184" t="s">
        <v>3280</v>
      </c>
      <c r="AV65" s="184" t="s">
        <v>2748</v>
      </c>
      <c r="AW65" s="184" t="s">
        <v>2859</v>
      </c>
      <c r="AX65" s="184" t="s">
        <v>3281</v>
      </c>
      <c r="AY65" s="184" t="s">
        <v>2748</v>
      </c>
      <c r="AZ65" s="184" t="s">
        <v>2859</v>
      </c>
      <c r="BA65" s="184" t="s">
        <v>3282</v>
      </c>
      <c r="BB65" s="184" t="s">
        <v>2748</v>
      </c>
      <c r="BC65" s="184" t="s">
        <v>2859</v>
      </c>
      <c r="BD65" s="184" t="s">
        <v>3283</v>
      </c>
      <c r="BE65" s="184" t="s">
        <v>2748</v>
      </c>
      <c r="BF65" s="184" t="s">
        <v>2859</v>
      </c>
      <c r="BG65" s="184" t="s">
        <v>3284</v>
      </c>
      <c r="BH65" s="184" t="s">
        <v>2748</v>
      </c>
      <c r="BI65" s="184" t="s">
        <v>2859</v>
      </c>
      <c r="BJ65" s="184" t="s">
        <v>3272</v>
      </c>
      <c r="BK65" s="184" t="s">
        <v>2748</v>
      </c>
      <c r="BL65" s="184" t="s">
        <v>2859</v>
      </c>
      <c r="BM65" s="184" t="s">
        <v>3272</v>
      </c>
      <c r="BN65" s="184" t="s">
        <v>2748</v>
      </c>
      <c r="BO65" s="184" t="s">
        <v>2859</v>
      </c>
      <c r="BP65" s="184" t="s">
        <v>3285</v>
      </c>
      <c r="BQ65" s="184" t="s">
        <v>2748</v>
      </c>
      <c r="BR65" s="184" t="s">
        <v>2859</v>
      </c>
      <c r="BS65" s="184" t="s">
        <v>3272</v>
      </c>
      <c r="BT65" s="184" t="s">
        <v>2748</v>
      </c>
      <c r="BU65" s="184" t="s">
        <v>2859</v>
      </c>
      <c r="BV65" s="184" t="s">
        <v>3286</v>
      </c>
      <c r="BW65" s="184" t="s">
        <v>2748</v>
      </c>
      <c r="BX65" s="184" t="s">
        <v>2859</v>
      </c>
      <c r="BY65" s="184" t="s">
        <v>3287</v>
      </c>
      <c r="BZ65" s="184" t="s">
        <v>2748</v>
      </c>
      <c r="CA65" s="184" t="s">
        <v>2859</v>
      </c>
      <c r="CB65" s="184" t="s">
        <v>3288</v>
      </c>
      <c r="CC65" s="184" t="s">
        <v>2748</v>
      </c>
      <c r="CD65" s="184" t="s">
        <v>2859</v>
      </c>
      <c r="CE65" s="184" t="s">
        <v>3289</v>
      </c>
      <c r="CF65" s="184" t="s">
        <v>2748</v>
      </c>
      <c r="CG65" s="184" t="s">
        <v>2859</v>
      </c>
      <c r="CH65" s="184" t="s">
        <v>3290</v>
      </c>
      <c r="CI65" s="184" t="s">
        <v>2748</v>
      </c>
      <c r="CJ65" s="184" t="s">
        <v>2859</v>
      </c>
      <c r="CK65" s="184" t="s">
        <v>3291</v>
      </c>
      <c r="CL65" s="184" t="s">
        <v>2748</v>
      </c>
      <c r="CM65" s="184" t="s">
        <v>2859</v>
      </c>
      <c r="CN65" s="184" t="s">
        <v>3272</v>
      </c>
      <c r="CO65" s="184" t="s">
        <v>2748</v>
      </c>
      <c r="CP65" s="184" t="s">
        <v>2859</v>
      </c>
      <c r="CQ65" s="184" t="s">
        <v>3272</v>
      </c>
      <c r="CR65" s="184" t="s">
        <v>2748</v>
      </c>
      <c r="CS65" s="184" t="s">
        <v>2859</v>
      </c>
      <c r="CT65" s="184" t="s">
        <v>3292</v>
      </c>
      <c r="CU65" s="184" t="s">
        <v>2748</v>
      </c>
      <c r="CV65" s="184" t="s">
        <v>2859</v>
      </c>
      <c r="CW65" s="184" t="s">
        <v>3272</v>
      </c>
      <c r="CX65" s="184" t="s">
        <v>2748</v>
      </c>
      <c r="CY65" s="184" t="s">
        <v>2859</v>
      </c>
      <c r="CZ65" s="184" t="s">
        <v>3293</v>
      </c>
      <c r="DA65" s="184" t="s">
        <v>2748</v>
      </c>
      <c r="DB65" s="184" t="s">
        <v>2859</v>
      </c>
      <c r="DC65" s="184" t="s">
        <v>3294</v>
      </c>
      <c r="DD65" s="184" t="s">
        <v>2748</v>
      </c>
      <c r="DE65" s="184" t="s">
        <v>2859</v>
      </c>
      <c r="DF65" s="184" t="s">
        <v>2748</v>
      </c>
      <c r="DG65" s="184" t="s">
        <v>2748</v>
      </c>
      <c r="DH65" s="184" t="s">
        <v>2859</v>
      </c>
      <c r="DI65" s="184" t="s">
        <v>2748</v>
      </c>
      <c r="DJ65" s="184" t="s">
        <v>2748</v>
      </c>
      <c r="DK65" s="184" t="s">
        <v>2859</v>
      </c>
      <c r="DL65" s="184" t="s">
        <v>2987</v>
      </c>
      <c r="DM65" s="184" t="s">
        <v>2748</v>
      </c>
      <c r="DN65" s="184" t="s">
        <v>2859</v>
      </c>
      <c r="DO65" s="184" t="s">
        <v>2748</v>
      </c>
      <c r="DP65" s="184" t="s">
        <v>2748</v>
      </c>
      <c r="DQ65" s="184" t="s">
        <v>2859</v>
      </c>
      <c r="DR65" s="184" t="s">
        <v>2748</v>
      </c>
      <c r="DS65" s="184" t="s">
        <v>2748</v>
      </c>
      <c r="DT65" s="184" t="s">
        <v>2859</v>
      </c>
      <c r="DU65" s="184" t="s">
        <v>2748</v>
      </c>
      <c r="DV65" s="184" t="s">
        <v>2748</v>
      </c>
      <c r="DW65" s="184" t="s">
        <v>2859</v>
      </c>
      <c r="DX65" s="184" t="s">
        <v>2748</v>
      </c>
      <c r="DY65" s="184" t="s">
        <v>2748</v>
      </c>
      <c r="DZ65" s="184" t="s">
        <v>2859</v>
      </c>
      <c r="EA65" s="184" t="s">
        <v>2748</v>
      </c>
      <c r="EB65" s="184" t="s">
        <v>2748</v>
      </c>
      <c r="EC65" s="184" t="s">
        <v>2859</v>
      </c>
      <c r="ED65" s="184" t="s">
        <v>2748</v>
      </c>
      <c r="EE65" s="184" t="s">
        <v>2748</v>
      </c>
      <c r="EF65" s="184" t="s">
        <v>2859</v>
      </c>
      <c r="EG65" s="184" t="s">
        <v>2748</v>
      </c>
      <c r="EH65" s="184" t="s">
        <v>2748</v>
      </c>
      <c r="EI65" s="184" t="s">
        <v>2859</v>
      </c>
      <c r="EJ65" s="184" t="s">
        <v>2748</v>
      </c>
      <c r="EK65" s="184" t="s">
        <v>2748</v>
      </c>
      <c r="EL65" s="184" t="s">
        <v>2859</v>
      </c>
      <c r="EM65" s="184" t="s">
        <v>2748</v>
      </c>
      <c r="EN65" s="184" t="s">
        <v>2748</v>
      </c>
      <c r="EO65" s="184" t="s">
        <v>2859</v>
      </c>
      <c r="EP65" s="184" t="s">
        <v>2748</v>
      </c>
      <c r="EQ65" s="184" t="s">
        <v>2748</v>
      </c>
      <c r="ER65" s="184" t="s">
        <v>2859</v>
      </c>
      <c r="ES65" s="184" t="s">
        <v>3295</v>
      </c>
      <c r="ET65" s="184" t="s">
        <v>2748</v>
      </c>
    </row>
    <row r="66" spans="1:150" x14ac:dyDescent="0.3">
      <c r="A66" s="1"/>
      <c r="B66" s="182" t="s">
        <v>3305</v>
      </c>
      <c r="C66" s="182" t="s">
        <v>572</v>
      </c>
      <c r="D66" s="182" t="s">
        <v>3306</v>
      </c>
      <c r="E66" s="182" t="s">
        <v>3307</v>
      </c>
      <c r="F66" s="182" t="s">
        <v>3308</v>
      </c>
      <c r="G66" s="182" t="s">
        <v>2859</v>
      </c>
      <c r="H66" s="182" t="s">
        <v>2748</v>
      </c>
      <c r="I66" s="182" t="s">
        <v>3309</v>
      </c>
      <c r="J66" s="182" t="s">
        <v>2859</v>
      </c>
      <c r="K66" s="182" t="s">
        <v>2748</v>
      </c>
      <c r="L66" s="182" t="s">
        <v>3310</v>
      </c>
      <c r="M66" s="182" t="s">
        <v>2859</v>
      </c>
      <c r="N66" s="182" t="s">
        <v>2748</v>
      </c>
      <c r="O66" s="182" t="s">
        <v>3311</v>
      </c>
      <c r="P66" s="182" t="s">
        <v>2859</v>
      </c>
      <c r="Q66" s="182" t="s">
        <v>2748</v>
      </c>
      <c r="R66" s="182" t="s">
        <v>3311</v>
      </c>
      <c r="S66" s="182" t="s">
        <v>2859</v>
      </c>
      <c r="T66" s="182" t="s">
        <v>2748</v>
      </c>
      <c r="U66" s="182" t="s">
        <v>3312</v>
      </c>
      <c r="V66" s="182" t="s">
        <v>2859</v>
      </c>
      <c r="W66" s="182" t="s">
        <v>2748</v>
      </c>
      <c r="X66" s="182" t="s">
        <v>3311</v>
      </c>
      <c r="Y66" s="182" t="s">
        <v>2859</v>
      </c>
      <c r="Z66" s="182" t="s">
        <v>2748</v>
      </c>
      <c r="AA66" s="182" t="s">
        <v>3311</v>
      </c>
      <c r="AB66" s="182" t="s">
        <v>2859</v>
      </c>
      <c r="AC66" s="182" t="s">
        <v>2748</v>
      </c>
      <c r="AD66" s="182" t="s">
        <v>3313</v>
      </c>
      <c r="AE66" s="182" t="s">
        <v>2859</v>
      </c>
      <c r="AF66" s="182" t="s">
        <v>3314</v>
      </c>
      <c r="AG66" s="182" t="s">
        <v>3315</v>
      </c>
      <c r="AH66" s="182" t="s">
        <v>2859</v>
      </c>
      <c r="AI66" s="182" t="s">
        <v>2748</v>
      </c>
      <c r="AJ66" s="182" t="s">
        <v>3316</v>
      </c>
      <c r="AK66" s="182" t="s">
        <v>2859</v>
      </c>
      <c r="AL66" s="182" t="s">
        <v>3317</v>
      </c>
      <c r="AM66" s="182" t="s">
        <v>3318</v>
      </c>
      <c r="AN66" s="182" t="s">
        <v>2859</v>
      </c>
      <c r="AO66" s="182" t="s">
        <v>2748</v>
      </c>
      <c r="AP66" s="182" t="s">
        <v>3311</v>
      </c>
      <c r="AQ66" s="182" t="s">
        <v>2859</v>
      </c>
      <c r="AR66" s="182" t="s">
        <v>3319</v>
      </c>
      <c r="AS66" s="182" t="s">
        <v>3320</v>
      </c>
      <c r="AT66" s="182" t="s">
        <v>2859</v>
      </c>
      <c r="AU66" s="182" t="s">
        <v>2748</v>
      </c>
      <c r="AV66" s="182" t="s">
        <v>3321</v>
      </c>
      <c r="AW66" s="182" t="s">
        <v>2859</v>
      </c>
      <c r="AX66" s="182" t="s">
        <v>3322</v>
      </c>
      <c r="AY66" s="182" t="s">
        <v>3323</v>
      </c>
      <c r="AZ66" s="182" t="s">
        <v>2859</v>
      </c>
      <c r="BA66" s="182" t="s">
        <v>2748</v>
      </c>
      <c r="BB66" s="182" t="s">
        <v>3323</v>
      </c>
      <c r="BC66" s="182" t="s">
        <v>2859</v>
      </c>
      <c r="BD66" s="182" t="s">
        <v>2748</v>
      </c>
      <c r="BE66" s="182" t="s">
        <v>3324</v>
      </c>
      <c r="BF66" s="182" t="s">
        <v>2859</v>
      </c>
      <c r="BG66" s="182" t="s">
        <v>3325</v>
      </c>
      <c r="BH66" s="182" t="s">
        <v>3326</v>
      </c>
      <c r="BI66" s="182" t="s">
        <v>2859</v>
      </c>
      <c r="BJ66" s="182" t="s">
        <v>3327</v>
      </c>
      <c r="BK66" s="182" t="s">
        <v>3328</v>
      </c>
      <c r="BL66" s="182" t="s">
        <v>2859</v>
      </c>
      <c r="BM66" s="182" t="s">
        <v>3329</v>
      </c>
      <c r="BN66" s="182" t="s">
        <v>3330</v>
      </c>
      <c r="BO66" s="182" t="s">
        <v>2859</v>
      </c>
      <c r="BP66" s="182" t="s">
        <v>3331</v>
      </c>
      <c r="BQ66" s="182" t="s">
        <v>3332</v>
      </c>
      <c r="BR66" s="182" t="s">
        <v>2859</v>
      </c>
      <c r="BS66" s="182" t="s">
        <v>3329</v>
      </c>
      <c r="BT66" s="182" t="s">
        <v>3330</v>
      </c>
      <c r="BU66" s="182" t="s">
        <v>2859</v>
      </c>
      <c r="BV66" s="182" t="s">
        <v>3333</v>
      </c>
      <c r="BW66" s="182" t="s">
        <v>3334</v>
      </c>
      <c r="BX66" s="182" t="s">
        <v>2859</v>
      </c>
      <c r="BY66" s="182" t="s">
        <v>3335</v>
      </c>
      <c r="BZ66" s="182" t="s">
        <v>3336</v>
      </c>
      <c r="CA66" s="182" t="s">
        <v>2859</v>
      </c>
      <c r="CB66" s="182" t="s">
        <v>2748</v>
      </c>
      <c r="CC66" s="182" t="s">
        <v>3337</v>
      </c>
      <c r="CD66" s="182" t="s">
        <v>2859</v>
      </c>
      <c r="CE66" s="182" t="s">
        <v>2748</v>
      </c>
      <c r="CF66" s="182" t="s">
        <v>3338</v>
      </c>
      <c r="CG66" s="182" t="s">
        <v>2859</v>
      </c>
      <c r="CH66" s="182" t="s">
        <v>3339</v>
      </c>
      <c r="CI66" s="182" t="s">
        <v>2987</v>
      </c>
      <c r="CJ66" s="182" t="s">
        <v>2859</v>
      </c>
      <c r="CK66" s="182" t="s">
        <v>3340</v>
      </c>
      <c r="CL66" s="182" t="s">
        <v>3341</v>
      </c>
      <c r="CM66" s="182" t="s">
        <v>2859</v>
      </c>
      <c r="CN66" s="182" t="s">
        <v>2748</v>
      </c>
      <c r="CO66" s="182" t="s">
        <v>3342</v>
      </c>
      <c r="CP66" s="182" t="s">
        <v>2859</v>
      </c>
      <c r="CQ66" s="182" t="s">
        <v>3343</v>
      </c>
      <c r="CR66" s="182" t="s">
        <v>3344</v>
      </c>
      <c r="CS66" s="182" t="s">
        <v>2859</v>
      </c>
      <c r="CT66" s="182" t="s">
        <v>3345</v>
      </c>
      <c r="CU66" s="182" t="s">
        <v>2748</v>
      </c>
      <c r="CV66" s="182" t="s">
        <v>2859</v>
      </c>
      <c r="CW66" s="182" t="s">
        <v>3346</v>
      </c>
      <c r="CX66" s="182" t="s">
        <v>3347</v>
      </c>
      <c r="CY66" s="182" t="s">
        <v>2859</v>
      </c>
      <c r="CZ66" s="182" t="s">
        <v>3348</v>
      </c>
      <c r="DA66" s="182" t="s">
        <v>3349</v>
      </c>
      <c r="DB66" s="182" t="s">
        <v>2859</v>
      </c>
      <c r="DC66" s="182" t="s">
        <v>3350</v>
      </c>
      <c r="DD66" s="182" t="s">
        <v>3351</v>
      </c>
      <c r="DE66" s="182" t="s">
        <v>2859</v>
      </c>
      <c r="DF66" s="182" t="s">
        <v>3352</v>
      </c>
      <c r="DG66" s="182" t="s">
        <v>3353</v>
      </c>
      <c r="DH66" s="182" t="s">
        <v>2859</v>
      </c>
      <c r="DI66" s="182" t="s">
        <v>3354</v>
      </c>
      <c r="DJ66" s="182" t="s">
        <v>3355</v>
      </c>
      <c r="DK66" s="182" t="s">
        <v>2859</v>
      </c>
      <c r="DL66" s="182" t="s">
        <v>3356</v>
      </c>
      <c r="DM66" s="182" t="s">
        <v>3357</v>
      </c>
      <c r="DN66" s="182" t="s">
        <v>2859</v>
      </c>
      <c r="DO66" s="182" t="s">
        <v>3025</v>
      </c>
      <c r="DP66" s="182" t="s">
        <v>3358</v>
      </c>
      <c r="DQ66" s="182" t="s">
        <v>2859</v>
      </c>
      <c r="DR66" s="182" t="s">
        <v>3359</v>
      </c>
      <c r="DS66" s="182" t="s">
        <v>3360</v>
      </c>
      <c r="DT66" s="182" t="s">
        <v>2859</v>
      </c>
      <c r="DU66" s="182" t="s">
        <v>3361</v>
      </c>
      <c r="DV66" s="182" t="s">
        <v>3362</v>
      </c>
      <c r="DW66" s="182" t="s">
        <v>2859</v>
      </c>
      <c r="DX66" s="182" t="s">
        <v>3363</v>
      </c>
      <c r="DY66" s="182" t="s">
        <v>2748</v>
      </c>
      <c r="DZ66" s="182" t="s">
        <v>2859</v>
      </c>
      <c r="EA66" s="182" t="s">
        <v>3364</v>
      </c>
      <c r="EB66" s="182" t="s">
        <v>3365</v>
      </c>
      <c r="EC66" s="182" t="s">
        <v>2859</v>
      </c>
      <c r="ED66" s="182" t="s">
        <v>3366</v>
      </c>
      <c r="EE66" s="182" t="s">
        <v>2748</v>
      </c>
      <c r="EF66" s="182" t="s">
        <v>2859</v>
      </c>
      <c r="EG66" s="182" t="s">
        <v>3367</v>
      </c>
      <c r="EH66" s="182" t="s">
        <v>3368</v>
      </c>
      <c r="EI66" s="182" t="s">
        <v>2859</v>
      </c>
      <c r="EJ66" s="182" t="s">
        <v>2748</v>
      </c>
      <c r="EK66" s="182" t="s">
        <v>3311</v>
      </c>
      <c r="EL66" s="182" t="s">
        <v>2859</v>
      </c>
      <c r="EM66" s="182" t="s">
        <v>2748</v>
      </c>
      <c r="EN66" s="182" t="s">
        <v>3311</v>
      </c>
      <c r="EO66" s="182" t="s">
        <v>2859</v>
      </c>
      <c r="EP66" s="182" t="s">
        <v>3369</v>
      </c>
      <c r="EQ66" s="182" t="s">
        <v>3370</v>
      </c>
      <c r="ER66" s="182" t="s">
        <v>2859</v>
      </c>
      <c r="ES66" s="182" t="s">
        <v>3371</v>
      </c>
      <c r="ET66" s="182" t="s">
        <v>3372</v>
      </c>
    </row>
    <row r="67" spans="1:150" x14ac:dyDescent="0.3">
      <c r="A67" s="1"/>
      <c r="B67" s="183" t="s">
        <v>3373</v>
      </c>
      <c r="C67" s="183" t="s">
        <v>572</v>
      </c>
      <c r="D67" s="183" t="s">
        <v>3306</v>
      </c>
      <c r="E67" s="183" t="s">
        <v>3374</v>
      </c>
      <c r="F67" s="183" t="s">
        <v>3375</v>
      </c>
      <c r="G67" s="184" t="s">
        <v>2859</v>
      </c>
      <c r="H67" s="184" t="s">
        <v>2748</v>
      </c>
      <c r="I67" s="184" t="s">
        <v>3309</v>
      </c>
      <c r="J67" s="184" t="s">
        <v>2859</v>
      </c>
      <c r="K67" s="184" t="s">
        <v>2748</v>
      </c>
      <c r="L67" s="184" t="s">
        <v>3310</v>
      </c>
      <c r="M67" s="184" t="s">
        <v>2859</v>
      </c>
      <c r="N67" s="184" t="s">
        <v>2748</v>
      </c>
      <c r="O67" s="184" t="s">
        <v>3311</v>
      </c>
      <c r="P67" s="184" t="s">
        <v>2859</v>
      </c>
      <c r="Q67" s="184" t="s">
        <v>2748</v>
      </c>
      <c r="R67" s="184" t="s">
        <v>3311</v>
      </c>
      <c r="S67" s="184" t="s">
        <v>2859</v>
      </c>
      <c r="T67" s="184" t="s">
        <v>2748</v>
      </c>
      <c r="U67" s="184" t="s">
        <v>3312</v>
      </c>
      <c r="V67" s="184" t="s">
        <v>2859</v>
      </c>
      <c r="W67" s="184" t="s">
        <v>2748</v>
      </c>
      <c r="X67" s="184" t="s">
        <v>3311</v>
      </c>
      <c r="Y67" s="184" t="s">
        <v>2859</v>
      </c>
      <c r="Z67" s="184" t="s">
        <v>2748</v>
      </c>
      <c r="AA67" s="184" t="s">
        <v>3311</v>
      </c>
      <c r="AB67" s="184" t="s">
        <v>2859</v>
      </c>
      <c r="AC67" s="184" t="s">
        <v>2748</v>
      </c>
      <c r="AD67" s="184" t="s">
        <v>3313</v>
      </c>
      <c r="AE67" s="184" t="s">
        <v>2859</v>
      </c>
      <c r="AF67" s="184" t="s">
        <v>3314</v>
      </c>
      <c r="AG67" s="184" t="s">
        <v>3315</v>
      </c>
      <c r="AH67" s="184" t="s">
        <v>2859</v>
      </c>
      <c r="AI67" s="184" t="s">
        <v>2748</v>
      </c>
      <c r="AJ67" s="184" t="s">
        <v>3316</v>
      </c>
      <c r="AK67" s="184" t="s">
        <v>2859</v>
      </c>
      <c r="AL67" s="184" t="s">
        <v>3317</v>
      </c>
      <c r="AM67" s="184" t="s">
        <v>3318</v>
      </c>
      <c r="AN67" s="184" t="s">
        <v>2859</v>
      </c>
      <c r="AO67" s="184" t="s">
        <v>2748</v>
      </c>
      <c r="AP67" s="184" t="s">
        <v>3311</v>
      </c>
      <c r="AQ67" s="184" t="s">
        <v>2859</v>
      </c>
      <c r="AR67" s="184" t="s">
        <v>3319</v>
      </c>
      <c r="AS67" s="184" t="s">
        <v>3320</v>
      </c>
      <c r="AT67" s="184" t="s">
        <v>2859</v>
      </c>
      <c r="AU67" s="184" t="s">
        <v>2748</v>
      </c>
      <c r="AV67" s="184" t="s">
        <v>3321</v>
      </c>
      <c r="AW67" s="184" t="s">
        <v>2859</v>
      </c>
      <c r="AX67" s="184" t="s">
        <v>3322</v>
      </c>
      <c r="AY67" s="184" t="s">
        <v>3323</v>
      </c>
      <c r="AZ67" s="184" t="s">
        <v>2859</v>
      </c>
      <c r="BA67" s="184" t="s">
        <v>2748</v>
      </c>
      <c r="BB67" s="184" t="s">
        <v>3323</v>
      </c>
      <c r="BC67" s="184" t="s">
        <v>2859</v>
      </c>
      <c r="BD67" s="184" t="s">
        <v>2748</v>
      </c>
      <c r="BE67" s="184" t="s">
        <v>3324</v>
      </c>
      <c r="BF67" s="184" t="s">
        <v>2859</v>
      </c>
      <c r="BG67" s="184" t="s">
        <v>3325</v>
      </c>
      <c r="BH67" s="184" t="s">
        <v>3326</v>
      </c>
      <c r="BI67" s="184" t="s">
        <v>2859</v>
      </c>
      <c r="BJ67" s="184" t="s">
        <v>3327</v>
      </c>
      <c r="BK67" s="184" t="s">
        <v>3328</v>
      </c>
      <c r="BL67" s="184" t="s">
        <v>2859</v>
      </c>
      <c r="BM67" s="184" t="s">
        <v>3329</v>
      </c>
      <c r="BN67" s="184" t="s">
        <v>3330</v>
      </c>
      <c r="BO67" s="184" t="s">
        <v>2859</v>
      </c>
      <c r="BP67" s="184" t="s">
        <v>3331</v>
      </c>
      <c r="BQ67" s="184" t="s">
        <v>3332</v>
      </c>
      <c r="BR67" s="184" t="s">
        <v>2859</v>
      </c>
      <c r="BS67" s="184" t="s">
        <v>3329</v>
      </c>
      <c r="BT67" s="184" t="s">
        <v>3330</v>
      </c>
      <c r="BU67" s="184" t="s">
        <v>2859</v>
      </c>
      <c r="BV67" s="184" t="s">
        <v>3333</v>
      </c>
      <c r="BW67" s="184" t="s">
        <v>3334</v>
      </c>
      <c r="BX67" s="184" t="s">
        <v>2859</v>
      </c>
      <c r="BY67" s="184" t="s">
        <v>3335</v>
      </c>
      <c r="BZ67" s="184" t="s">
        <v>3336</v>
      </c>
      <c r="CA67" s="184" t="s">
        <v>2859</v>
      </c>
      <c r="CB67" s="184" t="s">
        <v>2748</v>
      </c>
      <c r="CC67" s="184" t="s">
        <v>3337</v>
      </c>
      <c r="CD67" s="184" t="s">
        <v>2859</v>
      </c>
      <c r="CE67" s="184" t="s">
        <v>2748</v>
      </c>
      <c r="CF67" s="184" t="s">
        <v>3338</v>
      </c>
      <c r="CG67" s="184" t="s">
        <v>2859</v>
      </c>
      <c r="CH67" s="184" t="s">
        <v>3339</v>
      </c>
      <c r="CI67" s="184" t="s">
        <v>2987</v>
      </c>
      <c r="CJ67" s="184" t="s">
        <v>2859</v>
      </c>
      <c r="CK67" s="184" t="s">
        <v>3340</v>
      </c>
      <c r="CL67" s="184" t="s">
        <v>3341</v>
      </c>
      <c r="CM67" s="184" t="s">
        <v>2859</v>
      </c>
      <c r="CN67" s="184" t="s">
        <v>2748</v>
      </c>
      <c r="CO67" s="184" t="s">
        <v>3342</v>
      </c>
      <c r="CP67" s="184" t="s">
        <v>2859</v>
      </c>
      <c r="CQ67" s="184" t="s">
        <v>3343</v>
      </c>
      <c r="CR67" s="184" t="s">
        <v>3344</v>
      </c>
      <c r="CS67" s="184" t="s">
        <v>2859</v>
      </c>
      <c r="CT67" s="184" t="s">
        <v>3345</v>
      </c>
      <c r="CU67" s="184" t="s">
        <v>2748</v>
      </c>
      <c r="CV67" s="184" t="s">
        <v>2859</v>
      </c>
      <c r="CW67" s="184" t="s">
        <v>3346</v>
      </c>
      <c r="CX67" s="184" t="s">
        <v>3347</v>
      </c>
      <c r="CY67" s="184" t="s">
        <v>2859</v>
      </c>
      <c r="CZ67" s="184" t="s">
        <v>3348</v>
      </c>
      <c r="DA67" s="184" t="s">
        <v>3349</v>
      </c>
      <c r="DB67" s="184" t="s">
        <v>2859</v>
      </c>
      <c r="DC67" s="184" t="s">
        <v>3350</v>
      </c>
      <c r="DD67" s="184" t="s">
        <v>3351</v>
      </c>
      <c r="DE67" s="184" t="s">
        <v>2859</v>
      </c>
      <c r="DF67" s="184" t="s">
        <v>3352</v>
      </c>
      <c r="DG67" s="184" t="s">
        <v>3353</v>
      </c>
      <c r="DH67" s="184" t="s">
        <v>2859</v>
      </c>
      <c r="DI67" s="184" t="s">
        <v>3354</v>
      </c>
      <c r="DJ67" s="184" t="s">
        <v>3355</v>
      </c>
      <c r="DK67" s="184" t="s">
        <v>2859</v>
      </c>
      <c r="DL67" s="184" t="s">
        <v>3356</v>
      </c>
      <c r="DM67" s="184" t="s">
        <v>3357</v>
      </c>
      <c r="DN67" s="184" t="s">
        <v>2859</v>
      </c>
      <c r="DO67" s="184" t="s">
        <v>3025</v>
      </c>
      <c r="DP67" s="184" t="s">
        <v>3358</v>
      </c>
      <c r="DQ67" s="184" t="s">
        <v>2859</v>
      </c>
      <c r="DR67" s="184" t="s">
        <v>3359</v>
      </c>
      <c r="DS67" s="184" t="s">
        <v>3360</v>
      </c>
      <c r="DT67" s="184" t="s">
        <v>2859</v>
      </c>
      <c r="DU67" s="184" t="s">
        <v>3361</v>
      </c>
      <c r="DV67" s="184" t="s">
        <v>3362</v>
      </c>
      <c r="DW67" s="184" t="s">
        <v>2859</v>
      </c>
      <c r="DX67" s="184" t="s">
        <v>3363</v>
      </c>
      <c r="DY67" s="184" t="s">
        <v>2748</v>
      </c>
      <c r="DZ67" s="184" t="s">
        <v>2859</v>
      </c>
      <c r="EA67" s="184" t="s">
        <v>3364</v>
      </c>
      <c r="EB67" s="184" t="s">
        <v>3365</v>
      </c>
      <c r="EC67" s="184" t="s">
        <v>2859</v>
      </c>
      <c r="ED67" s="184" t="s">
        <v>3366</v>
      </c>
      <c r="EE67" s="184" t="s">
        <v>2748</v>
      </c>
      <c r="EF67" s="184" t="s">
        <v>2859</v>
      </c>
      <c r="EG67" s="184" t="s">
        <v>3367</v>
      </c>
      <c r="EH67" s="184" t="s">
        <v>3368</v>
      </c>
      <c r="EI67" s="184" t="s">
        <v>2859</v>
      </c>
      <c r="EJ67" s="184" t="s">
        <v>2748</v>
      </c>
      <c r="EK67" s="184" t="s">
        <v>3311</v>
      </c>
      <c r="EL67" s="184" t="s">
        <v>2859</v>
      </c>
      <c r="EM67" s="184" t="s">
        <v>2748</v>
      </c>
      <c r="EN67" s="184" t="s">
        <v>3311</v>
      </c>
      <c r="EO67" s="184" t="s">
        <v>2859</v>
      </c>
      <c r="EP67" s="184" t="s">
        <v>3369</v>
      </c>
      <c r="EQ67" s="184" t="s">
        <v>3370</v>
      </c>
      <c r="ER67" s="184" t="s">
        <v>2859</v>
      </c>
      <c r="ES67" s="184" t="s">
        <v>3371</v>
      </c>
      <c r="ET67" s="184" t="s">
        <v>3372</v>
      </c>
    </row>
    <row r="68" spans="1:150" x14ac:dyDescent="0.3">
      <c r="A68" s="1"/>
      <c r="B68" s="183" t="s">
        <v>3376</v>
      </c>
      <c r="C68" s="183" t="s">
        <v>572</v>
      </c>
      <c r="D68" s="183" t="s">
        <v>3306</v>
      </c>
      <c r="E68" s="183" t="s">
        <v>3377</v>
      </c>
      <c r="F68" s="183" t="s">
        <v>3378</v>
      </c>
      <c r="G68" s="184" t="s">
        <v>2859</v>
      </c>
      <c r="H68" s="184" t="s">
        <v>2748</v>
      </c>
      <c r="I68" s="184" t="s">
        <v>2748</v>
      </c>
      <c r="J68" s="184" t="s">
        <v>2859</v>
      </c>
      <c r="K68" s="184" t="s">
        <v>2748</v>
      </c>
      <c r="L68" s="184" t="s">
        <v>2748</v>
      </c>
      <c r="M68" s="184" t="s">
        <v>2859</v>
      </c>
      <c r="N68" s="184" t="s">
        <v>2748</v>
      </c>
      <c r="O68" s="184" t="s">
        <v>2748</v>
      </c>
      <c r="P68" s="184" t="s">
        <v>2859</v>
      </c>
      <c r="Q68" s="184" t="s">
        <v>2748</v>
      </c>
      <c r="R68" s="184" t="s">
        <v>2748</v>
      </c>
      <c r="S68" s="184" t="s">
        <v>2859</v>
      </c>
      <c r="T68" s="184" t="s">
        <v>2748</v>
      </c>
      <c r="U68" s="184" t="s">
        <v>2748</v>
      </c>
      <c r="V68" s="184" t="s">
        <v>2859</v>
      </c>
      <c r="W68" s="184" t="s">
        <v>2748</v>
      </c>
      <c r="X68" s="184" t="s">
        <v>2748</v>
      </c>
      <c r="Y68" s="184" t="s">
        <v>2859</v>
      </c>
      <c r="Z68" s="184" t="s">
        <v>2748</v>
      </c>
      <c r="AA68" s="184" t="s">
        <v>2748</v>
      </c>
      <c r="AB68" s="184" t="s">
        <v>2859</v>
      </c>
      <c r="AC68" s="184" t="s">
        <v>2748</v>
      </c>
      <c r="AD68" s="184" t="s">
        <v>2748</v>
      </c>
      <c r="AE68" s="184" t="s">
        <v>2859</v>
      </c>
      <c r="AF68" s="184" t="s">
        <v>2748</v>
      </c>
      <c r="AG68" s="184" t="s">
        <v>2748</v>
      </c>
      <c r="AH68" s="184" t="s">
        <v>2859</v>
      </c>
      <c r="AI68" s="184" t="s">
        <v>2748</v>
      </c>
      <c r="AJ68" s="184" t="s">
        <v>2748</v>
      </c>
      <c r="AK68" s="184" t="s">
        <v>2859</v>
      </c>
      <c r="AL68" s="184" t="s">
        <v>2748</v>
      </c>
      <c r="AM68" s="184" t="s">
        <v>2748</v>
      </c>
      <c r="AN68" s="184" t="s">
        <v>2859</v>
      </c>
      <c r="AO68" s="184" t="s">
        <v>2748</v>
      </c>
      <c r="AP68" s="184" t="s">
        <v>2748</v>
      </c>
      <c r="AQ68" s="184" t="s">
        <v>2859</v>
      </c>
      <c r="AR68" s="184" t="s">
        <v>2748</v>
      </c>
      <c r="AS68" s="184" t="s">
        <v>2748</v>
      </c>
      <c r="AT68" s="184" t="s">
        <v>2859</v>
      </c>
      <c r="AU68" s="184" t="s">
        <v>2748</v>
      </c>
      <c r="AV68" s="184" t="s">
        <v>2748</v>
      </c>
      <c r="AW68" s="184" t="s">
        <v>2859</v>
      </c>
      <c r="AX68" s="184" t="s">
        <v>2748</v>
      </c>
      <c r="AY68" s="184" t="s">
        <v>2748</v>
      </c>
      <c r="AZ68" s="184" t="s">
        <v>2859</v>
      </c>
      <c r="BA68" s="184" t="s">
        <v>2748</v>
      </c>
      <c r="BB68" s="184" t="s">
        <v>2748</v>
      </c>
      <c r="BC68" s="184" t="s">
        <v>2859</v>
      </c>
      <c r="BD68" s="184" t="s">
        <v>2748</v>
      </c>
      <c r="BE68" s="184" t="s">
        <v>2748</v>
      </c>
      <c r="BF68" s="184" t="s">
        <v>2859</v>
      </c>
      <c r="BG68" s="184" t="s">
        <v>2748</v>
      </c>
      <c r="BH68" s="184" t="s">
        <v>2748</v>
      </c>
      <c r="BI68" s="184" t="s">
        <v>2859</v>
      </c>
      <c r="BJ68" s="184" t="s">
        <v>2748</v>
      </c>
      <c r="BK68" s="184" t="s">
        <v>2748</v>
      </c>
      <c r="BL68" s="184" t="s">
        <v>2859</v>
      </c>
      <c r="BM68" s="184" t="s">
        <v>2748</v>
      </c>
      <c r="BN68" s="184" t="s">
        <v>2748</v>
      </c>
      <c r="BO68" s="184" t="s">
        <v>2859</v>
      </c>
      <c r="BP68" s="184" t="s">
        <v>2748</v>
      </c>
      <c r="BQ68" s="184" t="s">
        <v>2748</v>
      </c>
      <c r="BR68" s="184" t="s">
        <v>2859</v>
      </c>
      <c r="BS68" s="184" t="s">
        <v>2748</v>
      </c>
      <c r="BT68" s="184" t="s">
        <v>2748</v>
      </c>
      <c r="BU68" s="184" t="s">
        <v>2859</v>
      </c>
      <c r="BV68" s="184" t="s">
        <v>2748</v>
      </c>
      <c r="BW68" s="184" t="s">
        <v>2748</v>
      </c>
      <c r="BX68" s="184" t="s">
        <v>2859</v>
      </c>
      <c r="BY68" s="184" t="s">
        <v>2748</v>
      </c>
      <c r="BZ68" s="184" t="s">
        <v>2748</v>
      </c>
      <c r="CA68" s="184" t="s">
        <v>2859</v>
      </c>
      <c r="CB68" s="184" t="s">
        <v>2748</v>
      </c>
      <c r="CC68" s="184" t="s">
        <v>2748</v>
      </c>
      <c r="CD68" s="184" t="s">
        <v>2859</v>
      </c>
      <c r="CE68" s="184" t="s">
        <v>2748</v>
      </c>
      <c r="CF68" s="184" t="s">
        <v>2748</v>
      </c>
      <c r="CG68" s="184" t="s">
        <v>2859</v>
      </c>
      <c r="CH68" s="184" t="s">
        <v>2748</v>
      </c>
      <c r="CI68" s="184" t="s">
        <v>2748</v>
      </c>
      <c r="CJ68" s="184" t="s">
        <v>2859</v>
      </c>
      <c r="CK68" s="184" t="s">
        <v>2748</v>
      </c>
      <c r="CL68" s="184" t="s">
        <v>2748</v>
      </c>
      <c r="CM68" s="184" t="s">
        <v>2859</v>
      </c>
      <c r="CN68" s="184" t="s">
        <v>2748</v>
      </c>
      <c r="CO68" s="184" t="s">
        <v>2748</v>
      </c>
      <c r="CP68" s="184" t="s">
        <v>2859</v>
      </c>
      <c r="CQ68" s="184" t="s">
        <v>2748</v>
      </c>
      <c r="CR68" s="184" t="s">
        <v>2748</v>
      </c>
      <c r="CS68" s="184" t="s">
        <v>2859</v>
      </c>
      <c r="CT68" s="184" t="s">
        <v>2748</v>
      </c>
      <c r="CU68" s="184" t="s">
        <v>2748</v>
      </c>
      <c r="CV68" s="184" t="s">
        <v>2859</v>
      </c>
      <c r="CW68" s="184" t="s">
        <v>2748</v>
      </c>
      <c r="CX68" s="184" t="s">
        <v>2748</v>
      </c>
      <c r="CY68" s="184" t="s">
        <v>2859</v>
      </c>
      <c r="CZ68" s="184" t="s">
        <v>2748</v>
      </c>
      <c r="DA68" s="184" t="s">
        <v>2748</v>
      </c>
      <c r="DB68" s="184" t="s">
        <v>2859</v>
      </c>
      <c r="DC68" s="184" t="s">
        <v>2748</v>
      </c>
      <c r="DD68" s="184" t="s">
        <v>2748</v>
      </c>
      <c r="DE68" s="184" t="s">
        <v>2859</v>
      </c>
      <c r="DF68" s="184" t="s">
        <v>2748</v>
      </c>
      <c r="DG68" s="184" t="s">
        <v>2748</v>
      </c>
      <c r="DH68" s="184" t="s">
        <v>2859</v>
      </c>
      <c r="DI68" s="184" t="s">
        <v>2748</v>
      </c>
      <c r="DJ68" s="184" t="s">
        <v>2748</v>
      </c>
      <c r="DK68" s="184" t="s">
        <v>2859</v>
      </c>
      <c r="DL68" s="184" t="s">
        <v>2748</v>
      </c>
      <c r="DM68" s="184" t="s">
        <v>2748</v>
      </c>
      <c r="DN68" s="184" t="s">
        <v>2859</v>
      </c>
      <c r="DO68" s="184" t="s">
        <v>2748</v>
      </c>
      <c r="DP68" s="184" t="s">
        <v>2748</v>
      </c>
      <c r="DQ68" s="184" t="s">
        <v>2859</v>
      </c>
      <c r="DR68" s="184" t="s">
        <v>2748</v>
      </c>
      <c r="DS68" s="184" t="s">
        <v>2748</v>
      </c>
      <c r="DT68" s="184" t="s">
        <v>2859</v>
      </c>
      <c r="DU68" s="184" t="s">
        <v>2748</v>
      </c>
      <c r="DV68" s="184" t="s">
        <v>2748</v>
      </c>
      <c r="DW68" s="184" t="s">
        <v>2859</v>
      </c>
      <c r="DX68" s="184" t="s">
        <v>2748</v>
      </c>
      <c r="DY68" s="184" t="s">
        <v>2748</v>
      </c>
      <c r="DZ68" s="184" t="s">
        <v>2859</v>
      </c>
      <c r="EA68" s="184" t="s">
        <v>2748</v>
      </c>
      <c r="EB68" s="184" t="s">
        <v>2748</v>
      </c>
      <c r="EC68" s="184" t="s">
        <v>2859</v>
      </c>
      <c r="ED68" s="184" t="s">
        <v>2748</v>
      </c>
      <c r="EE68" s="184" t="s">
        <v>2748</v>
      </c>
      <c r="EF68" s="184" t="s">
        <v>2859</v>
      </c>
      <c r="EG68" s="184" t="s">
        <v>2748</v>
      </c>
      <c r="EH68" s="184" t="s">
        <v>2748</v>
      </c>
      <c r="EI68" s="184" t="s">
        <v>2859</v>
      </c>
      <c r="EJ68" s="184" t="s">
        <v>2748</v>
      </c>
      <c r="EK68" s="184" t="s">
        <v>2748</v>
      </c>
      <c r="EL68" s="184" t="s">
        <v>2859</v>
      </c>
      <c r="EM68" s="184" t="s">
        <v>2748</v>
      </c>
      <c r="EN68" s="184" t="s">
        <v>2748</v>
      </c>
      <c r="EO68" s="184" t="s">
        <v>2859</v>
      </c>
      <c r="EP68" s="184" t="s">
        <v>2748</v>
      </c>
      <c r="EQ68" s="184" t="s">
        <v>2748</v>
      </c>
      <c r="ER68" s="184" t="s">
        <v>2859</v>
      </c>
      <c r="ES68" s="184" t="s">
        <v>2748</v>
      </c>
      <c r="ET68" s="184" t="s">
        <v>2748</v>
      </c>
    </row>
    <row r="69" spans="1:150" x14ac:dyDescent="0.3">
      <c r="A69" s="1"/>
      <c r="B69" s="182" t="s">
        <v>3379</v>
      </c>
      <c r="C69" s="182" t="s">
        <v>194</v>
      </c>
      <c r="D69" s="182" t="s">
        <v>943</v>
      </c>
      <c r="E69" s="182" t="s">
        <v>3380</v>
      </c>
      <c r="F69" s="182" t="s">
        <v>3381</v>
      </c>
      <c r="G69" s="182" t="s">
        <v>2859</v>
      </c>
      <c r="H69" s="182" t="s">
        <v>2748</v>
      </c>
      <c r="I69" s="182" t="s">
        <v>2748</v>
      </c>
      <c r="J69" s="182" t="s">
        <v>2859</v>
      </c>
      <c r="K69" s="182" t="s">
        <v>2748</v>
      </c>
      <c r="L69" s="182" t="s">
        <v>2748</v>
      </c>
      <c r="M69" s="182" t="s">
        <v>2859</v>
      </c>
      <c r="N69" s="182" t="s">
        <v>2748</v>
      </c>
      <c r="O69" s="182" t="s">
        <v>2748</v>
      </c>
      <c r="P69" s="182" t="s">
        <v>2859</v>
      </c>
      <c r="Q69" s="182" t="s">
        <v>2748</v>
      </c>
      <c r="R69" s="182" t="s">
        <v>2748</v>
      </c>
      <c r="S69" s="182" t="s">
        <v>2859</v>
      </c>
      <c r="T69" s="182" t="s">
        <v>2748</v>
      </c>
      <c r="U69" s="182" t="s">
        <v>2748</v>
      </c>
      <c r="V69" s="182" t="s">
        <v>2859</v>
      </c>
      <c r="W69" s="182" t="s">
        <v>2748</v>
      </c>
      <c r="X69" s="182" t="s">
        <v>2748</v>
      </c>
      <c r="Y69" s="182" t="s">
        <v>2859</v>
      </c>
      <c r="Z69" s="182" t="s">
        <v>2748</v>
      </c>
      <c r="AA69" s="182" t="s">
        <v>2748</v>
      </c>
      <c r="AB69" s="182" t="s">
        <v>2859</v>
      </c>
      <c r="AC69" s="182" t="s">
        <v>2748</v>
      </c>
      <c r="AD69" s="182" t="s">
        <v>2748</v>
      </c>
      <c r="AE69" s="182" t="s">
        <v>2859</v>
      </c>
      <c r="AF69" s="182" t="s">
        <v>2748</v>
      </c>
      <c r="AG69" s="182" t="s">
        <v>3382</v>
      </c>
      <c r="AH69" s="182" t="s">
        <v>2859</v>
      </c>
      <c r="AI69" s="182" t="s">
        <v>2748</v>
      </c>
      <c r="AJ69" s="182" t="s">
        <v>3382</v>
      </c>
      <c r="AK69" s="182" t="s">
        <v>2859</v>
      </c>
      <c r="AL69" s="182" t="s">
        <v>2748</v>
      </c>
      <c r="AM69" s="182" t="s">
        <v>2748</v>
      </c>
      <c r="AN69" s="182" t="s">
        <v>2859</v>
      </c>
      <c r="AO69" s="182" t="s">
        <v>2748</v>
      </c>
      <c r="AP69" s="182" t="s">
        <v>2748</v>
      </c>
      <c r="AQ69" s="182" t="s">
        <v>2859</v>
      </c>
      <c r="AR69" s="182" t="s">
        <v>2748</v>
      </c>
      <c r="AS69" s="182" t="s">
        <v>2748</v>
      </c>
      <c r="AT69" s="182" t="s">
        <v>2859</v>
      </c>
      <c r="AU69" s="182" t="s">
        <v>2748</v>
      </c>
      <c r="AV69" s="182" t="s">
        <v>2748</v>
      </c>
      <c r="AW69" s="182" t="s">
        <v>2859</v>
      </c>
      <c r="AX69" s="182" t="s">
        <v>2748</v>
      </c>
      <c r="AY69" s="182" t="s">
        <v>2748</v>
      </c>
      <c r="AZ69" s="182" t="s">
        <v>2859</v>
      </c>
      <c r="BA69" s="182" t="s">
        <v>2748</v>
      </c>
      <c r="BB69" s="182" t="s">
        <v>2748</v>
      </c>
      <c r="BC69" s="182" t="s">
        <v>2859</v>
      </c>
      <c r="BD69" s="182" t="s">
        <v>2748</v>
      </c>
      <c r="BE69" s="182" t="s">
        <v>2748</v>
      </c>
      <c r="BF69" s="182" t="s">
        <v>2859</v>
      </c>
      <c r="BG69" s="182" t="s">
        <v>2748</v>
      </c>
      <c r="BH69" s="182" t="s">
        <v>2748</v>
      </c>
      <c r="BI69" s="182" t="s">
        <v>2859</v>
      </c>
      <c r="BJ69" s="182" t="s">
        <v>2748</v>
      </c>
      <c r="BK69" s="182" t="s">
        <v>2748</v>
      </c>
      <c r="BL69" s="182" t="s">
        <v>2859</v>
      </c>
      <c r="BM69" s="182" t="s">
        <v>2987</v>
      </c>
      <c r="BN69" s="182" t="s">
        <v>3383</v>
      </c>
      <c r="BO69" s="182" t="s">
        <v>2859</v>
      </c>
      <c r="BP69" s="182" t="s">
        <v>2748</v>
      </c>
      <c r="BQ69" s="182" t="s">
        <v>3382</v>
      </c>
      <c r="BR69" s="182" t="s">
        <v>2859</v>
      </c>
      <c r="BS69" s="182" t="s">
        <v>2987</v>
      </c>
      <c r="BT69" s="182" t="s">
        <v>3383</v>
      </c>
      <c r="BU69" s="182" t="s">
        <v>2859</v>
      </c>
      <c r="BV69" s="182" t="s">
        <v>2748</v>
      </c>
      <c r="BW69" s="182" t="s">
        <v>2748</v>
      </c>
      <c r="BX69" s="182" t="s">
        <v>2859</v>
      </c>
      <c r="BY69" s="182" t="s">
        <v>2748</v>
      </c>
      <c r="BZ69" s="182" t="s">
        <v>3382</v>
      </c>
      <c r="CA69" s="182" t="s">
        <v>2859</v>
      </c>
      <c r="CB69" s="182" t="s">
        <v>2748</v>
      </c>
      <c r="CC69" s="182" t="s">
        <v>3382</v>
      </c>
      <c r="CD69" s="182" t="s">
        <v>2859</v>
      </c>
      <c r="CE69" s="182" t="s">
        <v>2987</v>
      </c>
      <c r="CF69" s="182" t="s">
        <v>3383</v>
      </c>
      <c r="CG69" s="182" t="s">
        <v>2859</v>
      </c>
      <c r="CH69" s="182" t="s">
        <v>2748</v>
      </c>
      <c r="CI69" s="182" t="s">
        <v>3382</v>
      </c>
      <c r="CJ69" s="182" t="s">
        <v>2859</v>
      </c>
      <c r="CK69" s="182" t="s">
        <v>2748</v>
      </c>
      <c r="CL69" s="182" t="s">
        <v>3382</v>
      </c>
      <c r="CM69" s="182" t="s">
        <v>2859</v>
      </c>
      <c r="CN69" s="182" t="s">
        <v>2748</v>
      </c>
      <c r="CO69" s="182" t="s">
        <v>3382</v>
      </c>
      <c r="CP69" s="182" t="s">
        <v>2859</v>
      </c>
      <c r="CQ69" s="182" t="s">
        <v>2748</v>
      </c>
      <c r="CR69" s="182" t="s">
        <v>2748</v>
      </c>
      <c r="CS69" s="182" t="s">
        <v>2859</v>
      </c>
      <c r="CT69" s="182" t="s">
        <v>2748</v>
      </c>
      <c r="CU69" s="182" t="s">
        <v>2748</v>
      </c>
      <c r="CV69" s="182" t="s">
        <v>2859</v>
      </c>
      <c r="CW69" s="182" t="s">
        <v>2748</v>
      </c>
      <c r="CX69" s="182" t="s">
        <v>3382</v>
      </c>
      <c r="CY69" s="182" t="s">
        <v>2859</v>
      </c>
      <c r="CZ69" s="182" t="s">
        <v>2748</v>
      </c>
      <c r="DA69" s="182" t="s">
        <v>2748</v>
      </c>
      <c r="DB69" s="182" t="s">
        <v>2859</v>
      </c>
      <c r="DC69" s="182" t="s">
        <v>2987</v>
      </c>
      <c r="DD69" s="182" t="s">
        <v>3383</v>
      </c>
      <c r="DE69" s="182" t="s">
        <v>2859</v>
      </c>
      <c r="DF69" s="182" t="s">
        <v>2748</v>
      </c>
      <c r="DG69" s="182" t="s">
        <v>3382</v>
      </c>
      <c r="DH69" s="182" t="s">
        <v>2859</v>
      </c>
      <c r="DI69" s="182" t="s">
        <v>2987</v>
      </c>
      <c r="DJ69" s="182" t="s">
        <v>3383</v>
      </c>
      <c r="DK69" s="182" t="s">
        <v>2859</v>
      </c>
      <c r="DL69" s="182" t="s">
        <v>3384</v>
      </c>
      <c r="DM69" s="182" t="s">
        <v>3385</v>
      </c>
      <c r="DN69" s="182" t="s">
        <v>2859</v>
      </c>
      <c r="DO69" s="182" t="s">
        <v>2748</v>
      </c>
      <c r="DP69" s="182" t="s">
        <v>3382</v>
      </c>
      <c r="DQ69" s="182" t="s">
        <v>2859</v>
      </c>
      <c r="DR69" s="182" t="s">
        <v>2748</v>
      </c>
      <c r="DS69" s="182" t="s">
        <v>3382</v>
      </c>
      <c r="DT69" s="182" t="s">
        <v>2859</v>
      </c>
      <c r="DU69" s="182" t="s">
        <v>2987</v>
      </c>
      <c r="DV69" s="182" t="s">
        <v>3383</v>
      </c>
      <c r="DW69" s="182" t="s">
        <v>2859</v>
      </c>
      <c r="DX69" s="182" t="s">
        <v>2748</v>
      </c>
      <c r="DY69" s="182" t="s">
        <v>2748</v>
      </c>
      <c r="DZ69" s="182" t="s">
        <v>2859</v>
      </c>
      <c r="EA69" s="182" t="s">
        <v>2987</v>
      </c>
      <c r="EB69" s="182" t="s">
        <v>3386</v>
      </c>
      <c r="EC69" s="182" t="s">
        <v>2859</v>
      </c>
      <c r="ED69" s="182" t="s">
        <v>2987</v>
      </c>
      <c r="EE69" s="182" t="s">
        <v>3383</v>
      </c>
      <c r="EF69" s="182" t="s">
        <v>2859</v>
      </c>
      <c r="EG69" s="182" t="s">
        <v>3387</v>
      </c>
      <c r="EH69" s="182" t="s">
        <v>2748</v>
      </c>
      <c r="EI69" s="182" t="s">
        <v>2859</v>
      </c>
      <c r="EJ69" s="182" t="s">
        <v>3388</v>
      </c>
      <c r="EK69" s="182" t="s">
        <v>3389</v>
      </c>
      <c r="EL69" s="182" t="s">
        <v>2859</v>
      </c>
      <c r="EM69" s="182" t="s">
        <v>2987</v>
      </c>
      <c r="EN69" s="182" t="s">
        <v>3383</v>
      </c>
      <c r="EO69" s="182" t="s">
        <v>2859</v>
      </c>
      <c r="EP69" s="182" t="s">
        <v>2748</v>
      </c>
      <c r="EQ69" s="182" t="s">
        <v>3382</v>
      </c>
      <c r="ER69" s="182" t="s">
        <v>2859</v>
      </c>
      <c r="ES69" s="182" t="s">
        <v>2748</v>
      </c>
      <c r="ET69" s="182" t="s">
        <v>2748</v>
      </c>
    </row>
    <row r="70" spans="1:150" x14ac:dyDescent="0.3">
      <c r="A70" s="1"/>
      <c r="B70" s="183" t="s">
        <v>3390</v>
      </c>
      <c r="C70" s="183" t="s">
        <v>194</v>
      </c>
      <c r="D70" s="183" t="s">
        <v>943</v>
      </c>
      <c r="E70" s="183" t="s">
        <v>3391</v>
      </c>
      <c r="F70" s="183" t="s">
        <v>3392</v>
      </c>
      <c r="G70" s="184" t="s">
        <v>2859</v>
      </c>
      <c r="H70" s="184" t="s">
        <v>2748</v>
      </c>
      <c r="I70" s="184" t="s">
        <v>2748</v>
      </c>
      <c r="J70" s="184" t="s">
        <v>2859</v>
      </c>
      <c r="K70" s="184" t="s">
        <v>2748</v>
      </c>
      <c r="L70" s="184" t="s">
        <v>2748</v>
      </c>
      <c r="M70" s="184" t="s">
        <v>2859</v>
      </c>
      <c r="N70" s="184" t="s">
        <v>2748</v>
      </c>
      <c r="O70" s="184" t="s">
        <v>2748</v>
      </c>
      <c r="P70" s="184" t="s">
        <v>2859</v>
      </c>
      <c r="Q70" s="184" t="s">
        <v>2748</v>
      </c>
      <c r="R70" s="184" t="s">
        <v>2748</v>
      </c>
      <c r="S70" s="184" t="s">
        <v>2859</v>
      </c>
      <c r="T70" s="184" t="s">
        <v>2748</v>
      </c>
      <c r="U70" s="184" t="s">
        <v>2748</v>
      </c>
      <c r="V70" s="184" t="s">
        <v>2859</v>
      </c>
      <c r="W70" s="184" t="s">
        <v>2748</v>
      </c>
      <c r="X70" s="184" t="s">
        <v>2748</v>
      </c>
      <c r="Y70" s="184" t="s">
        <v>2859</v>
      </c>
      <c r="Z70" s="184" t="s">
        <v>2748</v>
      </c>
      <c r="AA70" s="184" t="s">
        <v>2748</v>
      </c>
      <c r="AB70" s="184" t="s">
        <v>2859</v>
      </c>
      <c r="AC70" s="184" t="s">
        <v>2748</v>
      </c>
      <c r="AD70" s="184" t="s">
        <v>2748</v>
      </c>
      <c r="AE70" s="184" t="s">
        <v>2859</v>
      </c>
      <c r="AF70" s="184" t="s">
        <v>2748</v>
      </c>
      <c r="AG70" s="184" t="s">
        <v>2748</v>
      </c>
      <c r="AH70" s="184" t="s">
        <v>2859</v>
      </c>
      <c r="AI70" s="184" t="s">
        <v>2748</v>
      </c>
      <c r="AJ70" s="184" t="s">
        <v>2748</v>
      </c>
      <c r="AK70" s="184" t="s">
        <v>2859</v>
      </c>
      <c r="AL70" s="184" t="s">
        <v>2748</v>
      </c>
      <c r="AM70" s="184" t="s">
        <v>2748</v>
      </c>
      <c r="AN70" s="184" t="s">
        <v>2859</v>
      </c>
      <c r="AO70" s="184" t="s">
        <v>2748</v>
      </c>
      <c r="AP70" s="184" t="s">
        <v>2748</v>
      </c>
      <c r="AQ70" s="184" t="s">
        <v>2859</v>
      </c>
      <c r="AR70" s="184" t="s">
        <v>2748</v>
      </c>
      <c r="AS70" s="184" t="s">
        <v>2748</v>
      </c>
      <c r="AT70" s="184" t="s">
        <v>2859</v>
      </c>
      <c r="AU70" s="184" t="s">
        <v>2748</v>
      </c>
      <c r="AV70" s="184" t="s">
        <v>2748</v>
      </c>
      <c r="AW70" s="184" t="s">
        <v>2859</v>
      </c>
      <c r="AX70" s="184" t="s">
        <v>2748</v>
      </c>
      <c r="AY70" s="184" t="s">
        <v>2748</v>
      </c>
      <c r="AZ70" s="184" t="s">
        <v>2859</v>
      </c>
      <c r="BA70" s="184" t="s">
        <v>2748</v>
      </c>
      <c r="BB70" s="184" t="s">
        <v>2748</v>
      </c>
      <c r="BC70" s="184" t="s">
        <v>2859</v>
      </c>
      <c r="BD70" s="184" t="s">
        <v>2748</v>
      </c>
      <c r="BE70" s="184" t="s">
        <v>2748</v>
      </c>
      <c r="BF70" s="184" t="s">
        <v>2859</v>
      </c>
      <c r="BG70" s="184" t="s">
        <v>2748</v>
      </c>
      <c r="BH70" s="184" t="s">
        <v>2748</v>
      </c>
      <c r="BI70" s="184" t="s">
        <v>2859</v>
      </c>
      <c r="BJ70" s="184" t="s">
        <v>2748</v>
      </c>
      <c r="BK70" s="184" t="s">
        <v>2748</v>
      </c>
      <c r="BL70" s="184" t="s">
        <v>2859</v>
      </c>
      <c r="BM70" s="184" t="s">
        <v>2748</v>
      </c>
      <c r="BN70" s="184" t="s">
        <v>2748</v>
      </c>
      <c r="BO70" s="184" t="s">
        <v>2859</v>
      </c>
      <c r="BP70" s="184" t="s">
        <v>2748</v>
      </c>
      <c r="BQ70" s="184" t="s">
        <v>2748</v>
      </c>
      <c r="BR70" s="184" t="s">
        <v>2859</v>
      </c>
      <c r="BS70" s="184" t="s">
        <v>2748</v>
      </c>
      <c r="BT70" s="184" t="s">
        <v>2748</v>
      </c>
      <c r="BU70" s="184" t="s">
        <v>2859</v>
      </c>
      <c r="BV70" s="184" t="s">
        <v>2748</v>
      </c>
      <c r="BW70" s="184" t="s">
        <v>2748</v>
      </c>
      <c r="BX70" s="184" t="s">
        <v>2859</v>
      </c>
      <c r="BY70" s="184" t="s">
        <v>2748</v>
      </c>
      <c r="BZ70" s="184" t="s">
        <v>2748</v>
      </c>
      <c r="CA70" s="184" t="s">
        <v>2859</v>
      </c>
      <c r="CB70" s="184" t="s">
        <v>2748</v>
      </c>
      <c r="CC70" s="184" t="s">
        <v>2748</v>
      </c>
      <c r="CD70" s="184" t="s">
        <v>2859</v>
      </c>
      <c r="CE70" s="184" t="s">
        <v>2748</v>
      </c>
      <c r="CF70" s="184" t="s">
        <v>2748</v>
      </c>
      <c r="CG70" s="184" t="s">
        <v>2859</v>
      </c>
      <c r="CH70" s="184" t="s">
        <v>2748</v>
      </c>
      <c r="CI70" s="184" t="s">
        <v>2748</v>
      </c>
      <c r="CJ70" s="184" t="s">
        <v>2859</v>
      </c>
      <c r="CK70" s="184" t="s">
        <v>2748</v>
      </c>
      <c r="CL70" s="184" t="s">
        <v>2748</v>
      </c>
      <c r="CM70" s="184" t="s">
        <v>2859</v>
      </c>
      <c r="CN70" s="184" t="s">
        <v>2748</v>
      </c>
      <c r="CO70" s="184" t="s">
        <v>2748</v>
      </c>
      <c r="CP70" s="184" t="s">
        <v>2859</v>
      </c>
      <c r="CQ70" s="184" t="s">
        <v>2748</v>
      </c>
      <c r="CR70" s="184" t="s">
        <v>2748</v>
      </c>
      <c r="CS70" s="184" t="s">
        <v>2859</v>
      </c>
      <c r="CT70" s="184" t="s">
        <v>2748</v>
      </c>
      <c r="CU70" s="184" t="s">
        <v>2748</v>
      </c>
      <c r="CV70" s="184" t="s">
        <v>2859</v>
      </c>
      <c r="CW70" s="184" t="s">
        <v>2748</v>
      </c>
      <c r="CX70" s="184" t="s">
        <v>2748</v>
      </c>
      <c r="CY70" s="184" t="s">
        <v>2859</v>
      </c>
      <c r="CZ70" s="184" t="s">
        <v>2748</v>
      </c>
      <c r="DA70" s="184" t="s">
        <v>2748</v>
      </c>
      <c r="DB70" s="184" t="s">
        <v>2859</v>
      </c>
      <c r="DC70" s="184" t="s">
        <v>2748</v>
      </c>
      <c r="DD70" s="184" t="s">
        <v>2748</v>
      </c>
      <c r="DE70" s="184" t="s">
        <v>2859</v>
      </c>
      <c r="DF70" s="184" t="s">
        <v>2748</v>
      </c>
      <c r="DG70" s="184" t="s">
        <v>2748</v>
      </c>
      <c r="DH70" s="184" t="s">
        <v>2859</v>
      </c>
      <c r="DI70" s="184" t="s">
        <v>2748</v>
      </c>
      <c r="DJ70" s="184" t="s">
        <v>2748</v>
      </c>
      <c r="DK70" s="184" t="s">
        <v>2859</v>
      </c>
      <c r="DL70" s="184" t="s">
        <v>2748</v>
      </c>
      <c r="DM70" s="184" t="s">
        <v>2748</v>
      </c>
      <c r="DN70" s="184" t="s">
        <v>2859</v>
      </c>
      <c r="DO70" s="184" t="s">
        <v>2748</v>
      </c>
      <c r="DP70" s="184" t="s">
        <v>2748</v>
      </c>
      <c r="DQ70" s="184" t="s">
        <v>2859</v>
      </c>
      <c r="DR70" s="184" t="s">
        <v>2748</v>
      </c>
      <c r="DS70" s="184" t="s">
        <v>2748</v>
      </c>
      <c r="DT70" s="184" t="s">
        <v>2859</v>
      </c>
      <c r="DU70" s="184" t="s">
        <v>2748</v>
      </c>
      <c r="DV70" s="184" t="s">
        <v>2748</v>
      </c>
      <c r="DW70" s="184" t="s">
        <v>2859</v>
      </c>
      <c r="DX70" s="184" t="s">
        <v>2748</v>
      </c>
      <c r="DY70" s="184" t="s">
        <v>2748</v>
      </c>
      <c r="DZ70" s="184" t="s">
        <v>2859</v>
      </c>
      <c r="EA70" s="184" t="s">
        <v>2748</v>
      </c>
      <c r="EB70" s="184" t="s">
        <v>2748</v>
      </c>
      <c r="EC70" s="184" t="s">
        <v>2859</v>
      </c>
      <c r="ED70" s="184" t="s">
        <v>2748</v>
      </c>
      <c r="EE70" s="184" t="s">
        <v>2748</v>
      </c>
      <c r="EF70" s="184" t="s">
        <v>2859</v>
      </c>
      <c r="EG70" s="184" t="s">
        <v>2748</v>
      </c>
      <c r="EH70" s="184" t="s">
        <v>2748</v>
      </c>
      <c r="EI70" s="184" t="s">
        <v>2859</v>
      </c>
      <c r="EJ70" s="184" t="s">
        <v>2748</v>
      </c>
      <c r="EK70" s="184" t="s">
        <v>2748</v>
      </c>
      <c r="EL70" s="184" t="s">
        <v>2859</v>
      </c>
      <c r="EM70" s="184" t="s">
        <v>2748</v>
      </c>
      <c r="EN70" s="184" t="s">
        <v>2748</v>
      </c>
      <c r="EO70" s="184" t="s">
        <v>2859</v>
      </c>
      <c r="EP70" s="184" t="s">
        <v>2748</v>
      </c>
      <c r="EQ70" s="184" t="s">
        <v>2748</v>
      </c>
      <c r="ER70" s="184" t="s">
        <v>2859</v>
      </c>
      <c r="ES70" s="184" t="s">
        <v>2748</v>
      </c>
      <c r="ET70" s="184" t="s">
        <v>2748</v>
      </c>
    </row>
    <row r="71" spans="1:150" x14ac:dyDescent="0.3">
      <c r="A71" s="1"/>
      <c r="B71" s="183" t="s">
        <v>3393</v>
      </c>
      <c r="C71" s="183" t="s">
        <v>194</v>
      </c>
      <c r="D71" s="183" t="s">
        <v>943</v>
      </c>
      <c r="E71" s="183" t="s">
        <v>3394</v>
      </c>
      <c r="F71" s="183" t="s">
        <v>3395</v>
      </c>
      <c r="G71" s="184" t="s">
        <v>2859</v>
      </c>
      <c r="H71" s="184" t="s">
        <v>2748</v>
      </c>
      <c r="I71" s="184" t="s">
        <v>2748</v>
      </c>
      <c r="J71" s="184" t="s">
        <v>2859</v>
      </c>
      <c r="K71" s="184" t="s">
        <v>2748</v>
      </c>
      <c r="L71" s="184" t="s">
        <v>2748</v>
      </c>
      <c r="M71" s="184" t="s">
        <v>2859</v>
      </c>
      <c r="N71" s="184" t="s">
        <v>2748</v>
      </c>
      <c r="O71" s="184" t="s">
        <v>2748</v>
      </c>
      <c r="P71" s="184" t="s">
        <v>2859</v>
      </c>
      <c r="Q71" s="184" t="s">
        <v>2748</v>
      </c>
      <c r="R71" s="184" t="s">
        <v>2748</v>
      </c>
      <c r="S71" s="184" t="s">
        <v>2859</v>
      </c>
      <c r="T71" s="184" t="s">
        <v>2748</v>
      </c>
      <c r="U71" s="184" t="s">
        <v>2748</v>
      </c>
      <c r="V71" s="184" t="s">
        <v>2859</v>
      </c>
      <c r="W71" s="184" t="s">
        <v>2748</v>
      </c>
      <c r="X71" s="184" t="s">
        <v>2748</v>
      </c>
      <c r="Y71" s="184" t="s">
        <v>2859</v>
      </c>
      <c r="Z71" s="184" t="s">
        <v>2748</v>
      </c>
      <c r="AA71" s="184" t="s">
        <v>2748</v>
      </c>
      <c r="AB71" s="184" t="s">
        <v>2859</v>
      </c>
      <c r="AC71" s="184" t="s">
        <v>2748</v>
      </c>
      <c r="AD71" s="184" t="s">
        <v>2748</v>
      </c>
      <c r="AE71" s="184" t="s">
        <v>2859</v>
      </c>
      <c r="AF71" s="184" t="s">
        <v>2748</v>
      </c>
      <c r="AG71" s="184" t="s">
        <v>3382</v>
      </c>
      <c r="AH71" s="184" t="s">
        <v>2859</v>
      </c>
      <c r="AI71" s="184" t="s">
        <v>2748</v>
      </c>
      <c r="AJ71" s="184" t="s">
        <v>3382</v>
      </c>
      <c r="AK71" s="184" t="s">
        <v>2859</v>
      </c>
      <c r="AL71" s="184" t="s">
        <v>2748</v>
      </c>
      <c r="AM71" s="184" t="s">
        <v>2748</v>
      </c>
      <c r="AN71" s="184" t="s">
        <v>2859</v>
      </c>
      <c r="AO71" s="184" t="s">
        <v>2748</v>
      </c>
      <c r="AP71" s="184" t="s">
        <v>2748</v>
      </c>
      <c r="AQ71" s="184" t="s">
        <v>2859</v>
      </c>
      <c r="AR71" s="184" t="s">
        <v>2748</v>
      </c>
      <c r="AS71" s="184" t="s">
        <v>2748</v>
      </c>
      <c r="AT71" s="184" t="s">
        <v>2859</v>
      </c>
      <c r="AU71" s="184" t="s">
        <v>2748</v>
      </c>
      <c r="AV71" s="184" t="s">
        <v>2748</v>
      </c>
      <c r="AW71" s="184" t="s">
        <v>2859</v>
      </c>
      <c r="AX71" s="184" t="s">
        <v>2748</v>
      </c>
      <c r="AY71" s="184" t="s">
        <v>2748</v>
      </c>
      <c r="AZ71" s="184" t="s">
        <v>2859</v>
      </c>
      <c r="BA71" s="184" t="s">
        <v>2748</v>
      </c>
      <c r="BB71" s="184" t="s">
        <v>2748</v>
      </c>
      <c r="BC71" s="184" t="s">
        <v>2859</v>
      </c>
      <c r="BD71" s="184" t="s">
        <v>2748</v>
      </c>
      <c r="BE71" s="184" t="s">
        <v>2748</v>
      </c>
      <c r="BF71" s="184" t="s">
        <v>2859</v>
      </c>
      <c r="BG71" s="184" t="s">
        <v>2748</v>
      </c>
      <c r="BH71" s="184" t="s">
        <v>2748</v>
      </c>
      <c r="BI71" s="184" t="s">
        <v>2859</v>
      </c>
      <c r="BJ71" s="184" t="s">
        <v>2748</v>
      </c>
      <c r="BK71" s="184" t="s">
        <v>2748</v>
      </c>
      <c r="BL71" s="184" t="s">
        <v>2859</v>
      </c>
      <c r="BM71" s="184" t="s">
        <v>2987</v>
      </c>
      <c r="BN71" s="184" t="s">
        <v>3383</v>
      </c>
      <c r="BO71" s="184" t="s">
        <v>2859</v>
      </c>
      <c r="BP71" s="184" t="s">
        <v>2748</v>
      </c>
      <c r="BQ71" s="184" t="s">
        <v>3382</v>
      </c>
      <c r="BR71" s="184" t="s">
        <v>2859</v>
      </c>
      <c r="BS71" s="184" t="s">
        <v>2987</v>
      </c>
      <c r="BT71" s="184" t="s">
        <v>3383</v>
      </c>
      <c r="BU71" s="184" t="s">
        <v>2859</v>
      </c>
      <c r="BV71" s="184" t="s">
        <v>2748</v>
      </c>
      <c r="BW71" s="184" t="s">
        <v>2748</v>
      </c>
      <c r="BX71" s="184" t="s">
        <v>2859</v>
      </c>
      <c r="BY71" s="184" t="s">
        <v>2748</v>
      </c>
      <c r="BZ71" s="184" t="s">
        <v>3382</v>
      </c>
      <c r="CA71" s="184" t="s">
        <v>2859</v>
      </c>
      <c r="CB71" s="184" t="s">
        <v>2748</v>
      </c>
      <c r="CC71" s="184" t="s">
        <v>3382</v>
      </c>
      <c r="CD71" s="184" t="s">
        <v>2859</v>
      </c>
      <c r="CE71" s="184" t="s">
        <v>2987</v>
      </c>
      <c r="CF71" s="184" t="s">
        <v>3383</v>
      </c>
      <c r="CG71" s="184" t="s">
        <v>2859</v>
      </c>
      <c r="CH71" s="184" t="s">
        <v>2748</v>
      </c>
      <c r="CI71" s="184" t="s">
        <v>3382</v>
      </c>
      <c r="CJ71" s="184" t="s">
        <v>2859</v>
      </c>
      <c r="CK71" s="184" t="s">
        <v>2748</v>
      </c>
      <c r="CL71" s="184" t="s">
        <v>3382</v>
      </c>
      <c r="CM71" s="184" t="s">
        <v>2859</v>
      </c>
      <c r="CN71" s="184" t="s">
        <v>2748</v>
      </c>
      <c r="CO71" s="184" t="s">
        <v>3382</v>
      </c>
      <c r="CP71" s="184" t="s">
        <v>2859</v>
      </c>
      <c r="CQ71" s="184" t="s">
        <v>2748</v>
      </c>
      <c r="CR71" s="184" t="s">
        <v>2748</v>
      </c>
      <c r="CS71" s="184" t="s">
        <v>2859</v>
      </c>
      <c r="CT71" s="184" t="s">
        <v>2748</v>
      </c>
      <c r="CU71" s="184" t="s">
        <v>2748</v>
      </c>
      <c r="CV71" s="184" t="s">
        <v>2859</v>
      </c>
      <c r="CW71" s="184" t="s">
        <v>2748</v>
      </c>
      <c r="CX71" s="184" t="s">
        <v>2748</v>
      </c>
      <c r="CY71" s="184" t="s">
        <v>2859</v>
      </c>
      <c r="CZ71" s="184" t="s">
        <v>2748</v>
      </c>
      <c r="DA71" s="184" t="s">
        <v>2748</v>
      </c>
      <c r="DB71" s="184" t="s">
        <v>2859</v>
      </c>
      <c r="DC71" s="184" t="s">
        <v>2748</v>
      </c>
      <c r="DD71" s="184" t="s">
        <v>2748</v>
      </c>
      <c r="DE71" s="184" t="s">
        <v>2859</v>
      </c>
      <c r="DF71" s="184" t="s">
        <v>2748</v>
      </c>
      <c r="DG71" s="184" t="s">
        <v>3382</v>
      </c>
      <c r="DH71" s="184" t="s">
        <v>2859</v>
      </c>
      <c r="DI71" s="184" t="s">
        <v>2987</v>
      </c>
      <c r="DJ71" s="184" t="s">
        <v>3383</v>
      </c>
      <c r="DK71" s="184" t="s">
        <v>2859</v>
      </c>
      <c r="DL71" s="184" t="s">
        <v>3384</v>
      </c>
      <c r="DM71" s="184" t="s">
        <v>3385</v>
      </c>
      <c r="DN71" s="184" t="s">
        <v>2859</v>
      </c>
      <c r="DO71" s="184" t="s">
        <v>2748</v>
      </c>
      <c r="DP71" s="184" t="s">
        <v>3382</v>
      </c>
      <c r="DQ71" s="184" t="s">
        <v>2859</v>
      </c>
      <c r="DR71" s="184" t="s">
        <v>2748</v>
      </c>
      <c r="DS71" s="184" t="s">
        <v>3382</v>
      </c>
      <c r="DT71" s="184" t="s">
        <v>2859</v>
      </c>
      <c r="DU71" s="184" t="s">
        <v>2987</v>
      </c>
      <c r="DV71" s="184" t="s">
        <v>3383</v>
      </c>
      <c r="DW71" s="184" t="s">
        <v>2859</v>
      </c>
      <c r="DX71" s="184" t="s">
        <v>2748</v>
      </c>
      <c r="DY71" s="184" t="s">
        <v>2748</v>
      </c>
      <c r="DZ71" s="184" t="s">
        <v>2859</v>
      </c>
      <c r="EA71" s="184" t="s">
        <v>2987</v>
      </c>
      <c r="EB71" s="184" t="s">
        <v>3386</v>
      </c>
      <c r="EC71" s="184" t="s">
        <v>2859</v>
      </c>
      <c r="ED71" s="184" t="s">
        <v>2987</v>
      </c>
      <c r="EE71" s="184" t="s">
        <v>3383</v>
      </c>
      <c r="EF71" s="184" t="s">
        <v>2859</v>
      </c>
      <c r="EG71" s="184" t="s">
        <v>3387</v>
      </c>
      <c r="EH71" s="184" t="s">
        <v>2748</v>
      </c>
      <c r="EI71" s="184" t="s">
        <v>2859</v>
      </c>
      <c r="EJ71" s="184" t="s">
        <v>3388</v>
      </c>
      <c r="EK71" s="184" t="s">
        <v>3389</v>
      </c>
      <c r="EL71" s="184" t="s">
        <v>2859</v>
      </c>
      <c r="EM71" s="184" t="s">
        <v>2987</v>
      </c>
      <c r="EN71" s="184" t="s">
        <v>3383</v>
      </c>
      <c r="EO71" s="184" t="s">
        <v>2859</v>
      </c>
      <c r="EP71" s="184" t="s">
        <v>2748</v>
      </c>
      <c r="EQ71" s="184" t="s">
        <v>3382</v>
      </c>
      <c r="ER71" s="184" t="s">
        <v>2859</v>
      </c>
      <c r="ES71" s="184" t="s">
        <v>2748</v>
      </c>
      <c r="ET71" s="184" t="s">
        <v>2748</v>
      </c>
    </row>
    <row r="72" spans="1:150" x14ac:dyDescent="0.3">
      <c r="A72" s="1"/>
      <c r="B72" s="182" t="s">
        <v>3396</v>
      </c>
      <c r="C72" s="182" t="s">
        <v>125</v>
      </c>
      <c r="D72" s="182" t="s">
        <v>3397</v>
      </c>
      <c r="E72" s="182" t="s">
        <v>3398</v>
      </c>
      <c r="F72" s="182" t="s">
        <v>3399</v>
      </c>
      <c r="G72" s="182" t="s">
        <v>2859</v>
      </c>
      <c r="H72" s="182" t="s">
        <v>2748</v>
      </c>
      <c r="I72" s="182" t="s">
        <v>2748</v>
      </c>
      <c r="J72" s="182" t="s">
        <v>2859</v>
      </c>
      <c r="K72" s="182" t="s">
        <v>2748</v>
      </c>
      <c r="L72" s="182" t="s">
        <v>2748</v>
      </c>
      <c r="M72" s="182" t="s">
        <v>2859</v>
      </c>
      <c r="N72" s="182" t="s">
        <v>2748</v>
      </c>
      <c r="O72" s="182" t="s">
        <v>2748</v>
      </c>
      <c r="P72" s="182" t="s">
        <v>2859</v>
      </c>
      <c r="Q72" s="182" t="s">
        <v>2748</v>
      </c>
      <c r="R72" s="182" t="s">
        <v>2748</v>
      </c>
      <c r="S72" s="182" t="s">
        <v>2859</v>
      </c>
      <c r="T72" s="182" t="s">
        <v>2748</v>
      </c>
      <c r="U72" s="182" t="s">
        <v>2748</v>
      </c>
      <c r="V72" s="182" t="s">
        <v>2859</v>
      </c>
      <c r="W72" s="182" t="s">
        <v>2748</v>
      </c>
      <c r="X72" s="182" t="s">
        <v>2748</v>
      </c>
      <c r="Y72" s="182" t="s">
        <v>2859</v>
      </c>
      <c r="Z72" s="182" t="s">
        <v>2748</v>
      </c>
      <c r="AA72" s="182" t="s">
        <v>2748</v>
      </c>
      <c r="AB72" s="182" t="s">
        <v>2859</v>
      </c>
      <c r="AC72" s="182" t="s">
        <v>2748</v>
      </c>
      <c r="AD72" s="182" t="s">
        <v>2748</v>
      </c>
      <c r="AE72" s="182" t="s">
        <v>2859</v>
      </c>
      <c r="AF72" s="182" t="s">
        <v>2748</v>
      </c>
      <c r="AG72" s="182" t="s">
        <v>2748</v>
      </c>
      <c r="AH72" s="182" t="s">
        <v>2859</v>
      </c>
      <c r="AI72" s="182" t="s">
        <v>2748</v>
      </c>
      <c r="AJ72" s="182" t="s">
        <v>2748</v>
      </c>
      <c r="AK72" s="182" t="s">
        <v>2859</v>
      </c>
      <c r="AL72" s="182" t="s">
        <v>2748</v>
      </c>
      <c r="AM72" s="182" t="s">
        <v>2748</v>
      </c>
      <c r="AN72" s="182" t="s">
        <v>2859</v>
      </c>
      <c r="AO72" s="182" t="s">
        <v>2748</v>
      </c>
      <c r="AP72" s="182" t="s">
        <v>2748</v>
      </c>
      <c r="AQ72" s="182" t="s">
        <v>2859</v>
      </c>
      <c r="AR72" s="182" t="s">
        <v>2748</v>
      </c>
      <c r="AS72" s="182" t="s">
        <v>2748</v>
      </c>
      <c r="AT72" s="182" t="s">
        <v>2859</v>
      </c>
      <c r="AU72" s="182" t="s">
        <v>2748</v>
      </c>
      <c r="AV72" s="182" t="s">
        <v>2748</v>
      </c>
      <c r="AW72" s="182" t="s">
        <v>2859</v>
      </c>
      <c r="AX72" s="182" t="s">
        <v>2748</v>
      </c>
      <c r="AY72" s="182" t="s">
        <v>2748</v>
      </c>
      <c r="AZ72" s="182" t="s">
        <v>2859</v>
      </c>
      <c r="BA72" s="182" t="s">
        <v>2748</v>
      </c>
      <c r="BB72" s="182" t="s">
        <v>2748</v>
      </c>
      <c r="BC72" s="182" t="s">
        <v>2859</v>
      </c>
      <c r="BD72" s="182" t="s">
        <v>2748</v>
      </c>
      <c r="BE72" s="182" t="s">
        <v>2748</v>
      </c>
      <c r="BF72" s="182" t="s">
        <v>2859</v>
      </c>
      <c r="BG72" s="182" t="s">
        <v>2748</v>
      </c>
      <c r="BH72" s="182" t="s">
        <v>2748</v>
      </c>
      <c r="BI72" s="182" t="s">
        <v>2859</v>
      </c>
      <c r="BJ72" s="182" t="s">
        <v>2748</v>
      </c>
      <c r="BK72" s="182" t="s">
        <v>2748</v>
      </c>
      <c r="BL72" s="182" t="s">
        <v>2859</v>
      </c>
      <c r="BM72" s="182" t="s">
        <v>2748</v>
      </c>
      <c r="BN72" s="182" t="s">
        <v>2748</v>
      </c>
      <c r="BO72" s="182" t="s">
        <v>2859</v>
      </c>
      <c r="BP72" s="182" t="s">
        <v>2748</v>
      </c>
      <c r="BQ72" s="182" t="s">
        <v>2748</v>
      </c>
      <c r="BR72" s="182" t="s">
        <v>2859</v>
      </c>
      <c r="BS72" s="182" t="s">
        <v>2748</v>
      </c>
      <c r="BT72" s="182" t="s">
        <v>2748</v>
      </c>
      <c r="BU72" s="182" t="s">
        <v>2859</v>
      </c>
      <c r="BV72" s="182" t="s">
        <v>2748</v>
      </c>
      <c r="BW72" s="182" t="s">
        <v>2748</v>
      </c>
      <c r="BX72" s="182" t="s">
        <v>2859</v>
      </c>
      <c r="BY72" s="182" t="s">
        <v>2748</v>
      </c>
      <c r="BZ72" s="182" t="s">
        <v>2748</v>
      </c>
      <c r="CA72" s="182" t="s">
        <v>2859</v>
      </c>
      <c r="CB72" s="182" t="s">
        <v>2748</v>
      </c>
      <c r="CC72" s="182" t="s">
        <v>2748</v>
      </c>
      <c r="CD72" s="182" t="s">
        <v>2859</v>
      </c>
      <c r="CE72" s="182" t="s">
        <v>2748</v>
      </c>
      <c r="CF72" s="182" t="s">
        <v>2748</v>
      </c>
      <c r="CG72" s="182" t="s">
        <v>2859</v>
      </c>
      <c r="CH72" s="182" t="s">
        <v>2748</v>
      </c>
      <c r="CI72" s="182" t="s">
        <v>2748</v>
      </c>
      <c r="CJ72" s="182" t="s">
        <v>2859</v>
      </c>
      <c r="CK72" s="182" t="s">
        <v>2748</v>
      </c>
      <c r="CL72" s="182" t="s">
        <v>2748</v>
      </c>
      <c r="CM72" s="182" t="s">
        <v>2859</v>
      </c>
      <c r="CN72" s="182" t="s">
        <v>2748</v>
      </c>
      <c r="CO72" s="182" t="s">
        <v>2748</v>
      </c>
      <c r="CP72" s="182" t="s">
        <v>2859</v>
      </c>
      <c r="CQ72" s="182" t="s">
        <v>2748</v>
      </c>
      <c r="CR72" s="182" t="s">
        <v>2748</v>
      </c>
      <c r="CS72" s="182" t="s">
        <v>2859</v>
      </c>
      <c r="CT72" s="182" t="s">
        <v>2748</v>
      </c>
      <c r="CU72" s="182" t="s">
        <v>2748</v>
      </c>
      <c r="CV72" s="182" t="s">
        <v>2859</v>
      </c>
      <c r="CW72" s="182" t="s">
        <v>2748</v>
      </c>
      <c r="CX72" s="182" t="s">
        <v>2748</v>
      </c>
      <c r="CY72" s="182" t="s">
        <v>2859</v>
      </c>
      <c r="CZ72" s="182" t="s">
        <v>2748</v>
      </c>
      <c r="DA72" s="182" t="s">
        <v>2748</v>
      </c>
      <c r="DB72" s="182" t="s">
        <v>2859</v>
      </c>
      <c r="DC72" s="182" t="s">
        <v>2748</v>
      </c>
      <c r="DD72" s="182" t="s">
        <v>2748</v>
      </c>
      <c r="DE72" s="182" t="s">
        <v>2859</v>
      </c>
      <c r="DF72" s="182" t="s">
        <v>2748</v>
      </c>
      <c r="DG72" s="182" t="s">
        <v>2748</v>
      </c>
      <c r="DH72" s="182" t="s">
        <v>2859</v>
      </c>
      <c r="DI72" s="182" t="s">
        <v>2748</v>
      </c>
      <c r="DJ72" s="182" t="s">
        <v>2748</v>
      </c>
      <c r="DK72" s="182" t="s">
        <v>2859</v>
      </c>
      <c r="DL72" s="182" t="s">
        <v>2748</v>
      </c>
      <c r="DM72" s="182" t="s">
        <v>2748</v>
      </c>
      <c r="DN72" s="182" t="s">
        <v>2859</v>
      </c>
      <c r="DO72" s="182" t="s">
        <v>2748</v>
      </c>
      <c r="DP72" s="182" t="s">
        <v>2748</v>
      </c>
      <c r="DQ72" s="182" t="s">
        <v>2859</v>
      </c>
      <c r="DR72" s="182" t="s">
        <v>2748</v>
      </c>
      <c r="DS72" s="182" t="s">
        <v>2748</v>
      </c>
      <c r="DT72" s="182" t="s">
        <v>2859</v>
      </c>
      <c r="DU72" s="182" t="s">
        <v>2748</v>
      </c>
      <c r="DV72" s="182" t="s">
        <v>2748</v>
      </c>
      <c r="DW72" s="182" t="s">
        <v>2859</v>
      </c>
      <c r="DX72" s="182" t="s">
        <v>2748</v>
      </c>
      <c r="DY72" s="182" t="s">
        <v>2748</v>
      </c>
      <c r="DZ72" s="182" t="s">
        <v>2859</v>
      </c>
      <c r="EA72" s="182" t="s">
        <v>2748</v>
      </c>
      <c r="EB72" s="182" t="s">
        <v>2748</v>
      </c>
      <c r="EC72" s="182" t="s">
        <v>2859</v>
      </c>
      <c r="ED72" s="182" t="s">
        <v>2748</v>
      </c>
      <c r="EE72" s="182" t="s">
        <v>2748</v>
      </c>
      <c r="EF72" s="182" t="s">
        <v>2859</v>
      </c>
      <c r="EG72" s="182" t="s">
        <v>2748</v>
      </c>
      <c r="EH72" s="182" t="s">
        <v>2748</v>
      </c>
      <c r="EI72" s="182" t="s">
        <v>2859</v>
      </c>
      <c r="EJ72" s="182" t="s">
        <v>2748</v>
      </c>
      <c r="EK72" s="182" t="s">
        <v>2748</v>
      </c>
      <c r="EL72" s="182" t="s">
        <v>2859</v>
      </c>
      <c r="EM72" s="182" t="s">
        <v>2748</v>
      </c>
      <c r="EN72" s="182" t="s">
        <v>2748</v>
      </c>
      <c r="EO72" s="182" t="s">
        <v>2859</v>
      </c>
      <c r="EP72" s="182" t="s">
        <v>2748</v>
      </c>
      <c r="EQ72" s="182" t="s">
        <v>2748</v>
      </c>
      <c r="ER72" s="182" t="s">
        <v>2859</v>
      </c>
      <c r="ES72" s="182" t="s">
        <v>2748</v>
      </c>
      <c r="ET72" s="182" t="s">
        <v>2748</v>
      </c>
    </row>
    <row r="73" spans="1:150" x14ac:dyDescent="0.3">
      <c r="A73" s="1"/>
      <c r="B73" s="183" t="s">
        <v>3400</v>
      </c>
      <c r="C73" s="183" t="s">
        <v>125</v>
      </c>
      <c r="D73" s="183" t="s">
        <v>3397</v>
      </c>
      <c r="E73" s="183" t="s">
        <v>3401</v>
      </c>
      <c r="F73" s="183" t="s">
        <v>3402</v>
      </c>
      <c r="G73" s="184" t="s">
        <v>2859</v>
      </c>
      <c r="H73" s="184" t="s">
        <v>2748</v>
      </c>
      <c r="I73" s="184" t="s">
        <v>2748</v>
      </c>
      <c r="J73" s="184" t="s">
        <v>2859</v>
      </c>
      <c r="K73" s="184" t="s">
        <v>2748</v>
      </c>
      <c r="L73" s="184" t="s">
        <v>2748</v>
      </c>
      <c r="M73" s="184" t="s">
        <v>2859</v>
      </c>
      <c r="N73" s="184" t="s">
        <v>2748</v>
      </c>
      <c r="O73" s="184" t="s">
        <v>2748</v>
      </c>
      <c r="P73" s="184" t="s">
        <v>2859</v>
      </c>
      <c r="Q73" s="184" t="s">
        <v>2748</v>
      </c>
      <c r="R73" s="184" t="s">
        <v>2748</v>
      </c>
      <c r="S73" s="184" t="s">
        <v>2859</v>
      </c>
      <c r="T73" s="184" t="s">
        <v>2748</v>
      </c>
      <c r="U73" s="184" t="s">
        <v>2748</v>
      </c>
      <c r="V73" s="184" t="s">
        <v>2859</v>
      </c>
      <c r="W73" s="184" t="s">
        <v>2748</v>
      </c>
      <c r="X73" s="184" t="s">
        <v>2748</v>
      </c>
      <c r="Y73" s="184" t="s">
        <v>2859</v>
      </c>
      <c r="Z73" s="184" t="s">
        <v>2748</v>
      </c>
      <c r="AA73" s="184" t="s">
        <v>2748</v>
      </c>
      <c r="AB73" s="184" t="s">
        <v>2859</v>
      </c>
      <c r="AC73" s="184" t="s">
        <v>2748</v>
      </c>
      <c r="AD73" s="184" t="s">
        <v>2748</v>
      </c>
      <c r="AE73" s="184" t="s">
        <v>2859</v>
      </c>
      <c r="AF73" s="184" t="s">
        <v>2748</v>
      </c>
      <c r="AG73" s="184" t="s">
        <v>2748</v>
      </c>
      <c r="AH73" s="184" t="s">
        <v>2859</v>
      </c>
      <c r="AI73" s="184" t="s">
        <v>2748</v>
      </c>
      <c r="AJ73" s="184" t="s">
        <v>2748</v>
      </c>
      <c r="AK73" s="184" t="s">
        <v>2859</v>
      </c>
      <c r="AL73" s="184" t="s">
        <v>2748</v>
      </c>
      <c r="AM73" s="184" t="s">
        <v>2748</v>
      </c>
      <c r="AN73" s="184" t="s">
        <v>2859</v>
      </c>
      <c r="AO73" s="184" t="s">
        <v>2748</v>
      </c>
      <c r="AP73" s="184" t="s">
        <v>2748</v>
      </c>
      <c r="AQ73" s="184" t="s">
        <v>2859</v>
      </c>
      <c r="AR73" s="184" t="s">
        <v>2748</v>
      </c>
      <c r="AS73" s="184" t="s">
        <v>2748</v>
      </c>
      <c r="AT73" s="184" t="s">
        <v>2859</v>
      </c>
      <c r="AU73" s="184" t="s">
        <v>2748</v>
      </c>
      <c r="AV73" s="184" t="s">
        <v>2748</v>
      </c>
      <c r="AW73" s="184" t="s">
        <v>2859</v>
      </c>
      <c r="AX73" s="184" t="s">
        <v>2748</v>
      </c>
      <c r="AY73" s="184" t="s">
        <v>2748</v>
      </c>
      <c r="AZ73" s="184" t="s">
        <v>2859</v>
      </c>
      <c r="BA73" s="184" t="s">
        <v>2748</v>
      </c>
      <c r="BB73" s="184" t="s">
        <v>2748</v>
      </c>
      <c r="BC73" s="184" t="s">
        <v>2859</v>
      </c>
      <c r="BD73" s="184" t="s">
        <v>2748</v>
      </c>
      <c r="BE73" s="184" t="s">
        <v>2748</v>
      </c>
      <c r="BF73" s="184" t="s">
        <v>2859</v>
      </c>
      <c r="BG73" s="184" t="s">
        <v>2748</v>
      </c>
      <c r="BH73" s="184" t="s">
        <v>2748</v>
      </c>
      <c r="BI73" s="184" t="s">
        <v>2859</v>
      </c>
      <c r="BJ73" s="184" t="s">
        <v>2748</v>
      </c>
      <c r="BK73" s="184" t="s">
        <v>2748</v>
      </c>
      <c r="BL73" s="184" t="s">
        <v>2859</v>
      </c>
      <c r="BM73" s="184" t="s">
        <v>2748</v>
      </c>
      <c r="BN73" s="184" t="s">
        <v>2748</v>
      </c>
      <c r="BO73" s="184" t="s">
        <v>2859</v>
      </c>
      <c r="BP73" s="184" t="s">
        <v>2748</v>
      </c>
      <c r="BQ73" s="184" t="s">
        <v>2748</v>
      </c>
      <c r="BR73" s="184" t="s">
        <v>2859</v>
      </c>
      <c r="BS73" s="184" t="s">
        <v>2748</v>
      </c>
      <c r="BT73" s="184" t="s">
        <v>2748</v>
      </c>
      <c r="BU73" s="184" t="s">
        <v>2859</v>
      </c>
      <c r="BV73" s="184" t="s">
        <v>2748</v>
      </c>
      <c r="BW73" s="184" t="s">
        <v>2748</v>
      </c>
      <c r="BX73" s="184" t="s">
        <v>2859</v>
      </c>
      <c r="BY73" s="184" t="s">
        <v>2748</v>
      </c>
      <c r="BZ73" s="184" t="s">
        <v>2748</v>
      </c>
      <c r="CA73" s="184" t="s">
        <v>2859</v>
      </c>
      <c r="CB73" s="184" t="s">
        <v>2748</v>
      </c>
      <c r="CC73" s="184" t="s">
        <v>2748</v>
      </c>
      <c r="CD73" s="184" t="s">
        <v>2859</v>
      </c>
      <c r="CE73" s="184" t="s">
        <v>2748</v>
      </c>
      <c r="CF73" s="184" t="s">
        <v>2748</v>
      </c>
      <c r="CG73" s="184" t="s">
        <v>2859</v>
      </c>
      <c r="CH73" s="184" t="s">
        <v>2748</v>
      </c>
      <c r="CI73" s="184" t="s">
        <v>2748</v>
      </c>
      <c r="CJ73" s="184" t="s">
        <v>2859</v>
      </c>
      <c r="CK73" s="184" t="s">
        <v>2748</v>
      </c>
      <c r="CL73" s="184" t="s">
        <v>2748</v>
      </c>
      <c r="CM73" s="184" t="s">
        <v>2859</v>
      </c>
      <c r="CN73" s="184" t="s">
        <v>2748</v>
      </c>
      <c r="CO73" s="184" t="s">
        <v>2748</v>
      </c>
      <c r="CP73" s="184" t="s">
        <v>2859</v>
      </c>
      <c r="CQ73" s="184" t="s">
        <v>2748</v>
      </c>
      <c r="CR73" s="184" t="s">
        <v>2748</v>
      </c>
      <c r="CS73" s="184" t="s">
        <v>2859</v>
      </c>
      <c r="CT73" s="184" t="s">
        <v>2748</v>
      </c>
      <c r="CU73" s="184" t="s">
        <v>2748</v>
      </c>
      <c r="CV73" s="184" t="s">
        <v>2859</v>
      </c>
      <c r="CW73" s="184" t="s">
        <v>2748</v>
      </c>
      <c r="CX73" s="184" t="s">
        <v>2748</v>
      </c>
      <c r="CY73" s="184" t="s">
        <v>2859</v>
      </c>
      <c r="CZ73" s="184" t="s">
        <v>2748</v>
      </c>
      <c r="DA73" s="184" t="s">
        <v>2748</v>
      </c>
      <c r="DB73" s="184" t="s">
        <v>2859</v>
      </c>
      <c r="DC73" s="184" t="s">
        <v>2748</v>
      </c>
      <c r="DD73" s="184" t="s">
        <v>2748</v>
      </c>
      <c r="DE73" s="184" t="s">
        <v>2859</v>
      </c>
      <c r="DF73" s="184" t="s">
        <v>2748</v>
      </c>
      <c r="DG73" s="184" t="s">
        <v>2748</v>
      </c>
      <c r="DH73" s="184" t="s">
        <v>2859</v>
      </c>
      <c r="DI73" s="184" t="s">
        <v>2748</v>
      </c>
      <c r="DJ73" s="184" t="s">
        <v>2748</v>
      </c>
      <c r="DK73" s="184" t="s">
        <v>2859</v>
      </c>
      <c r="DL73" s="184" t="s">
        <v>2748</v>
      </c>
      <c r="DM73" s="184" t="s">
        <v>2748</v>
      </c>
      <c r="DN73" s="184" t="s">
        <v>2859</v>
      </c>
      <c r="DO73" s="184" t="s">
        <v>2748</v>
      </c>
      <c r="DP73" s="184" t="s">
        <v>2748</v>
      </c>
      <c r="DQ73" s="184" t="s">
        <v>2859</v>
      </c>
      <c r="DR73" s="184" t="s">
        <v>2748</v>
      </c>
      <c r="DS73" s="184" t="s">
        <v>2748</v>
      </c>
      <c r="DT73" s="184" t="s">
        <v>2859</v>
      </c>
      <c r="DU73" s="184" t="s">
        <v>2748</v>
      </c>
      <c r="DV73" s="184" t="s">
        <v>2748</v>
      </c>
      <c r="DW73" s="184" t="s">
        <v>2859</v>
      </c>
      <c r="DX73" s="184" t="s">
        <v>2748</v>
      </c>
      <c r="DY73" s="184" t="s">
        <v>2748</v>
      </c>
      <c r="DZ73" s="184" t="s">
        <v>2859</v>
      </c>
      <c r="EA73" s="184" t="s">
        <v>2748</v>
      </c>
      <c r="EB73" s="184" t="s">
        <v>2748</v>
      </c>
      <c r="EC73" s="184" t="s">
        <v>2859</v>
      </c>
      <c r="ED73" s="184" t="s">
        <v>2748</v>
      </c>
      <c r="EE73" s="184" t="s">
        <v>2748</v>
      </c>
      <c r="EF73" s="184" t="s">
        <v>2859</v>
      </c>
      <c r="EG73" s="184" t="s">
        <v>2748</v>
      </c>
      <c r="EH73" s="184" t="s">
        <v>2748</v>
      </c>
      <c r="EI73" s="184" t="s">
        <v>2859</v>
      </c>
      <c r="EJ73" s="184" t="s">
        <v>2748</v>
      </c>
      <c r="EK73" s="184" t="s">
        <v>2748</v>
      </c>
      <c r="EL73" s="184" t="s">
        <v>2859</v>
      </c>
      <c r="EM73" s="184" t="s">
        <v>2748</v>
      </c>
      <c r="EN73" s="184" t="s">
        <v>2748</v>
      </c>
      <c r="EO73" s="184" t="s">
        <v>2859</v>
      </c>
      <c r="EP73" s="184" t="s">
        <v>2748</v>
      </c>
      <c r="EQ73" s="184" t="s">
        <v>2748</v>
      </c>
      <c r="ER73" s="184" t="s">
        <v>2859</v>
      </c>
      <c r="ES73" s="184" t="s">
        <v>2748</v>
      </c>
      <c r="ET73" s="184" t="s">
        <v>2748</v>
      </c>
    </row>
    <row r="74" spans="1:150" x14ac:dyDescent="0.3">
      <c r="A74" s="1"/>
      <c r="B74" s="182" t="s">
        <v>3403</v>
      </c>
      <c r="C74" s="182" t="s">
        <v>273</v>
      </c>
      <c r="D74" s="182" t="s">
        <v>959</v>
      </c>
      <c r="E74" s="182" t="s">
        <v>3404</v>
      </c>
      <c r="F74" s="182" t="s">
        <v>3405</v>
      </c>
      <c r="G74" s="182" t="s">
        <v>2859</v>
      </c>
      <c r="H74" s="182" t="s">
        <v>2748</v>
      </c>
      <c r="I74" s="182" t="s">
        <v>2748</v>
      </c>
      <c r="J74" s="182" t="s">
        <v>2859</v>
      </c>
      <c r="K74" s="182" t="s">
        <v>2748</v>
      </c>
      <c r="L74" s="182" t="s">
        <v>2748</v>
      </c>
      <c r="M74" s="182" t="s">
        <v>2859</v>
      </c>
      <c r="N74" s="182" t="s">
        <v>2748</v>
      </c>
      <c r="O74" s="182" t="s">
        <v>2748</v>
      </c>
      <c r="P74" s="182" t="s">
        <v>2859</v>
      </c>
      <c r="Q74" s="182" t="s">
        <v>2748</v>
      </c>
      <c r="R74" s="182" t="s">
        <v>2748</v>
      </c>
      <c r="S74" s="182" t="s">
        <v>2859</v>
      </c>
      <c r="T74" s="182" t="s">
        <v>2748</v>
      </c>
      <c r="U74" s="182" t="s">
        <v>2748</v>
      </c>
      <c r="V74" s="182" t="s">
        <v>2859</v>
      </c>
      <c r="W74" s="182" t="s">
        <v>2748</v>
      </c>
      <c r="X74" s="182" t="s">
        <v>2748</v>
      </c>
      <c r="Y74" s="182" t="s">
        <v>2859</v>
      </c>
      <c r="Z74" s="182" t="s">
        <v>2748</v>
      </c>
      <c r="AA74" s="182" t="s">
        <v>2748</v>
      </c>
      <c r="AB74" s="182" t="s">
        <v>2859</v>
      </c>
      <c r="AC74" s="182" t="s">
        <v>2748</v>
      </c>
      <c r="AD74" s="182" t="s">
        <v>2748</v>
      </c>
      <c r="AE74" s="182" t="s">
        <v>2859</v>
      </c>
      <c r="AF74" s="182" t="s">
        <v>2748</v>
      </c>
      <c r="AG74" s="182" t="s">
        <v>2748</v>
      </c>
      <c r="AH74" s="182" t="s">
        <v>2859</v>
      </c>
      <c r="AI74" s="182" t="s">
        <v>2748</v>
      </c>
      <c r="AJ74" s="182" t="s">
        <v>2748</v>
      </c>
      <c r="AK74" s="182" t="s">
        <v>2859</v>
      </c>
      <c r="AL74" s="182" t="s">
        <v>2748</v>
      </c>
      <c r="AM74" s="182" t="s">
        <v>2748</v>
      </c>
      <c r="AN74" s="182" t="s">
        <v>2859</v>
      </c>
      <c r="AO74" s="182" t="s">
        <v>2748</v>
      </c>
      <c r="AP74" s="182" t="s">
        <v>2748</v>
      </c>
      <c r="AQ74" s="182" t="s">
        <v>2859</v>
      </c>
      <c r="AR74" s="182" t="s">
        <v>2748</v>
      </c>
      <c r="AS74" s="182" t="s">
        <v>2748</v>
      </c>
      <c r="AT74" s="182" t="s">
        <v>2859</v>
      </c>
      <c r="AU74" s="182" t="s">
        <v>2748</v>
      </c>
      <c r="AV74" s="182" t="s">
        <v>2748</v>
      </c>
      <c r="AW74" s="182" t="s">
        <v>2859</v>
      </c>
      <c r="AX74" s="182" t="s">
        <v>2748</v>
      </c>
      <c r="AY74" s="182" t="s">
        <v>2748</v>
      </c>
      <c r="AZ74" s="182" t="s">
        <v>2859</v>
      </c>
      <c r="BA74" s="182" t="s">
        <v>2748</v>
      </c>
      <c r="BB74" s="182" t="s">
        <v>2748</v>
      </c>
      <c r="BC74" s="182" t="s">
        <v>2859</v>
      </c>
      <c r="BD74" s="182" t="s">
        <v>2748</v>
      </c>
      <c r="BE74" s="182" t="s">
        <v>2748</v>
      </c>
      <c r="BF74" s="182" t="s">
        <v>2859</v>
      </c>
      <c r="BG74" s="182" t="s">
        <v>2748</v>
      </c>
      <c r="BH74" s="182" t="s">
        <v>2748</v>
      </c>
      <c r="BI74" s="182" t="s">
        <v>2859</v>
      </c>
      <c r="BJ74" s="182" t="s">
        <v>2748</v>
      </c>
      <c r="BK74" s="182" t="s">
        <v>2748</v>
      </c>
      <c r="BL74" s="182" t="s">
        <v>2859</v>
      </c>
      <c r="BM74" s="182" t="s">
        <v>2748</v>
      </c>
      <c r="BN74" s="182" t="s">
        <v>2748</v>
      </c>
      <c r="BO74" s="182" t="s">
        <v>2859</v>
      </c>
      <c r="BP74" s="182" t="s">
        <v>2748</v>
      </c>
      <c r="BQ74" s="182" t="s">
        <v>2748</v>
      </c>
      <c r="BR74" s="182" t="s">
        <v>2859</v>
      </c>
      <c r="BS74" s="182" t="s">
        <v>2748</v>
      </c>
      <c r="BT74" s="182" t="s">
        <v>2748</v>
      </c>
      <c r="BU74" s="182" t="s">
        <v>2859</v>
      </c>
      <c r="BV74" s="182" t="s">
        <v>2748</v>
      </c>
      <c r="BW74" s="182" t="s">
        <v>2748</v>
      </c>
      <c r="BX74" s="182" t="s">
        <v>2859</v>
      </c>
      <c r="BY74" s="182" t="s">
        <v>2748</v>
      </c>
      <c r="BZ74" s="182" t="s">
        <v>2748</v>
      </c>
      <c r="CA74" s="182" t="s">
        <v>2859</v>
      </c>
      <c r="CB74" s="182" t="s">
        <v>2748</v>
      </c>
      <c r="CC74" s="182" t="s">
        <v>2748</v>
      </c>
      <c r="CD74" s="182" t="s">
        <v>2859</v>
      </c>
      <c r="CE74" s="182" t="s">
        <v>2748</v>
      </c>
      <c r="CF74" s="182" t="s">
        <v>2748</v>
      </c>
      <c r="CG74" s="182" t="s">
        <v>2859</v>
      </c>
      <c r="CH74" s="182" t="s">
        <v>2748</v>
      </c>
      <c r="CI74" s="182" t="s">
        <v>2748</v>
      </c>
      <c r="CJ74" s="182" t="s">
        <v>2859</v>
      </c>
      <c r="CK74" s="182" t="s">
        <v>2748</v>
      </c>
      <c r="CL74" s="182" t="s">
        <v>2748</v>
      </c>
      <c r="CM74" s="182" t="s">
        <v>2859</v>
      </c>
      <c r="CN74" s="182" t="s">
        <v>2748</v>
      </c>
      <c r="CO74" s="182" t="s">
        <v>2987</v>
      </c>
      <c r="CP74" s="182" t="s">
        <v>2859</v>
      </c>
      <c r="CQ74" s="182" t="s">
        <v>2748</v>
      </c>
      <c r="CR74" s="182" t="s">
        <v>2987</v>
      </c>
      <c r="CS74" s="182" t="s">
        <v>2859</v>
      </c>
      <c r="CT74" s="182" t="s">
        <v>2748</v>
      </c>
      <c r="CU74" s="182" t="s">
        <v>2748</v>
      </c>
      <c r="CV74" s="182" t="s">
        <v>2859</v>
      </c>
      <c r="CW74" s="182" t="s">
        <v>2748</v>
      </c>
      <c r="CX74" s="182" t="s">
        <v>2748</v>
      </c>
      <c r="CY74" s="182" t="s">
        <v>2859</v>
      </c>
      <c r="CZ74" s="182" t="s">
        <v>2748</v>
      </c>
      <c r="DA74" s="182" t="s">
        <v>2748</v>
      </c>
      <c r="DB74" s="182" t="s">
        <v>2859</v>
      </c>
      <c r="DC74" s="182" t="s">
        <v>2748</v>
      </c>
      <c r="DD74" s="182" t="s">
        <v>2748</v>
      </c>
      <c r="DE74" s="182" t="s">
        <v>2859</v>
      </c>
      <c r="DF74" s="182" t="s">
        <v>2748</v>
      </c>
      <c r="DG74" s="182" t="s">
        <v>2748</v>
      </c>
      <c r="DH74" s="182" t="s">
        <v>2859</v>
      </c>
      <c r="DI74" s="182" t="s">
        <v>2748</v>
      </c>
      <c r="DJ74" s="182" t="s">
        <v>2748</v>
      </c>
      <c r="DK74" s="182" t="s">
        <v>2859</v>
      </c>
      <c r="DL74" s="182" t="s">
        <v>2748</v>
      </c>
      <c r="DM74" s="182" t="s">
        <v>2748</v>
      </c>
      <c r="DN74" s="182" t="s">
        <v>2859</v>
      </c>
      <c r="DO74" s="182" t="s">
        <v>2748</v>
      </c>
      <c r="DP74" s="182" t="s">
        <v>2748</v>
      </c>
      <c r="DQ74" s="182" t="s">
        <v>2859</v>
      </c>
      <c r="DR74" s="182" t="s">
        <v>2748</v>
      </c>
      <c r="DS74" s="182" t="s">
        <v>2748</v>
      </c>
      <c r="DT74" s="182" t="s">
        <v>2859</v>
      </c>
      <c r="DU74" s="182" t="s">
        <v>2987</v>
      </c>
      <c r="DV74" s="182" t="s">
        <v>2748</v>
      </c>
      <c r="DW74" s="182" t="s">
        <v>2859</v>
      </c>
      <c r="DX74" s="182" t="s">
        <v>2748</v>
      </c>
      <c r="DY74" s="182" t="s">
        <v>2748</v>
      </c>
      <c r="DZ74" s="182" t="s">
        <v>2859</v>
      </c>
      <c r="EA74" s="182" t="s">
        <v>2748</v>
      </c>
      <c r="EB74" s="182" t="s">
        <v>2748</v>
      </c>
      <c r="EC74" s="182" t="s">
        <v>2859</v>
      </c>
      <c r="ED74" s="182" t="s">
        <v>2748</v>
      </c>
      <c r="EE74" s="182" t="s">
        <v>2748</v>
      </c>
      <c r="EF74" s="182" t="s">
        <v>2859</v>
      </c>
      <c r="EG74" s="182" t="s">
        <v>2748</v>
      </c>
      <c r="EH74" s="182" t="s">
        <v>2748</v>
      </c>
      <c r="EI74" s="182" t="s">
        <v>2859</v>
      </c>
      <c r="EJ74" s="182" t="s">
        <v>2748</v>
      </c>
      <c r="EK74" s="182" t="s">
        <v>2748</v>
      </c>
      <c r="EL74" s="182" t="s">
        <v>2859</v>
      </c>
      <c r="EM74" s="182" t="s">
        <v>2748</v>
      </c>
      <c r="EN74" s="182" t="s">
        <v>2748</v>
      </c>
      <c r="EO74" s="182" t="s">
        <v>2859</v>
      </c>
      <c r="EP74" s="182" t="s">
        <v>2748</v>
      </c>
      <c r="EQ74" s="182" t="s">
        <v>2987</v>
      </c>
      <c r="ER74" s="182" t="s">
        <v>2859</v>
      </c>
      <c r="ES74" s="182" t="s">
        <v>2748</v>
      </c>
      <c r="ET74" s="182" t="s">
        <v>2748</v>
      </c>
    </row>
    <row r="75" spans="1:150" x14ac:dyDescent="0.3">
      <c r="A75" s="1"/>
      <c r="B75" s="183" t="s">
        <v>3406</v>
      </c>
      <c r="C75" s="183" t="s">
        <v>273</v>
      </c>
      <c r="D75" s="183" t="s">
        <v>959</v>
      </c>
      <c r="E75" s="183" t="s">
        <v>3407</v>
      </c>
      <c r="F75" s="183" t="s">
        <v>3408</v>
      </c>
      <c r="G75" s="184" t="s">
        <v>2859</v>
      </c>
      <c r="H75" s="184" t="s">
        <v>2748</v>
      </c>
      <c r="I75" s="184" t="s">
        <v>2748</v>
      </c>
      <c r="J75" s="184" t="s">
        <v>2859</v>
      </c>
      <c r="K75" s="184" t="s">
        <v>2748</v>
      </c>
      <c r="L75" s="184" t="s">
        <v>2748</v>
      </c>
      <c r="M75" s="184" t="s">
        <v>2859</v>
      </c>
      <c r="N75" s="184" t="s">
        <v>2748</v>
      </c>
      <c r="O75" s="184" t="s">
        <v>2748</v>
      </c>
      <c r="P75" s="184" t="s">
        <v>2859</v>
      </c>
      <c r="Q75" s="184" t="s">
        <v>2748</v>
      </c>
      <c r="R75" s="184" t="s">
        <v>2748</v>
      </c>
      <c r="S75" s="184" t="s">
        <v>2859</v>
      </c>
      <c r="T75" s="184" t="s">
        <v>2748</v>
      </c>
      <c r="U75" s="184" t="s">
        <v>2748</v>
      </c>
      <c r="V75" s="184" t="s">
        <v>2859</v>
      </c>
      <c r="W75" s="184" t="s">
        <v>2748</v>
      </c>
      <c r="X75" s="184" t="s">
        <v>2748</v>
      </c>
      <c r="Y75" s="184" t="s">
        <v>2859</v>
      </c>
      <c r="Z75" s="184" t="s">
        <v>2748</v>
      </c>
      <c r="AA75" s="184" t="s">
        <v>2748</v>
      </c>
      <c r="AB75" s="184" t="s">
        <v>2859</v>
      </c>
      <c r="AC75" s="184" t="s">
        <v>2748</v>
      </c>
      <c r="AD75" s="184" t="s">
        <v>2748</v>
      </c>
      <c r="AE75" s="184" t="s">
        <v>2859</v>
      </c>
      <c r="AF75" s="184" t="s">
        <v>2748</v>
      </c>
      <c r="AG75" s="184" t="s">
        <v>2748</v>
      </c>
      <c r="AH75" s="184" t="s">
        <v>2859</v>
      </c>
      <c r="AI75" s="184" t="s">
        <v>2748</v>
      </c>
      <c r="AJ75" s="184" t="s">
        <v>2748</v>
      </c>
      <c r="AK75" s="184" t="s">
        <v>2859</v>
      </c>
      <c r="AL75" s="184" t="s">
        <v>2748</v>
      </c>
      <c r="AM75" s="184" t="s">
        <v>2748</v>
      </c>
      <c r="AN75" s="184" t="s">
        <v>2859</v>
      </c>
      <c r="AO75" s="184" t="s">
        <v>2748</v>
      </c>
      <c r="AP75" s="184" t="s">
        <v>2748</v>
      </c>
      <c r="AQ75" s="184" t="s">
        <v>2859</v>
      </c>
      <c r="AR75" s="184" t="s">
        <v>2748</v>
      </c>
      <c r="AS75" s="184" t="s">
        <v>2748</v>
      </c>
      <c r="AT75" s="184" t="s">
        <v>2859</v>
      </c>
      <c r="AU75" s="184" t="s">
        <v>2748</v>
      </c>
      <c r="AV75" s="184" t="s">
        <v>2748</v>
      </c>
      <c r="AW75" s="184" t="s">
        <v>2859</v>
      </c>
      <c r="AX75" s="184" t="s">
        <v>2748</v>
      </c>
      <c r="AY75" s="184" t="s">
        <v>2748</v>
      </c>
      <c r="AZ75" s="184" t="s">
        <v>2859</v>
      </c>
      <c r="BA75" s="184" t="s">
        <v>2748</v>
      </c>
      <c r="BB75" s="184" t="s">
        <v>2748</v>
      </c>
      <c r="BC75" s="184" t="s">
        <v>2859</v>
      </c>
      <c r="BD75" s="184" t="s">
        <v>2748</v>
      </c>
      <c r="BE75" s="184" t="s">
        <v>2748</v>
      </c>
      <c r="BF75" s="184" t="s">
        <v>2859</v>
      </c>
      <c r="BG75" s="184" t="s">
        <v>2748</v>
      </c>
      <c r="BH75" s="184" t="s">
        <v>2748</v>
      </c>
      <c r="BI75" s="184" t="s">
        <v>2859</v>
      </c>
      <c r="BJ75" s="184" t="s">
        <v>2748</v>
      </c>
      <c r="BK75" s="184" t="s">
        <v>2748</v>
      </c>
      <c r="BL75" s="184" t="s">
        <v>2859</v>
      </c>
      <c r="BM75" s="184" t="s">
        <v>2748</v>
      </c>
      <c r="BN75" s="184" t="s">
        <v>2748</v>
      </c>
      <c r="BO75" s="184" t="s">
        <v>2859</v>
      </c>
      <c r="BP75" s="184" t="s">
        <v>2748</v>
      </c>
      <c r="BQ75" s="184" t="s">
        <v>2748</v>
      </c>
      <c r="BR75" s="184" t="s">
        <v>2859</v>
      </c>
      <c r="BS75" s="184" t="s">
        <v>2748</v>
      </c>
      <c r="BT75" s="184" t="s">
        <v>2748</v>
      </c>
      <c r="BU75" s="184" t="s">
        <v>2859</v>
      </c>
      <c r="BV75" s="184" t="s">
        <v>2748</v>
      </c>
      <c r="BW75" s="184" t="s">
        <v>2748</v>
      </c>
      <c r="BX75" s="184" t="s">
        <v>2859</v>
      </c>
      <c r="BY75" s="184" t="s">
        <v>2748</v>
      </c>
      <c r="BZ75" s="184" t="s">
        <v>2748</v>
      </c>
      <c r="CA75" s="184" t="s">
        <v>2859</v>
      </c>
      <c r="CB75" s="184" t="s">
        <v>2748</v>
      </c>
      <c r="CC75" s="184" t="s">
        <v>2748</v>
      </c>
      <c r="CD75" s="184" t="s">
        <v>2859</v>
      </c>
      <c r="CE75" s="184" t="s">
        <v>2748</v>
      </c>
      <c r="CF75" s="184" t="s">
        <v>2748</v>
      </c>
      <c r="CG75" s="184" t="s">
        <v>2859</v>
      </c>
      <c r="CH75" s="184" t="s">
        <v>2748</v>
      </c>
      <c r="CI75" s="184" t="s">
        <v>2748</v>
      </c>
      <c r="CJ75" s="184" t="s">
        <v>2859</v>
      </c>
      <c r="CK75" s="184" t="s">
        <v>2748</v>
      </c>
      <c r="CL75" s="184" t="s">
        <v>2748</v>
      </c>
      <c r="CM75" s="184" t="s">
        <v>2859</v>
      </c>
      <c r="CN75" s="184" t="s">
        <v>2748</v>
      </c>
      <c r="CO75" s="184" t="s">
        <v>2748</v>
      </c>
      <c r="CP75" s="184" t="s">
        <v>2859</v>
      </c>
      <c r="CQ75" s="184" t="s">
        <v>2748</v>
      </c>
      <c r="CR75" s="184" t="s">
        <v>2748</v>
      </c>
      <c r="CS75" s="184" t="s">
        <v>2859</v>
      </c>
      <c r="CT75" s="184" t="s">
        <v>2748</v>
      </c>
      <c r="CU75" s="184" t="s">
        <v>2748</v>
      </c>
      <c r="CV75" s="184" t="s">
        <v>2859</v>
      </c>
      <c r="CW75" s="184" t="s">
        <v>2748</v>
      </c>
      <c r="CX75" s="184" t="s">
        <v>2748</v>
      </c>
      <c r="CY75" s="184" t="s">
        <v>2859</v>
      </c>
      <c r="CZ75" s="184" t="s">
        <v>2748</v>
      </c>
      <c r="DA75" s="184" t="s">
        <v>2748</v>
      </c>
      <c r="DB75" s="184" t="s">
        <v>2859</v>
      </c>
      <c r="DC75" s="184" t="s">
        <v>2748</v>
      </c>
      <c r="DD75" s="184" t="s">
        <v>2748</v>
      </c>
      <c r="DE75" s="184" t="s">
        <v>2859</v>
      </c>
      <c r="DF75" s="184" t="s">
        <v>2748</v>
      </c>
      <c r="DG75" s="184" t="s">
        <v>2748</v>
      </c>
      <c r="DH75" s="184" t="s">
        <v>2859</v>
      </c>
      <c r="DI75" s="184" t="s">
        <v>2748</v>
      </c>
      <c r="DJ75" s="184" t="s">
        <v>2748</v>
      </c>
      <c r="DK75" s="184" t="s">
        <v>2859</v>
      </c>
      <c r="DL75" s="184" t="s">
        <v>2748</v>
      </c>
      <c r="DM75" s="184" t="s">
        <v>2748</v>
      </c>
      <c r="DN75" s="184" t="s">
        <v>2859</v>
      </c>
      <c r="DO75" s="184" t="s">
        <v>2748</v>
      </c>
      <c r="DP75" s="184" t="s">
        <v>2748</v>
      </c>
      <c r="DQ75" s="184" t="s">
        <v>2859</v>
      </c>
      <c r="DR75" s="184" t="s">
        <v>2748</v>
      </c>
      <c r="DS75" s="184" t="s">
        <v>2748</v>
      </c>
      <c r="DT75" s="184" t="s">
        <v>2859</v>
      </c>
      <c r="DU75" s="184" t="s">
        <v>2987</v>
      </c>
      <c r="DV75" s="184" t="s">
        <v>2748</v>
      </c>
      <c r="DW75" s="184" t="s">
        <v>2859</v>
      </c>
      <c r="DX75" s="184" t="s">
        <v>2748</v>
      </c>
      <c r="DY75" s="184" t="s">
        <v>2748</v>
      </c>
      <c r="DZ75" s="184" t="s">
        <v>2859</v>
      </c>
      <c r="EA75" s="184" t="s">
        <v>2748</v>
      </c>
      <c r="EB75" s="184" t="s">
        <v>2748</v>
      </c>
      <c r="EC75" s="184" t="s">
        <v>2859</v>
      </c>
      <c r="ED75" s="184" t="s">
        <v>2748</v>
      </c>
      <c r="EE75" s="184" t="s">
        <v>2748</v>
      </c>
      <c r="EF75" s="184" t="s">
        <v>2859</v>
      </c>
      <c r="EG75" s="184" t="s">
        <v>2748</v>
      </c>
      <c r="EH75" s="184" t="s">
        <v>2748</v>
      </c>
      <c r="EI75" s="184" t="s">
        <v>2859</v>
      </c>
      <c r="EJ75" s="184" t="s">
        <v>2748</v>
      </c>
      <c r="EK75" s="184" t="s">
        <v>2748</v>
      </c>
      <c r="EL75" s="184" t="s">
        <v>2859</v>
      </c>
      <c r="EM75" s="184" t="s">
        <v>2748</v>
      </c>
      <c r="EN75" s="184" t="s">
        <v>2748</v>
      </c>
      <c r="EO75" s="184" t="s">
        <v>2859</v>
      </c>
      <c r="EP75" s="184" t="s">
        <v>2748</v>
      </c>
      <c r="EQ75" s="184" t="s">
        <v>2987</v>
      </c>
      <c r="ER75" s="184" t="s">
        <v>2859</v>
      </c>
      <c r="ES75" s="184" t="s">
        <v>2748</v>
      </c>
      <c r="ET75" s="184" t="s">
        <v>2748</v>
      </c>
    </row>
    <row r="76" spans="1:150" x14ac:dyDescent="0.3">
      <c r="A76" s="1"/>
      <c r="B76" s="183" t="s">
        <v>3409</v>
      </c>
      <c r="C76" s="183" t="s">
        <v>273</v>
      </c>
      <c r="D76" s="183" t="s">
        <v>959</v>
      </c>
      <c r="E76" s="183" t="s">
        <v>3410</v>
      </c>
      <c r="F76" s="183" t="s">
        <v>3411</v>
      </c>
      <c r="G76" s="184" t="s">
        <v>2859</v>
      </c>
      <c r="H76" s="184" t="s">
        <v>2748</v>
      </c>
      <c r="I76" s="184" t="s">
        <v>2748</v>
      </c>
      <c r="J76" s="184" t="s">
        <v>2859</v>
      </c>
      <c r="K76" s="184" t="s">
        <v>2748</v>
      </c>
      <c r="L76" s="184" t="s">
        <v>2748</v>
      </c>
      <c r="M76" s="184" t="s">
        <v>2859</v>
      </c>
      <c r="N76" s="184" t="s">
        <v>2748</v>
      </c>
      <c r="O76" s="184" t="s">
        <v>2748</v>
      </c>
      <c r="P76" s="184" t="s">
        <v>2859</v>
      </c>
      <c r="Q76" s="184" t="s">
        <v>2748</v>
      </c>
      <c r="R76" s="184" t="s">
        <v>2748</v>
      </c>
      <c r="S76" s="184" t="s">
        <v>2859</v>
      </c>
      <c r="T76" s="184" t="s">
        <v>2748</v>
      </c>
      <c r="U76" s="184" t="s">
        <v>2748</v>
      </c>
      <c r="V76" s="184" t="s">
        <v>2859</v>
      </c>
      <c r="W76" s="184" t="s">
        <v>2748</v>
      </c>
      <c r="X76" s="184" t="s">
        <v>2748</v>
      </c>
      <c r="Y76" s="184" t="s">
        <v>2859</v>
      </c>
      <c r="Z76" s="184" t="s">
        <v>2748</v>
      </c>
      <c r="AA76" s="184" t="s">
        <v>2748</v>
      </c>
      <c r="AB76" s="184" t="s">
        <v>2859</v>
      </c>
      <c r="AC76" s="184" t="s">
        <v>2748</v>
      </c>
      <c r="AD76" s="184" t="s">
        <v>2748</v>
      </c>
      <c r="AE76" s="184" t="s">
        <v>2859</v>
      </c>
      <c r="AF76" s="184" t="s">
        <v>2748</v>
      </c>
      <c r="AG76" s="184" t="s">
        <v>2748</v>
      </c>
      <c r="AH76" s="184" t="s">
        <v>2859</v>
      </c>
      <c r="AI76" s="184" t="s">
        <v>2748</v>
      </c>
      <c r="AJ76" s="184" t="s">
        <v>2748</v>
      </c>
      <c r="AK76" s="184" t="s">
        <v>2859</v>
      </c>
      <c r="AL76" s="184" t="s">
        <v>2748</v>
      </c>
      <c r="AM76" s="184" t="s">
        <v>2748</v>
      </c>
      <c r="AN76" s="184" t="s">
        <v>2859</v>
      </c>
      <c r="AO76" s="184" t="s">
        <v>2748</v>
      </c>
      <c r="AP76" s="184" t="s">
        <v>2748</v>
      </c>
      <c r="AQ76" s="184" t="s">
        <v>2859</v>
      </c>
      <c r="AR76" s="184" t="s">
        <v>2748</v>
      </c>
      <c r="AS76" s="184" t="s">
        <v>2748</v>
      </c>
      <c r="AT76" s="184" t="s">
        <v>2859</v>
      </c>
      <c r="AU76" s="184" t="s">
        <v>2748</v>
      </c>
      <c r="AV76" s="184" t="s">
        <v>2748</v>
      </c>
      <c r="AW76" s="184" t="s">
        <v>2859</v>
      </c>
      <c r="AX76" s="184" t="s">
        <v>2748</v>
      </c>
      <c r="AY76" s="184" t="s">
        <v>2748</v>
      </c>
      <c r="AZ76" s="184" t="s">
        <v>2859</v>
      </c>
      <c r="BA76" s="184" t="s">
        <v>2748</v>
      </c>
      <c r="BB76" s="184" t="s">
        <v>2748</v>
      </c>
      <c r="BC76" s="184" t="s">
        <v>2859</v>
      </c>
      <c r="BD76" s="184" t="s">
        <v>2748</v>
      </c>
      <c r="BE76" s="184" t="s">
        <v>2748</v>
      </c>
      <c r="BF76" s="184" t="s">
        <v>2859</v>
      </c>
      <c r="BG76" s="184" t="s">
        <v>2748</v>
      </c>
      <c r="BH76" s="184" t="s">
        <v>2748</v>
      </c>
      <c r="BI76" s="184" t="s">
        <v>2859</v>
      </c>
      <c r="BJ76" s="184" t="s">
        <v>2748</v>
      </c>
      <c r="BK76" s="184" t="s">
        <v>2748</v>
      </c>
      <c r="BL76" s="184" t="s">
        <v>2859</v>
      </c>
      <c r="BM76" s="184" t="s">
        <v>2748</v>
      </c>
      <c r="BN76" s="184" t="s">
        <v>2748</v>
      </c>
      <c r="BO76" s="184" t="s">
        <v>2859</v>
      </c>
      <c r="BP76" s="184" t="s">
        <v>2748</v>
      </c>
      <c r="BQ76" s="184" t="s">
        <v>2748</v>
      </c>
      <c r="BR76" s="184" t="s">
        <v>2859</v>
      </c>
      <c r="BS76" s="184" t="s">
        <v>2748</v>
      </c>
      <c r="BT76" s="184" t="s">
        <v>2748</v>
      </c>
      <c r="BU76" s="184" t="s">
        <v>2859</v>
      </c>
      <c r="BV76" s="184" t="s">
        <v>2748</v>
      </c>
      <c r="BW76" s="184" t="s">
        <v>2748</v>
      </c>
      <c r="BX76" s="184" t="s">
        <v>2859</v>
      </c>
      <c r="BY76" s="184" t="s">
        <v>2748</v>
      </c>
      <c r="BZ76" s="184" t="s">
        <v>2748</v>
      </c>
      <c r="CA76" s="184" t="s">
        <v>2859</v>
      </c>
      <c r="CB76" s="184" t="s">
        <v>2748</v>
      </c>
      <c r="CC76" s="184" t="s">
        <v>2748</v>
      </c>
      <c r="CD76" s="184" t="s">
        <v>2859</v>
      </c>
      <c r="CE76" s="184" t="s">
        <v>2748</v>
      </c>
      <c r="CF76" s="184" t="s">
        <v>2748</v>
      </c>
      <c r="CG76" s="184" t="s">
        <v>2859</v>
      </c>
      <c r="CH76" s="184" t="s">
        <v>2748</v>
      </c>
      <c r="CI76" s="184" t="s">
        <v>2748</v>
      </c>
      <c r="CJ76" s="184" t="s">
        <v>2859</v>
      </c>
      <c r="CK76" s="184" t="s">
        <v>2748</v>
      </c>
      <c r="CL76" s="184" t="s">
        <v>2748</v>
      </c>
      <c r="CM76" s="184" t="s">
        <v>2859</v>
      </c>
      <c r="CN76" s="184" t="s">
        <v>2748</v>
      </c>
      <c r="CO76" s="184" t="s">
        <v>2748</v>
      </c>
      <c r="CP76" s="184" t="s">
        <v>2859</v>
      </c>
      <c r="CQ76" s="184" t="s">
        <v>2748</v>
      </c>
      <c r="CR76" s="184" t="s">
        <v>2748</v>
      </c>
      <c r="CS76" s="184" t="s">
        <v>2859</v>
      </c>
      <c r="CT76" s="184" t="s">
        <v>2748</v>
      </c>
      <c r="CU76" s="184" t="s">
        <v>2748</v>
      </c>
      <c r="CV76" s="184" t="s">
        <v>2859</v>
      </c>
      <c r="CW76" s="184" t="s">
        <v>2748</v>
      </c>
      <c r="CX76" s="184" t="s">
        <v>2748</v>
      </c>
      <c r="CY76" s="184" t="s">
        <v>2859</v>
      </c>
      <c r="CZ76" s="184" t="s">
        <v>2748</v>
      </c>
      <c r="DA76" s="184" t="s">
        <v>2748</v>
      </c>
      <c r="DB76" s="184" t="s">
        <v>2859</v>
      </c>
      <c r="DC76" s="184" t="s">
        <v>2748</v>
      </c>
      <c r="DD76" s="184" t="s">
        <v>2748</v>
      </c>
      <c r="DE76" s="184" t="s">
        <v>2859</v>
      </c>
      <c r="DF76" s="184" t="s">
        <v>2748</v>
      </c>
      <c r="DG76" s="184" t="s">
        <v>2748</v>
      </c>
      <c r="DH76" s="184" t="s">
        <v>2859</v>
      </c>
      <c r="DI76" s="184" t="s">
        <v>2748</v>
      </c>
      <c r="DJ76" s="184" t="s">
        <v>2748</v>
      </c>
      <c r="DK76" s="184" t="s">
        <v>2859</v>
      </c>
      <c r="DL76" s="184" t="s">
        <v>2748</v>
      </c>
      <c r="DM76" s="184" t="s">
        <v>2748</v>
      </c>
      <c r="DN76" s="184" t="s">
        <v>2859</v>
      </c>
      <c r="DO76" s="184" t="s">
        <v>2748</v>
      </c>
      <c r="DP76" s="184" t="s">
        <v>2748</v>
      </c>
      <c r="DQ76" s="184" t="s">
        <v>2859</v>
      </c>
      <c r="DR76" s="184" t="s">
        <v>2748</v>
      </c>
      <c r="DS76" s="184" t="s">
        <v>2748</v>
      </c>
      <c r="DT76" s="184" t="s">
        <v>2859</v>
      </c>
      <c r="DU76" s="184" t="s">
        <v>2748</v>
      </c>
      <c r="DV76" s="184" t="s">
        <v>2748</v>
      </c>
      <c r="DW76" s="184" t="s">
        <v>2859</v>
      </c>
      <c r="DX76" s="184" t="s">
        <v>2748</v>
      </c>
      <c r="DY76" s="184" t="s">
        <v>2748</v>
      </c>
      <c r="DZ76" s="184" t="s">
        <v>2859</v>
      </c>
      <c r="EA76" s="184" t="s">
        <v>2748</v>
      </c>
      <c r="EB76" s="184" t="s">
        <v>2748</v>
      </c>
      <c r="EC76" s="184" t="s">
        <v>2859</v>
      </c>
      <c r="ED76" s="184" t="s">
        <v>2748</v>
      </c>
      <c r="EE76" s="184" t="s">
        <v>2748</v>
      </c>
      <c r="EF76" s="184" t="s">
        <v>2859</v>
      </c>
      <c r="EG76" s="184" t="s">
        <v>2748</v>
      </c>
      <c r="EH76" s="184" t="s">
        <v>2748</v>
      </c>
      <c r="EI76" s="184" t="s">
        <v>2859</v>
      </c>
      <c r="EJ76" s="184" t="s">
        <v>2748</v>
      </c>
      <c r="EK76" s="184" t="s">
        <v>2748</v>
      </c>
      <c r="EL76" s="184" t="s">
        <v>2859</v>
      </c>
      <c r="EM76" s="184" t="s">
        <v>2748</v>
      </c>
      <c r="EN76" s="184" t="s">
        <v>2748</v>
      </c>
      <c r="EO76" s="184" t="s">
        <v>2859</v>
      </c>
      <c r="EP76" s="184" t="s">
        <v>2748</v>
      </c>
      <c r="EQ76" s="184" t="s">
        <v>2748</v>
      </c>
      <c r="ER76" s="184" t="s">
        <v>2859</v>
      </c>
      <c r="ES76" s="184" t="s">
        <v>2748</v>
      </c>
      <c r="ET76" s="184" t="s">
        <v>2748</v>
      </c>
    </row>
    <row r="77" spans="1:150" x14ac:dyDescent="0.3">
      <c r="A77" s="1"/>
      <c r="B77" s="182" t="s">
        <v>3412</v>
      </c>
      <c r="C77" s="182" t="s">
        <v>95</v>
      </c>
      <c r="D77" s="182" t="s">
        <v>96</v>
      </c>
      <c r="E77" s="182" t="s">
        <v>3413</v>
      </c>
      <c r="F77" s="182" t="s">
        <v>3414</v>
      </c>
      <c r="G77" s="182" t="s">
        <v>2859</v>
      </c>
      <c r="H77" s="182" t="s">
        <v>2748</v>
      </c>
      <c r="I77" s="182" t="s">
        <v>2748</v>
      </c>
      <c r="J77" s="182" t="s">
        <v>2859</v>
      </c>
      <c r="K77" s="182" t="s">
        <v>2748</v>
      </c>
      <c r="L77" s="182" t="s">
        <v>2748</v>
      </c>
      <c r="M77" s="182" t="s">
        <v>2859</v>
      </c>
      <c r="N77" s="182" t="s">
        <v>2748</v>
      </c>
      <c r="O77" s="182" t="s">
        <v>2748</v>
      </c>
      <c r="P77" s="182" t="s">
        <v>2859</v>
      </c>
      <c r="Q77" s="182" t="s">
        <v>2748</v>
      </c>
      <c r="R77" s="182" t="s">
        <v>2748</v>
      </c>
      <c r="S77" s="182" t="s">
        <v>2859</v>
      </c>
      <c r="T77" s="182" t="s">
        <v>2748</v>
      </c>
      <c r="U77" s="182" t="s">
        <v>2748</v>
      </c>
      <c r="V77" s="182" t="s">
        <v>2859</v>
      </c>
      <c r="W77" s="182" t="s">
        <v>2748</v>
      </c>
      <c r="X77" s="182" t="s">
        <v>2748</v>
      </c>
      <c r="Y77" s="182" t="s">
        <v>2859</v>
      </c>
      <c r="Z77" s="182" t="s">
        <v>2748</v>
      </c>
      <c r="AA77" s="182" t="s">
        <v>2748</v>
      </c>
      <c r="AB77" s="182" t="s">
        <v>2859</v>
      </c>
      <c r="AC77" s="182" t="s">
        <v>2748</v>
      </c>
      <c r="AD77" s="182" t="s">
        <v>2748</v>
      </c>
      <c r="AE77" s="182" t="s">
        <v>2859</v>
      </c>
      <c r="AF77" s="182" t="s">
        <v>2748</v>
      </c>
      <c r="AG77" s="182" t="s">
        <v>2748</v>
      </c>
      <c r="AH77" s="182" t="s">
        <v>2859</v>
      </c>
      <c r="AI77" s="182" t="s">
        <v>2748</v>
      </c>
      <c r="AJ77" s="182" t="s">
        <v>2748</v>
      </c>
      <c r="AK77" s="182" t="s">
        <v>2859</v>
      </c>
      <c r="AL77" s="182" t="s">
        <v>2748</v>
      </c>
      <c r="AM77" s="182" t="s">
        <v>2748</v>
      </c>
      <c r="AN77" s="182" t="s">
        <v>2859</v>
      </c>
      <c r="AO77" s="182" t="s">
        <v>2748</v>
      </c>
      <c r="AP77" s="182" t="s">
        <v>2748</v>
      </c>
      <c r="AQ77" s="182" t="s">
        <v>2859</v>
      </c>
      <c r="AR77" s="182" t="s">
        <v>2748</v>
      </c>
      <c r="AS77" s="182" t="s">
        <v>2748</v>
      </c>
      <c r="AT77" s="182" t="s">
        <v>2859</v>
      </c>
      <c r="AU77" s="182" t="s">
        <v>2748</v>
      </c>
      <c r="AV77" s="182" t="s">
        <v>2748</v>
      </c>
      <c r="AW77" s="182" t="s">
        <v>2859</v>
      </c>
      <c r="AX77" s="182" t="s">
        <v>2748</v>
      </c>
      <c r="AY77" s="182" t="s">
        <v>2748</v>
      </c>
      <c r="AZ77" s="182" t="s">
        <v>2859</v>
      </c>
      <c r="BA77" s="182" t="s">
        <v>2748</v>
      </c>
      <c r="BB77" s="182" t="s">
        <v>2748</v>
      </c>
      <c r="BC77" s="182" t="s">
        <v>2859</v>
      </c>
      <c r="BD77" s="182" t="s">
        <v>2748</v>
      </c>
      <c r="BE77" s="182" t="s">
        <v>2748</v>
      </c>
      <c r="BF77" s="182" t="s">
        <v>2859</v>
      </c>
      <c r="BG77" s="182" t="s">
        <v>2748</v>
      </c>
      <c r="BH77" s="182" t="s">
        <v>2748</v>
      </c>
      <c r="BI77" s="182" t="s">
        <v>2859</v>
      </c>
      <c r="BJ77" s="182" t="s">
        <v>2748</v>
      </c>
      <c r="BK77" s="182" t="s">
        <v>2748</v>
      </c>
      <c r="BL77" s="182" t="s">
        <v>2859</v>
      </c>
      <c r="BM77" s="182" t="s">
        <v>2748</v>
      </c>
      <c r="BN77" s="182" t="s">
        <v>2748</v>
      </c>
      <c r="BO77" s="182" t="s">
        <v>2859</v>
      </c>
      <c r="BP77" s="182" t="s">
        <v>2748</v>
      </c>
      <c r="BQ77" s="182" t="s">
        <v>2748</v>
      </c>
      <c r="BR77" s="182" t="s">
        <v>2859</v>
      </c>
      <c r="BS77" s="182" t="s">
        <v>2748</v>
      </c>
      <c r="BT77" s="182" t="s">
        <v>2748</v>
      </c>
      <c r="BU77" s="182" t="s">
        <v>2859</v>
      </c>
      <c r="BV77" s="182" t="s">
        <v>2748</v>
      </c>
      <c r="BW77" s="182" t="s">
        <v>2748</v>
      </c>
      <c r="BX77" s="182" t="s">
        <v>2859</v>
      </c>
      <c r="BY77" s="182" t="s">
        <v>2748</v>
      </c>
      <c r="BZ77" s="182" t="s">
        <v>2748</v>
      </c>
      <c r="CA77" s="182" t="s">
        <v>2859</v>
      </c>
      <c r="CB77" s="182" t="s">
        <v>2748</v>
      </c>
      <c r="CC77" s="182" t="s">
        <v>2748</v>
      </c>
      <c r="CD77" s="182" t="s">
        <v>2859</v>
      </c>
      <c r="CE77" s="182" t="s">
        <v>2748</v>
      </c>
      <c r="CF77" s="182" t="s">
        <v>2748</v>
      </c>
      <c r="CG77" s="182" t="s">
        <v>2859</v>
      </c>
      <c r="CH77" s="182" t="s">
        <v>2748</v>
      </c>
      <c r="CI77" s="182" t="s">
        <v>2748</v>
      </c>
      <c r="CJ77" s="182" t="s">
        <v>2859</v>
      </c>
      <c r="CK77" s="182" t="s">
        <v>2748</v>
      </c>
      <c r="CL77" s="182" t="s">
        <v>2748</v>
      </c>
      <c r="CM77" s="182" t="s">
        <v>2859</v>
      </c>
      <c r="CN77" s="182" t="s">
        <v>2748</v>
      </c>
      <c r="CO77" s="182" t="s">
        <v>2748</v>
      </c>
      <c r="CP77" s="182" t="s">
        <v>2859</v>
      </c>
      <c r="CQ77" s="182" t="s">
        <v>2748</v>
      </c>
      <c r="CR77" s="182" t="s">
        <v>2748</v>
      </c>
      <c r="CS77" s="182" t="s">
        <v>2859</v>
      </c>
      <c r="CT77" s="182" t="s">
        <v>2748</v>
      </c>
      <c r="CU77" s="182" t="s">
        <v>2748</v>
      </c>
      <c r="CV77" s="182" t="s">
        <v>2859</v>
      </c>
      <c r="CW77" s="182" t="s">
        <v>2748</v>
      </c>
      <c r="CX77" s="182" t="s">
        <v>2748</v>
      </c>
      <c r="CY77" s="182" t="s">
        <v>2859</v>
      </c>
      <c r="CZ77" s="182" t="s">
        <v>2748</v>
      </c>
      <c r="DA77" s="182" t="s">
        <v>2748</v>
      </c>
      <c r="DB77" s="182" t="s">
        <v>2859</v>
      </c>
      <c r="DC77" s="182" t="s">
        <v>2748</v>
      </c>
      <c r="DD77" s="182" t="s">
        <v>2748</v>
      </c>
      <c r="DE77" s="182" t="s">
        <v>2859</v>
      </c>
      <c r="DF77" s="182" t="s">
        <v>2748</v>
      </c>
      <c r="DG77" s="182" t="s">
        <v>2748</v>
      </c>
      <c r="DH77" s="182" t="s">
        <v>2859</v>
      </c>
      <c r="DI77" s="182" t="s">
        <v>2748</v>
      </c>
      <c r="DJ77" s="182" t="s">
        <v>2748</v>
      </c>
      <c r="DK77" s="182" t="s">
        <v>2859</v>
      </c>
      <c r="DL77" s="182" t="s">
        <v>2748</v>
      </c>
      <c r="DM77" s="182" t="s">
        <v>2748</v>
      </c>
      <c r="DN77" s="182" t="s">
        <v>2859</v>
      </c>
      <c r="DO77" s="182" t="s">
        <v>2748</v>
      </c>
      <c r="DP77" s="182" t="s">
        <v>2748</v>
      </c>
      <c r="DQ77" s="182" t="s">
        <v>2859</v>
      </c>
      <c r="DR77" s="182" t="s">
        <v>2748</v>
      </c>
      <c r="DS77" s="182" t="s">
        <v>2748</v>
      </c>
      <c r="DT77" s="182" t="s">
        <v>2859</v>
      </c>
      <c r="DU77" s="182" t="s">
        <v>2748</v>
      </c>
      <c r="DV77" s="182" t="s">
        <v>2748</v>
      </c>
      <c r="DW77" s="182" t="s">
        <v>2859</v>
      </c>
      <c r="DX77" s="182" t="s">
        <v>2748</v>
      </c>
      <c r="DY77" s="182" t="s">
        <v>2748</v>
      </c>
      <c r="DZ77" s="182" t="s">
        <v>2859</v>
      </c>
      <c r="EA77" s="182" t="s">
        <v>2748</v>
      </c>
      <c r="EB77" s="182" t="s">
        <v>2748</v>
      </c>
      <c r="EC77" s="182" t="s">
        <v>2859</v>
      </c>
      <c r="ED77" s="182" t="s">
        <v>2748</v>
      </c>
      <c r="EE77" s="182" t="s">
        <v>2748</v>
      </c>
      <c r="EF77" s="182" t="s">
        <v>2859</v>
      </c>
      <c r="EG77" s="182" t="s">
        <v>2748</v>
      </c>
      <c r="EH77" s="182" t="s">
        <v>2748</v>
      </c>
      <c r="EI77" s="182" t="s">
        <v>2859</v>
      </c>
      <c r="EJ77" s="182" t="s">
        <v>2748</v>
      </c>
      <c r="EK77" s="182" t="s">
        <v>2748</v>
      </c>
      <c r="EL77" s="182" t="s">
        <v>2859</v>
      </c>
      <c r="EM77" s="182" t="s">
        <v>2748</v>
      </c>
      <c r="EN77" s="182" t="s">
        <v>2748</v>
      </c>
      <c r="EO77" s="182" t="s">
        <v>2859</v>
      </c>
      <c r="EP77" s="182" t="s">
        <v>2748</v>
      </c>
      <c r="EQ77" s="182" t="s">
        <v>2748</v>
      </c>
      <c r="ER77" s="182" t="s">
        <v>2859</v>
      </c>
      <c r="ES77" s="182" t="s">
        <v>2748</v>
      </c>
      <c r="ET77" s="182" t="s">
        <v>2748</v>
      </c>
    </row>
    <row r="78" spans="1:150" x14ac:dyDescent="0.3">
      <c r="A78" s="1"/>
      <c r="B78" s="183" t="s">
        <v>3415</v>
      </c>
      <c r="C78" s="183" t="s">
        <v>95</v>
      </c>
      <c r="D78" s="183" t="s">
        <v>96</v>
      </c>
      <c r="E78" s="183" t="s">
        <v>3416</v>
      </c>
      <c r="F78" s="183" t="s">
        <v>3417</v>
      </c>
      <c r="G78" s="184" t="s">
        <v>2859</v>
      </c>
      <c r="H78" s="184" t="s">
        <v>939</v>
      </c>
      <c r="I78" s="184" t="s">
        <v>939</v>
      </c>
      <c r="J78" s="184" t="s">
        <v>2859</v>
      </c>
      <c r="K78" s="184" t="s">
        <v>939</v>
      </c>
      <c r="L78" s="184" t="s">
        <v>939</v>
      </c>
      <c r="M78" s="184" t="s">
        <v>2859</v>
      </c>
      <c r="N78" s="184" t="s">
        <v>939</v>
      </c>
      <c r="O78" s="184" t="s">
        <v>939</v>
      </c>
      <c r="P78" s="184" t="s">
        <v>2859</v>
      </c>
      <c r="Q78" s="184" t="s">
        <v>939</v>
      </c>
      <c r="R78" s="184" t="s">
        <v>939</v>
      </c>
      <c r="S78" s="184" t="s">
        <v>2859</v>
      </c>
      <c r="T78" s="184" t="s">
        <v>939</v>
      </c>
      <c r="U78" s="184" t="s">
        <v>939</v>
      </c>
      <c r="V78" s="184" t="s">
        <v>2859</v>
      </c>
      <c r="W78" s="184" t="s">
        <v>939</v>
      </c>
      <c r="X78" s="184" t="s">
        <v>939</v>
      </c>
      <c r="Y78" s="184" t="s">
        <v>2859</v>
      </c>
      <c r="Z78" s="184" t="s">
        <v>939</v>
      </c>
      <c r="AA78" s="184" t="s">
        <v>939</v>
      </c>
      <c r="AB78" s="184" t="s">
        <v>2859</v>
      </c>
      <c r="AC78" s="184" t="s">
        <v>939</v>
      </c>
      <c r="AD78" s="184" t="s">
        <v>939</v>
      </c>
      <c r="AE78" s="184" t="s">
        <v>2859</v>
      </c>
      <c r="AF78" s="184" t="s">
        <v>939</v>
      </c>
      <c r="AG78" s="184" t="s">
        <v>939</v>
      </c>
      <c r="AH78" s="184" t="s">
        <v>2859</v>
      </c>
      <c r="AI78" s="184" t="s">
        <v>939</v>
      </c>
      <c r="AJ78" s="184" t="s">
        <v>939</v>
      </c>
      <c r="AK78" s="184" t="s">
        <v>2859</v>
      </c>
      <c r="AL78" s="184" t="s">
        <v>939</v>
      </c>
      <c r="AM78" s="184" t="s">
        <v>939</v>
      </c>
      <c r="AN78" s="184" t="s">
        <v>2859</v>
      </c>
      <c r="AO78" s="184" t="s">
        <v>939</v>
      </c>
      <c r="AP78" s="184" t="s">
        <v>939</v>
      </c>
      <c r="AQ78" s="184" t="s">
        <v>2859</v>
      </c>
      <c r="AR78" s="184" t="s">
        <v>939</v>
      </c>
      <c r="AS78" s="184" t="s">
        <v>939</v>
      </c>
      <c r="AT78" s="184" t="s">
        <v>2859</v>
      </c>
      <c r="AU78" s="184" t="s">
        <v>939</v>
      </c>
      <c r="AV78" s="184" t="s">
        <v>939</v>
      </c>
      <c r="AW78" s="184" t="s">
        <v>2859</v>
      </c>
      <c r="AX78" s="184" t="s">
        <v>939</v>
      </c>
      <c r="AY78" s="184" t="s">
        <v>939</v>
      </c>
      <c r="AZ78" s="184" t="s">
        <v>2859</v>
      </c>
      <c r="BA78" s="184" t="s">
        <v>939</v>
      </c>
      <c r="BB78" s="184" t="s">
        <v>939</v>
      </c>
      <c r="BC78" s="184" t="s">
        <v>2859</v>
      </c>
      <c r="BD78" s="184" t="s">
        <v>939</v>
      </c>
      <c r="BE78" s="184" t="s">
        <v>939</v>
      </c>
      <c r="BF78" s="184" t="s">
        <v>2859</v>
      </c>
      <c r="BG78" s="184" t="s">
        <v>939</v>
      </c>
      <c r="BH78" s="184" t="s">
        <v>939</v>
      </c>
      <c r="BI78" s="184" t="s">
        <v>2859</v>
      </c>
      <c r="BJ78" s="184" t="s">
        <v>939</v>
      </c>
      <c r="BK78" s="184" t="s">
        <v>939</v>
      </c>
      <c r="BL78" s="184" t="s">
        <v>2859</v>
      </c>
      <c r="BM78" s="184" t="s">
        <v>939</v>
      </c>
      <c r="BN78" s="184" t="s">
        <v>939</v>
      </c>
      <c r="BO78" s="184" t="s">
        <v>2859</v>
      </c>
      <c r="BP78" s="184" t="s">
        <v>939</v>
      </c>
      <c r="BQ78" s="184" t="s">
        <v>939</v>
      </c>
      <c r="BR78" s="184" t="s">
        <v>2859</v>
      </c>
      <c r="BS78" s="184" t="s">
        <v>939</v>
      </c>
      <c r="BT78" s="184" t="s">
        <v>939</v>
      </c>
      <c r="BU78" s="184" t="s">
        <v>2859</v>
      </c>
      <c r="BV78" s="184" t="s">
        <v>939</v>
      </c>
      <c r="BW78" s="184" t="s">
        <v>939</v>
      </c>
      <c r="BX78" s="184" t="s">
        <v>2859</v>
      </c>
      <c r="BY78" s="184" t="s">
        <v>939</v>
      </c>
      <c r="BZ78" s="184" t="s">
        <v>939</v>
      </c>
      <c r="CA78" s="184" t="s">
        <v>2859</v>
      </c>
      <c r="CB78" s="184" t="s">
        <v>939</v>
      </c>
      <c r="CC78" s="184" t="s">
        <v>939</v>
      </c>
      <c r="CD78" s="184" t="s">
        <v>2859</v>
      </c>
      <c r="CE78" s="184" t="s">
        <v>939</v>
      </c>
      <c r="CF78" s="184" t="s">
        <v>939</v>
      </c>
      <c r="CG78" s="184" t="s">
        <v>2859</v>
      </c>
      <c r="CH78" s="184" t="s">
        <v>939</v>
      </c>
      <c r="CI78" s="184" t="s">
        <v>939</v>
      </c>
      <c r="CJ78" s="184" t="s">
        <v>2859</v>
      </c>
      <c r="CK78" s="184" t="s">
        <v>939</v>
      </c>
      <c r="CL78" s="184" t="s">
        <v>939</v>
      </c>
      <c r="CM78" s="184" t="s">
        <v>2859</v>
      </c>
      <c r="CN78" s="184" t="s">
        <v>939</v>
      </c>
      <c r="CO78" s="184" t="s">
        <v>939</v>
      </c>
      <c r="CP78" s="184" t="s">
        <v>2859</v>
      </c>
      <c r="CQ78" s="184" t="s">
        <v>939</v>
      </c>
      <c r="CR78" s="184" t="s">
        <v>939</v>
      </c>
      <c r="CS78" s="184" t="s">
        <v>2859</v>
      </c>
      <c r="CT78" s="184" t="s">
        <v>939</v>
      </c>
      <c r="CU78" s="184" t="s">
        <v>939</v>
      </c>
      <c r="CV78" s="184" t="s">
        <v>2859</v>
      </c>
      <c r="CW78" s="184" t="s">
        <v>939</v>
      </c>
      <c r="CX78" s="184" t="s">
        <v>939</v>
      </c>
      <c r="CY78" s="184" t="s">
        <v>2859</v>
      </c>
      <c r="CZ78" s="184" t="s">
        <v>939</v>
      </c>
      <c r="DA78" s="184" t="s">
        <v>939</v>
      </c>
      <c r="DB78" s="184" t="s">
        <v>2859</v>
      </c>
      <c r="DC78" s="184" t="s">
        <v>939</v>
      </c>
      <c r="DD78" s="184" t="s">
        <v>939</v>
      </c>
      <c r="DE78" s="184" t="s">
        <v>2859</v>
      </c>
      <c r="DF78" s="184" t="s">
        <v>939</v>
      </c>
      <c r="DG78" s="184" t="s">
        <v>939</v>
      </c>
      <c r="DH78" s="184" t="s">
        <v>2859</v>
      </c>
      <c r="DI78" s="184" t="s">
        <v>939</v>
      </c>
      <c r="DJ78" s="184" t="s">
        <v>939</v>
      </c>
      <c r="DK78" s="184" t="s">
        <v>2859</v>
      </c>
      <c r="DL78" s="184" t="s">
        <v>939</v>
      </c>
      <c r="DM78" s="184" t="s">
        <v>939</v>
      </c>
      <c r="DN78" s="184" t="s">
        <v>2859</v>
      </c>
      <c r="DO78" s="184" t="s">
        <v>939</v>
      </c>
      <c r="DP78" s="184" t="s">
        <v>939</v>
      </c>
      <c r="DQ78" s="184" t="s">
        <v>2859</v>
      </c>
      <c r="DR78" s="184" t="s">
        <v>939</v>
      </c>
      <c r="DS78" s="184" t="s">
        <v>939</v>
      </c>
      <c r="DT78" s="184" t="s">
        <v>2859</v>
      </c>
      <c r="DU78" s="184" t="s">
        <v>939</v>
      </c>
      <c r="DV78" s="184" t="s">
        <v>939</v>
      </c>
      <c r="DW78" s="184" t="s">
        <v>2859</v>
      </c>
      <c r="DX78" s="184" t="s">
        <v>939</v>
      </c>
      <c r="DY78" s="184" t="s">
        <v>939</v>
      </c>
      <c r="DZ78" s="184" t="s">
        <v>2859</v>
      </c>
      <c r="EA78" s="184" t="s">
        <v>939</v>
      </c>
      <c r="EB78" s="184" t="s">
        <v>939</v>
      </c>
      <c r="EC78" s="184" t="s">
        <v>2859</v>
      </c>
      <c r="ED78" s="184" t="s">
        <v>939</v>
      </c>
      <c r="EE78" s="184" t="s">
        <v>939</v>
      </c>
      <c r="EF78" s="184" t="s">
        <v>2859</v>
      </c>
      <c r="EG78" s="184" t="s">
        <v>939</v>
      </c>
      <c r="EH78" s="184" t="s">
        <v>939</v>
      </c>
      <c r="EI78" s="184" t="s">
        <v>2859</v>
      </c>
      <c r="EJ78" s="184" t="s">
        <v>939</v>
      </c>
      <c r="EK78" s="184" t="s">
        <v>939</v>
      </c>
      <c r="EL78" s="184" t="s">
        <v>2859</v>
      </c>
      <c r="EM78" s="184" t="s">
        <v>939</v>
      </c>
      <c r="EN78" s="184" t="s">
        <v>939</v>
      </c>
      <c r="EO78" s="184" t="s">
        <v>2859</v>
      </c>
      <c r="EP78" s="184" t="s">
        <v>939</v>
      </c>
      <c r="EQ78" s="184" t="s">
        <v>939</v>
      </c>
      <c r="ER78" s="184" t="s">
        <v>2859</v>
      </c>
      <c r="ES78" s="184" t="s">
        <v>939</v>
      </c>
      <c r="ET78" s="184" t="s">
        <v>939</v>
      </c>
    </row>
    <row r="79" spans="1:150" x14ac:dyDescent="0.3">
      <c r="A79" s="1"/>
      <c r="B79" s="183" t="s">
        <v>3418</v>
      </c>
      <c r="C79" s="183" t="s">
        <v>95</v>
      </c>
      <c r="D79" s="183" t="s">
        <v>96</v>
      </c>
      <c r="E79" s="183" t="s">
        <v>3419</v>
      </c>
      <c r="F79" s="183" t="s">
        <v>3420</v>
      </c>
      <c r="G79" s="184" t="s">
        <v>2859</v>
      </c>
      <c r="H79" s="184" t="s">
        <v>939</v>
      </c>
      <c r="I79" s="184" t="s">
        <v>939</v>
      </c>
      <c r="J79" s="184" t="s">
        <v>2859</v>
      </c>
      <c r="K79" s="184" t="s">
        <v>939</v>
      </c>
      <c r="L79" s="184" t="s">
        <v>939</v>
      </c>
      <c r="M79" s="184" t="s">
        <v>2859</v>
      </c>
      <c r="N79" s="184" t="s">
        <v>939</v>
      </c>
      <c r="O79" s="184" t="s">
        <v>939</v>
      </c>
      <c r="P79" s="184" t="s">
        <v>2859</v>
      </c>
      <c r="Q79" s="184" t="s">
        <v>939</v>
      </c>
      <c r="R79" s="184" t="s">
        <v>939</v>
      </c>
      <c r="S79" s="184" t="s">
        <v>2859</v>
      </c>
      <c r="T79" s="184" t="s">
        <v>939</v>
      </c>
      <c r="U79" s="184" t="s">
        <v>939</v>
      </c>
      <c r="V79" s="184" t="s">
        <v>2859</v>
      </c>
      <c r="W79" s="184" t="s">
        <v>939</v>
      </c>
      <c r="X79" s="184" t="s">
        <v>939</v>
      </c>
      <c r="Y79" s="184" t="s">
        <v>2859</v>
      </c>
      <c r="Z79" s="184" t="s">
        <v>939</v>
      </c>
      <c r="AA79" s="184" t="s">
        <v>939</v>
      </c>
      <c r="AB79" s="184" t="s">
        <v>2859</v>
      </c>
      <c r="AC79" s="184" t="s">
        <v>939</v>
      </c>
      <c r="AD79" s="184" t="s">
        <v>939</v>
      </c>
      <c r="AE79" s="184" t="s">
        <v>2859</v>
      </c>
      <c r="AF79" s="184" t="s">
        <v>939</v>
      </c>
      <c r="AG79" s="184" t="s">
        <v>939</v>
      </c>
      <c r="AH79" s="184" t="s">
        <v>2859</v>
      </c>
      <c r="AI79" s="184" t="s">
        <v>939</v>
      </c>
      <c r="AJ79" s="184" t="s">
        <v>939</v>
      </c>
      <c r="AK79" s="184" t="s">
        <v>2859</v>
      </c>
      <c r="AL79" s="184" t="s">
        <v>939</v>
      </c>
      <c r="AM79" s="184" t="s">
        <v>939</v>
      </c>
      <c r="AN79" s="184" t="s">
        <v>2859</v>
      </c>
      <c r="AO79" s="184" t="s">
        <v>939</v>
      </c>
      <c r="AP79" s="184" t="s">
        <v>939</v>
      </c>
      <c r="AQ79" s="184" t="s">
        <v>2859</v>
      </c>
      <c r="AR79" s="184" t="s">
        <v>939</v>
      </c>
      <c r="AS79" s="184" t="s">
        <v>939</v>
      </c>
      <c r="AT79" s="184" t="s">
        <v>2859</v>
      </c>
      <c r="AU79" s="184" t="s">
        <v>939</v>
      </c>
      <c r="AV79" s="184" t="s">
        <v>939</v>
      </c>
      <c r="AW79" s="184" t="s">
        <v>2859</v>
      </c>
      <c r="AX79" s="184" t="s">
        <v>939</v>
      </c>
      <c r="AY79" s="184" t="s">
        <v>939</v>
      </c>
      <c r="AZ79" s="184" t="s">
        <v>2859</v>
      </c>
      <c r="BA79" s="184" t="s">
        <v>939</v>
      </c>
      <c r="BB79" s="184" t="s">
        <v>939</v>
      </c>
      <c r="BC79" s="184" t="s">
        <v>2859</v>
      </c>
      <c r="BD79" s="184" t="s">
        <v>939</v>
      </c>
      <c r="BE79" s="184" t="s">
        <v>939</v>
      </c>
      <c r="BF79" s="184" t="s">
        <v>2859</v>
      </c>
      <c r="BG79" s="184" t="s">
        <v>939</v>
      </c>
      <c r="BH79" s="184" t="s">
        <v>939</v>
      </c>
      <c r="BI79" s="184" t="s">
        <v>2859</v>
      </c>
      <c r="BJ79" s="184" t="s">
        <v>939</v>
      </c>
      <c r="BK79" s="184" t="s">
        <v>939</v>
      </c>
      <c r="BL79" s="184" t="s">
        <v>2859</v>
      </c>
      <c r="BM79" s="184" t="s">
        <v>939</v>
      </c>
      <c r="BN79" s="184" t="s">
        <v>939</v>
      </c>
      <c r="BO79" s="184" t="s">
        <v>2859</v>
      </c>
      <c r="BP79" s="184" t="s">
        <v>939</v>
      </c>
      <c r="BQ79" s="184" t="s">
        <v>939</v>
      </c>
      <c r="BR79" s="184" t="s">
        <v>2859</v>
      </c>
      <c r="BS79" s="184" t="s">
        <v>939</v>
      </c>
      <c r="BT79" s="184" t="s">
        <v>939</v>
      </c>
      <c r="BU79" s="184" t="s">
        <v>2859</v>
      </c>
      <c r="BV79" s="184" t="s">
        <v>939</v>
      </c>
      <c r="BW79" s="184" t="s">
        <v>939</v>
      </c>
      <c r="BX79" s="184" t="s">
        <v>2859</v>
      </c>
      <c r="BY79" s="184" t="s">
        <v>939</v>
      </c>
      <c r="BZ79" s="184" t="s">
        <v>939</v>
      </c>
      <c r="CA79" s="184" t="s">
        <v>2859</v>
      </c>
      <c r="CB79" s="184" t="s">
        <v>939</v>
      </c>
      <c r="CC79" s="184" t="s">
        <v>939</v>
      </c>
      <c r="CD79" s="184" t="s">
        <v>2859</v>
      </c>
      <c r="CE79" s="184" t="s">
        <v>939</v>
      </c>
      <c r="CF79" s="184" t="s">
        <v>939</v>
      </c>
      <c r="CG79" s="184" t="s">
        <v>2859</v>
      </c>
      <c r="CH79" s="184" t="s">
        <v>939</v>
      </c>
      <c r="CI79" s="184" t="s">
        <v>939</v>
      </c>
      <c r="CJ79" s="184" t="s">
        <v>2859</v>
      </c>
      <c r="CK79" s="184" t="s">
        <v>939</v>
      </c>
      <c r="CL79" s="184" t="s">
        <v>939</v>
      </c>
      <c r="CM79" s="184" t="s">
        <v>2859</v>
      </c>
      <c r="CN79" s="184" t="s">
        <v>939</v>
      </c>
      <c r="CO79" s="184" t="s">
        <v>939</v>
      </c>
      <c r="CP79" s="184" t="s">
        <v>2859</v>
      </c>
      <c r="CQ79" s="184" t="s">
        <v>939</v>
      </c>
      <c r="CR79" s="184" t="s">
        <v>939</v>
      </c>
      <c r="CS79" s="184" t="s">
        <v>2859</v>
      </c>
      <c r="CT79" s="184" t="s">
        <v>939</v>
      </c>
      <c r="CU79" s="184" t="s">
        <v>939</v>
      </c>
      <c r="CV79" s="184" t="s">
        <v>2859</v>
      </c>
      <c r="CW79" s="184" t="s">
        <v>939</v>
      </c>
      <c r="CX79" s="184" t="s">
        <v>939</v>
      </c>
      <c r="CY79" s="184" t="s">
        <v>2859</v>
      </c>
      <c r="CZ79" s="184" t="s">
        <v>939</v>
      </c>
      <c r="DA79" s="184" t="s">
        <v>939</v>
      </c>
      <c r="DB79" s="184" t="s">
        <v>2859</v>
      </c>
      <c r="DC79" s="184" t="s">
        <v>939</v>
      </c>
      <c r="DD79" s="184" t="s">
        <v>939</v>
      </c>
      <c r="DE79" s="184" t="s">
        <v>2859</v>
      </c>
      <c r="DF79" s="184" t="s">
        <v>939</v>
      </c>
      <c r="DG79" s="184" t="s">
        <v>939</v>
      </c>
      <c r="DH79" s="184" t="s">
        <v>2859</v>
      </c>
      <c r="DI79" s="184" t="s">
        <v>939</v>
      </c>
      <c r="DJ79" s="184" t="s">
        <v>939</v>
      </c>
      <c r="DK79" s="184" t="s">
        <v>2859</v>
      </c>
      <c r="DL79" s="184" t="s">
        <v>939</v>
      </c>
      <c r="DM79" s="184" t="s">
        <v>939</v>
      </c>
      <c r="DN79" s="184" t="s">
        <v>2859</v>
      </c>
      <c r="DO79" s="184" t="s">
        <v>939</v>
      </c>
      <c r="DP79" s="184" t="s">
        <v>939</v>
      </c>
      <c r="DQ79" s="184" t="s">
        <v>2859</v>
      </c>
      <c r="DR79" s="184" t="s">
        <v>939</v>
      </c>
      <c r="DS79" s="184" t="s">
        <v>939</v>
      </c>
      <c r="DT79" s="184" t="s">
        <v>2859</v>
      </c>
      <c r="DU79" s="184" t="s">
        <v>939</v>
      </c>
      <c r="DV79" s="184" t="s">
        <v>939</v>
      </c>
      <c r="DW79" s="184" t="s">
        <v>2859</v>
      </c>
      <c r="DX79" s="184" t="s">
        <v>939</v>
      </c>
      <c r="DY79" s="184" t="s">
        <v>939</v>
      </c>
      <c r="DZ79" s="184" t="s">
        <v>2859</v>
      </c>
      <c r="EA79" s="184" t="s">
        <v>939</v>
      </c>
      <c r="EB79" s="184" t="s">
        <v>939</v>
      </c>
      <c r="EC79" s="184" t="s">
        <v>2859</v>
      </c>
      <c r="ED79" s="184" t="s">
        <v>939</v>
      </c>
      <c r="EE79" s="184" t="s">
        <v>939</v>
      </c>
      <c r="EF79" s="184" t="s">
        <v>2859</v>
      </c>
      <c r="EG79" s="184" t="s">
        <v>939</v>
      </c>
      <c r="EH79" s="184" t="s">
        <v>939</v>
      </c>
      <c r="EI79" s="184" t="s">
        <v>2859</v>
      </c>
      <c r="EJ79" s="184" t="s">
        <v>939</v>
      </c>
      <c r="EK79" s="184" t="s">
        <v>939</v>
      </c>
      <c r="EL79" s="184" t="s">
        <v>2859</v>
      </c>
      <c r="EM79" s="184" t="s">
        <v>939</v>
      </c>
      <c r="EN79" s="184" t="s">
        <v>939</v>
      </c>
      <c r="EO79" s="184" t="s">
        <v>2859</v>
      </c>
      <c r="EP79" s="184" t="s">
        <v>939</v>
      </c>
      <c r="EQ79" s="184" t="s">
        <v>939</v>
      </c>
      <c r="ER79" s="184" t="s">
        <v>2859</v>
      </c>
      <c r="ES79" s="184" t="s">
        <v>939</v>
      </c>
      <c r="ET79" s="184" t="s">
        <v>939</v>
      </c>
    </row>
    <row r="80" spans="1:150" x14ac:dyDescent="0.3">
      <c r="A80" s="1"/>
      <c r="B80" s="183" t="s">
        <v>3421</v>
      </c>
      <c r="C80" s="183" t="s">
        <v>95</v>
      </c>
      <c r="D80" s="183" t="s">
        <v>96</v>
      </c>
      <c r="E80" s="183" t="s">
        <v>3422</v>
      </c>
      <c r="F80" s="183" t="s">
        <v>3423</v>
      </c>
      <c r="G80" s="184" t="s">
        <v>2859</v>
      </c>
      <c r="H80" s="184" t="s">
        <v>2748</v>
      </c>
      <c r="I80" s="184" t="s">
        <v>2748</v>
      </c>
      <c r="J80" s="184" t="s">
        <v>2859</v>
      </c>
      <c r="K80" s="184" t="s">
        <v>2748</v>
      </c>
      <c r="L80" s="184" t="s">
        <v>2748</v>
      </c>
      <c r="M80" s="184" t="s">
        <v>2859</v>
      </c>
      <c r="N80" s="184" t="s">
        <v>2748</v>
      </c>
      <c r="O80" s="184" t="s">
        <v>2748</v>
      </c>
      <c r="P80" s="184" t="s">
        <v>2859</v>
      </c>
      <c r="Q80" s="184" t="s">
        <v>2748</v>
      </c>
      <c r="R80" s="184" t="s">
        <v>2748</v>
      </c>
      <c r="S80" s="184" t="s">
        <v>2859</v>
      </c>
      <c r="T80" s="184" t="s">
        <v>2748</v>
      </c>
      <c r="U80" s="184" t="s">
        <v>2748</v>
      </c>
      <c r="V80" s="184" t="s">
        <v>2859</v>
      </c>
      <c r="W80" s="184" t="s">
        <v>2748</v>
      </c>
      <c r="X80" s="184" t="s">
        <v>2748</v>
      </c>
      <c r="Y80" s="184" t="s">
        <v>2859</v>
      </c>
      <c r="Z80" s="184" t="s">
        <v>2748</v>
      </c>
      <c r="AA80" s="184" t="s">
        <v>2748</v>
      </c>
      <c r="AB80" s="184" t="s">
        <v>2859</v>
      </c>
      <c r="AC80" s="184" t="s">
        <v>2748</v>
      </c>
      <c r="AD80" s="184" t="s">
        <v>2748</v>
      </c>
      <c r="AE80" s="184" t="s">
        <v>2859</v>
      </c>
      <c r="AF80" s="184" t="s">
        <v>2748</v>
      </c>
      <c r="AG80" s="184" t="s">
        <v>2748</v>
      </c>
      <c r="AH80" s="184" t="s">
        <v>2859</v>
      </c>
      <c r="AI80" s="184" t="s">
        <v>2748</v>
      </c>
      <c r="AJ80" s="184" t="s">
        <v>2748</v>
      </c>
      <c r="AK80" s="184" t="s">
        <v>2859</v>
      </c>
      <c r="AL80" s="184" t="s">
        <v>2748</v>
      </c>
      <c r="AM80" s="184" t="s">
        <v>2748</v>
      </c>
      <c r="AN80" s="184" t="s">
        <v>2859</v>
      </c>
      <c r="AO80" s="184" t="s">
        <v>2748</v>
      </c>
      <c r="AP80" s="184" t="s">
        <v>2748</v>
      </c>
      <c r="AQ80" s="184" t="s">
        <v>2859</v>
      </c>
      <c r="AR80" s="184" t="s">
        <v>2748</v>
      </c>
      <c r="AS80" s="184" t="s">
        <v>2748</v>
      </c>
      <c r="AT80" s="184" t="s">
        <v>2859</v>
      </c>
      <c r="AU80" s="184" t="s">
        <v>2748</v>
      </c>
      <c r="AV80" s="184" t="s">
        <v>2748</v>
      </c>
      <c r="AW80" s="184" t="s">
        <v>2859</v>
      </c>
      <c r="AX80" s="184" t="s">
        <v>2748</v>
      </c>
      <c r="AY80" s="184" t="s">
        <v>2748</v>
      </c>
      <c r="AZ80" s="184" t="s">
        <v>2859</v>
      </c>
      <c r="BA80" s="184" t="s">
        <v>2748</v>
      </c>
      <c r="BB80" s="184" t="s">
        <v>2748</v>
      </c>
      <c r="BC80" s="184" t="s">
        <v>2859</v>
      </c>
      <c r="BD80" s="184" t="s">
        <v>2748</v>
      </c>
      <c r="BE80" s="184" t="s">
        <v>2748</v>
      </c>
      <c r="BF80" s="184" t="s">
        <v>2859</v>
      </c>
      <c r="BG80" s="184" t="s">
        <v>2748</v>
      </c>
      <c r="BH80" s="184" t="s">
        <v>2748</v>
      </c>
      <c r="BI80" s="184" t="s">
        <v>2859</v>
      </c>
      <c r="BJ80" s="184" t="s">
        <v>2748</v>
      </c>
      <c r="BK80" s="184" t="s">
        <v>2748</v>
      </c>
      <c r="BL80" s="184" t="s">
        <v>2859</v>
      </c>
      <c r="BM80" s="184" t="s">
        <v>2748</v>
      </c>
      <c r="BN80" s="184" t="s">
        <v>2748</v>
      </c>
      <c r="BO80" s="184" t="s">
        <v>2859</v>
      </c>
      <c r="BP80" s="184" t="s">
        <v>2748</v>
      </c>
      <c r="BQ80" s="184" t="s">
        <v>2748</v>
      </c>
      <c r="BR80" s="184" t="s">
        <v>2859</v>
      </c>
      <c r="BS80" s="184" t="s">
        <v>2748</v>
      </c>
      <c r="BT80" s="184" t="s">
        <v>2748</v>
      </c>
      <c r="BU80" s="184" t="s">
        <v>2859</v>
      </c>
      <c r="BV80" s="184" t="s">
        <v>2748</v>
      </c>
      <c r="BW80" s="184" t="s">
        <v>2748</v>
      </c>
      <c r="BX80" s="184" t="s">
        <v>2859</v>
      </c>
      <c r="BY80" s="184" t="s">
        <v>2748</v>
      </c>
      <c r="BZ80" s="184" t="s">
        <v>2748</v>
      </c>
      <c r="CA80" s="184" t="s">
        <v>2859</v>
      </c>
      <c r="CB80" s="184" t="s">
        <v>2748</v>
      </c>
      <c r="CC80" s="184" t="s">
        <v>2748</v>
      </c>
      <c r="CD80" s="184" t="s">
        <v>2859</v>
      </c>
      <c r="CE80" s="184" t="s">
        <v>2748</v>
      </c>
      <c r="CF80" s="184" t="s">
        <v>2748</v>
      </c>
      <c r="CG80" s="184" t="s">
        <v>2859</v>
      </c>
      <c r="CH80" s="184" t="s">
        <v>2748</v>
      </c>
      <c r="CI80" s="184" t="s">
        <v>2748</v>
      </c>
      <c r="CJ80" s="184" t="s">
        <v>2859</v>
      </c>
      <c r="CK80" s="184" t="s">
        <v>2748</v>
      </c>
      <c r="CL80" s="184" t="s">
        <v>2748</v>
      </c>
      <c r="CM80" s="184" t="s">
        <v>2859</v>
      </c>
      <c r="CN80" s="184" t="s">
        <v>2748</v>
      </c>
      <c r="CO80" s="184" t="s">
        <v>2748</v>
      </c>
      <c r="CP80" s="184" t="s">
        <v>2859</v>
      </c>
      <c r="CQ80" s="184" t="s">
        <v>2748</v>
      </c>
      <c r="CR80" s="184" t="s">
        <v>2748</v>
      </c>
      <c r="CS80" s="184" t="s">
        <v>2859</v>
      </c>
      <c r="CT80" s="184" t="s">
        <v>2748</v>
      </c>
      <c r="CU80" s="184" t="s">
        <v>2748</v>
      </c>
      <c r="CV80" s="184" t="s">
        <v>2859</v>
      </c>
      <c r="CW80" s="184" t="s">
        <v>2748</v>
      </c>
      <c r="CX80" s="184" t="s">
        <v>2748</v>
      </c>
      <c r="CY80" s="184" t="s">
        <v>2859</v>
      </c>
      <c r="CZ80" s="184" t="s">
        <v>2748</v>
      </c>
      <c r="DA80" s="184" t="s">
        <v>2748</v>
      </c>
      <c r="DB80" s="184" t="s">
        <v>2859</v>
      </c>
      <c r="DC80" s="184" t="s">
        <v>2748</v>
      </c>
      <c r="DD80" s="184" t="s">
        <v>2748</v>
      </c>
      <c r="DE80" s="184" t="s">
        <v>2859</v>
      </c>
      <c r="DF80" s="184" t="s">
        <v>2748</v>
      </c>
      <c r="DG80" s="184" t="s">
        <v>2748</v>
      </c>
      <c r="DH80" s="184" t="s">
        <v>2859</v>
      </c>
      <c r="DI80" s="184" t="s">
        <v>2748</v>
      </c>
      <c r="DJ80" s="184" t="s">
        <v>2748</v>
      </c>
      <c r="DK80" s="184" t="s">
        <v>2859</v>
      </c>
      <c r="DL80" s="184" t="s">
        <v>2748</v>
      </c>
      <c r="DM80" s="184" t="s">
        <v>2748</v>
      </c>
      <c r="DN80" s="184" t="s">
        <v>2859</v>
      </c>
      <c r="DO80" s="184" t="s">
        <v>2748</v>
      </c>
      <c r="DP80" s="184" t="s">
        <v>2748</v>
      </c>
      <c r="DQ80" s="184" t="s">
        <v>2859</v>
      </c>
      <c r="DR80" s="184" t="s">
        <v>2748</v>
      </c>
      <c r="DS80" s="184" t="s">
        <v>2748</v>
      </c>
      <c r="DT80" s="184" t="s">
        <v>2859</v>
      </c>
      <c r="DU80" s="184" t="s">
        <v>2748</v>
      </c>
      <c r="DV80" s="184" t="s">
        <v>2748</v>
      </c>
      <c r="DW80" s="184" t="s">
        <v>2859</v>
      </c>
      <c r="DX80" s="184" t="s">
        <v>2748</v>
      </c>
      <c r="DY80" s="184" t="s">
        <v>2748</v>
      </c>
      <c r="DZ80" s="184" t="s">
        <v>2859</v>
      </c>
      <c r="EA80" s="184" t="s">
        <v>2748</v>
      </c>
      <c r="EB80" s="184" t="s">
        <v>2748</v>
      </c>
      <c r="EC80" s="184" t="s">
        <v>2859</v>
      </c>
      <c r="ED80" s="184" t="s">
        <v>2748</v>
      </c>
      <c r="EE80" s="184" t="s">
        <v>2748</v>
      </c>
      <c r="EF80" s="184" t="s">
        <v>2859</v>
      </c>
      <c r="EG80" s="184" t="s">
        <v>2748</v>
      </c>
      <c r="EH80" s="184" t="s">
        <v>2748</v>
      </c>
      <c r="EI80" s="184" t="s">
        <v>2859</v>
      </c>
      <c r="EJ80" s="184" t="s">
        <v>2748</v>
      </c>
      <c r="EK80" s="184" t="s">
        <v>2748</v>
      </c>
      <c r="EL80" s="184" t="s">
        <v>2859</v>
      </c>
      <c r="EM80" s="184" t="s">
        <v>2748</v>
      </c>
      <c r="EN80" s="184" t="s">
        <v>2748</v>
      </c>
      <c r="EO80" s="184" t="s">
        <v>2859</v>
      </c>
      <c r="EP80" s="184" t="s">
        <v>2748</v>
      </c>
      <c r="EQ80" s="184" t="s">
        <v>2748</v>
      </c>
      <c r="ER80" s="184" t="s">
        <v>2859</v>
      </c>
      <c r="ES80" s="184" t="s">
        <v>2748</v>
      </c>
      <c r="ET80" s="184" t="s">
        <v>2748</v>
      </c>
    </row>
    <row r="81" spans="1:150" x14ac:dyDescent="0.3">
      <c r="A81" s="1"/>
      <c r="B81" s="182" t="s">
        <v>3424</v>
      </c>
      <c r="C81" s="182" t="s">
        <v>125</v>
      </c>
      <c r="D81" s="182" t="s">
        <v>130</v>
      </c>
      <c r="E81" s="182" t="s">
        <v>3425</v>
      </c>
      <c r="F81" s="182" t="s">
        <v>3426</v>
      </c>
      <c r="G81" s="182" t="s">
        <v>2859</v>
      </c>
      <c r="H81" s="182" t="s">
        <v>2748</v>
      </c>
      <c r="I81" s="182" t="s">
        <v>2748</v>
      </c>
      <c r="J81" s="182" t="s">
        <v>2859</v>
      </c>
      <c r="K81" s="182" t="s">
        <v>2748</v>
      </c>
      <c r="L81" s="182" t="s">
        <v>2748</v>
      </c>
      <c r="M81" s="182" t="s">
        <v>2859</v>
      </c>
      <c r="N81" s="182" t="s">
        <v>2748</v>
      </c>
      <c r="O81" s="182" t="s">
        <v>2748</v>
      </c>
      <c r="P81" s="182" t="s">
        <v>2859</v>
      </c>
      <c r="Q81" s="182" t="s">
        <v>2748</v>
      </c>
      <c r="R81" s="182" t="s">
        <v>2748</v>
      </c>
      <c r="S81" s="182" t="s">
        <v>2859</v>
      </c>
      <c r="T81" s="182" t="s">
        <v>2748</v>
      </c>
      <c r="U81" s="182" t="s">
        <v>2748</v>
      </c>
      <c r="V81" s="182" t="s">
        <v>2859</v>
      </c>
      <c r="W81" s="182" t="s">
        <v>2748</v>
      </c>
      <c r="X81" s="182" t="s">
        <v>2748</v>
      </c>
      <c r="Y81" s="182" t="s">
        <v>2859</v>
      </c>
      <c r="Z81" s="182" t="s">
        <v>2748</v>
      </c>
      <c r="AA81" s="182" t="s">
        <v>2748</v>
      </c>
      <c r="AB81" s="182" t="s">
        <v>2859</v>
      </c>
      <c r="AC81" s="182" t="s">
        <v>2748</v>
      </c>
      <c r="AD81" s="182" t="s">
        <v>2748</v>
      </c>
      <c r="AE81" s="182" t="s">
        <v>2859</v>
      </c>
      <c r="AF81" s="182" t="s">
        <v>2748</v>
      </c>
      <c r="AG81" s="182" t="s">
        <v>2748</v>
      </c>
      <c r="AH81" s="182" t="s">
        <v>2859</v>
      </c>
      <c r="AI81" s="182" t="s">
        <v>2748</v>
      </c>
      <c r="AJ81" s="182" t="s">
        <v>2748</v>
      </c>
      <c r="AK81" s="182" t="s">
        <v>2859</v>
      </c>
      <c r="AL81" s="182" t="s">
        <v>2748</v>
      </c>
      <c r="AM81" s="182" t="s">
        <v>2748</v>
      </c>
      <c r="AN81" s="182" t="s">
        <v>2859</v>
      </c>
      <c r="AO81" s="182" t="s">
        <v>2748</v>
      </c>
      <c r="AP81" s="182" t="s">
        <v>2748</v>
      </c>
      <c r="AQ81" s="182" t="s">
        <v>2859</v>
      </c>
      <c r="AR81" s="182" t="s">
        <v>2748</v>
      </c>
      <c r="AS81" s="182" t="s">
        <v>2748</v>
      </c>
      <c r="AT81" s="182" t="s">
        <v>2859</v>
      </c>
      <c r="AU81" s="182" t="s">
        <v>2748</v>
      </c>
      <c r="AV81" s="182" t="s">
        <v>2748</v>
      </c>
      <c r="AW81" s="182" t="s">
        <v>2859</v>
      </c>
      <c r="AX81" s="182" t="s">
        <v>2748</v>
      </c>
      <c r="AY81" s="182" t="s">
        <v>2748</v>
      </c>
      <c r="AZ81" s="182" t="s">
        <v>2859</v>
      </c>
      <c r="BA81" s="182" t="s">
        <v>2748</v>
      </c>
      <c r="BB81" s="182" t="s">
        <v>2748</v>
      </c>
      <c r="BC81" s="182" t="s">
        <v>2859</v>
      </c>
      <c r="BD81" s="182" t="s">
        <v>2748</v>
      </c>
      <c r="BE81" s="182" t="s">
        <v>2748</v>
      </c>
      <c r="BF81" s="182" t="s">
        <v>2859</v>
      </c>
      <c r="BG81" s="182" t="s">
        <v>2748</v>
      </c>
      <c r="BH81" s="182" t="s">
        <v>2748</v>
      </c>
      <c r="BI81" s="182" t="s">
        <v>2859</v>
      </c>
      <c r="BJ81" s="182" t="s">
        <v>2748</v>
      </c>
      <c r="BK81" s="182" t="s">
        <v>2748</v>
      </c>
      <c r="BL81" s="182" t="s">
        <v>2859</v>
      </c>
      <c r="BM81" s="182" t="s">
        <v>2748</v>
      </c>
      <c r="BN81" s="182" t="s">
        <v>2748</v>
      </c>
      <c r="BO81" s="182" t="s">
        <v>2859</v>
      </c>
      <c r="BP81" s="182" t="s">
        <v>2748</v>
      </c>
      <c r="BQ81" s="182" t="s">
        <v>2748</v>
      </c>
      <c r="BR81" s="182" t="s">
        <v>2859</v>
      </c>
      <c r="BS81" s="182" t="s">
        <v>2748</v>
      </c>
      <c r="BT81" s="182" t="s">
        <v>2748</v>
      </c>
      <c r="BU81" s="182" t="s">
        <v>2859</v>
      </c>
      <c r="BV81" s="182" t="s">
        <v>2748</v>
      </c>
      <c r="BW81" s="182" t="s">
        <v>2748</v>
      </c>
      <c r="BX81" s="182" t="s">
        <v>2859</v>
      </c>
      <c r="BY81" s="182" t="s">
        <v>2748</v>
      </c>
      <c r="BZ81" s="182" t="s">
        <v>2748</v>
      </c>
      <c r="CA81" s="182" t="s">
        <v>2859</v>
      </c>
      <c r="CB81" s="182" t="s">
        <v>2748</v>
      </c>
      <c r="CC81" s="182" t="s">
        <v>2748</v>
      </c>
      <c r="CD81" s="182" t="s">
        <v>2859</v>
      </c>
      <c r="CE81" s="182" t="s">
        <v>2748</v>
      </c>
      <c r="CF81" s="182" t="s">
        <v>2748</v>
      </c>
      <c r="CG81" s="182" t="s">
        <v>2859</v>
      </c>
      <c r="CH81" s="182" t="s">
        <v>2748</v>
      </c>
      <c r="CI81" s="182" t="s">
        <v>2748</v>
      </c>
      <c r="CJ81" s="182" t="s">
        <v>2859</v>
      </c>
      <c r="CK81" s="182" t="s">
        <v>2748</v>
      </c>
      <c r="CL81" s="182" t="s">
        <v>2748</v>
      </c>
      <c r="CM81" s="182" t="s">
        <v>2859</v>
      </c>
      <c r="CN81" s="182" t="s">
        <v>2748</v>
      </c>
      <c r="CO81" s="182" t="s">
        <v>2748</v>
      </c>
      <c r="CP81" s="182" t="s">
        <v>2859</v>
      </c>
      <c r="CQ81" s="182" t="s">
        <v>2748</v>
      </c>
      <c r="CR81" s="182" t="s">
        <v>2748</v>
      </c>
      <c r="CS81" s="182" t="s">
        <v>2859</v>
      </c>
      <c r="CT81" s="182" t="s">
        <v>2748</v>
      </c>
      <c r="CU81" s="182" t="s">
        <v>2748</v>
      </c>
      <c r="CV81" s="182" t="s">
        <v>2859</v>
      </c>
      <c r="CW81" s="182" t="s">
        <v>2748</v>
      </c>
      <c r="CX81" s="182" t="s">
        <v>2748</v>
      </c>
      <c r="CY81" s="182" t="s">
        <v>2859</v>
      </c>
      <c r="CZ81" s="182" t="s">
        <v>2748</v>
      </c>
      <c r="DA81" s="182" t="s">
        <v>2748</v>
      </c>
      <c r="DB81" s="182" t="s">
        <v>2859</v>
      </c>
      <c r="DC81" s="182" t="s">
        <v>2748</v>
      </c>
      <c r="DD81" s="182" t="s">
        <v>2748</v>
      </c>
      <c r="DE81" s="182" t="s">
        <v>2859</v>
      </c>
      <c r="DF81" s="182" t="s">
        <v>2748</v>
      </c>
      <c r="DG81" s="182" t="s">
        <v>2748</v>
      </c>
      <c r="DH81" s="182" t="s">
        <v>2859</v>
      </c>
      <c r="DI81" s="182" t="s">
        <v>2748</v>
      </c>
      <c r="DJ81" s="182" t="s">
        <v>2748</v>
      </c>
      <c r="DK81" s="182" t="s">
        <v>2859</v>
      </c>
      <c r="DL81" s="182" t="s">
        <v>2748</v>
      </c>
      <c r="DM81" s="182" t="s">
        <v>2748</v>
      </c>
      <c r="DN81" s="182" t="s">
        <v>2859</v>
      </c>
      <c r="DO81" s="182" t="s">
        <v>2748</v>
      </c>
      <c r="DP81" s="182" t="s">
        <v>2748</v>
      </c>
      <c r="DQ81" s="182" t="s">
        <v>2859</v>
      </c>
      <c r="DR81" s="182" t="s">
        <v>2748</v>
      </c>
      <c r="DS81" s="182" t="s">
        <v>2748</v>
      </c>
      <c r="DT81" s="182" t="s">
        <v>2859</v>
      </c>
      <c r="DU81" s="182" t="s">
        <v>2748</v>
      </c>
      <c r="DV81" s="182" t="s">
        <v>2748</v>
      </c>
      <c r="DW81" s="182" t="s">
        <v>2859</v>
      </c>
      <c r="DX81" s="182" t="s">
        <v>2748</v>
      </c>
      <c r="DY81" s="182" t="s">
        <v>2748</v>
      </c>
      <c r="DZ81" s="182" t="s">
        <v>2859</v>
      </c>
      <c r="EA81" s="182" t="s">
        <v>2748</v>
      </c>
      <c r="EB81" s="182" t="s">
        <v>2748</v>
      </c>
      <c r="EC81" s="182" t="s">
        <v>2859</v>
      </c>
      <c r="ED81" s="182" t="s">
        <v>2748</v>
      </c>
      <c r="EE81" s="182" t="s">
        <v>2748</v>
      </c>
      <c r="EF81" s="182" t="s">
        <v>2859</v>
      </c>
      <c r="EG81" s="182" t="s">
        <v>2748</v>
      </c>
      <c r="EH81" s="182" t="s">
        <v>2748</v>
      </c>
      <c r="EI81" s="182" t="s">
        <v>2859</v>
      </c>
      <c r="EJ81" s="182" t="s">
        <v>2748</v>
      </c>
      <c r="EK81" s="182" t="s">
        <v>2748</v>
      </c>
      <c r="EL81" s="182" t="s">
        <v>2859</v>
      </c>
      <c r="EM81" s="182" t="s">
        <v>2748</v>
      </c>
      <c r="EN81" s="182" t="s">
        <v>2748</v>
      </c>
      <c r="EO81" s="182" t="s">
        <v>2859</v>
      </c>
      <c r="EP81" s="182" t="s">
        <v>2748</v>
      </c>
      <c r="EQ81" s="182" t="s">
        <v>2748</v>
      </c>
      <c r="ER81" s="182" t="s">
        <v>2859</v>
      </c>
      <c r="ES81" s="182" t="s">
        <v>2748</v>
      </c>
      <c r="ET81" s="182" t="s">
        <v>2748</v>
      </c>
    </row>
    <row r="82" spans="1:150" x14ac:dyDescent="0.3">
      <c r="A82" s="1"/>
      <c r="B82" s="183" t="s">
        <v>3427</v>
      </c>
      <c r="C82" s="183" t="s">
        <v>125</v>
      </c>
      <c r="D82" s="183" t="s">
        <v>130</v>
      </c>
      <c r="E82" s="183" t="s">
        <v>3428</v>
      </c>
      <c r="F82" s="183" t="s">
        <v>3429</v>
      </c>
      <c r="G82" s="184" t="s">
        <v>2859</v>
      </c>
      <c r="H82" s="184" t="s">
        <v>939</v>
      </c>
      <c r="I82" s="184" t="s">
        <v>939</v>
      </c>
      <c r="J82" s="184" t="s">
        <v>2859</v>
      </c>
      <c r="K82" s="184" t="s">
        <v>939</v>
      </c>
      <c r="L82" s="184" t="s">
        <v>939</v>
      </c>
      <c r="M82" s="184" t="s">
        <v>2859</v>
      </c>
      <c r="N82" s="184" t="s">
        <v>939</v>
      </c>
      <c r="O82" s="184" t="s">
        <v>939</v>
      </c>
      <c r="P82" s="184" t="s">
        <v>2859</v>
      </c>
      <c r="Q82" s="184" t="s">
        <v>939</v>
      </c>
      <c r="R82" s="184" t="s">
        <v>939</v>
      </c>
      <c r="S82" s="184" t="s">
        <v>2859</v>
      </c>
      <c r="T82" s="184" t="s">
        <v>939</v>
      </c>
      <c r="U82" s="184" t="s">
        <v>939</v>
      </c>
      <c r="V82" s="184" t="s">
        <v>2859</v>
      </c>
      <c r="W82" s="184" t="s">
        <v>939</v>
      </c>
      <c r="X82" s="184" t="s">
        <v>939</v>
      </c>
      <c r="Y82" s="184" t="s">
        <v>2859</v>
      </c>
      <c r="Z82" s="184" t="s">
        <v>939</v>
      </c>
      <c r="AA82" s="184" t="s">
        <v>939</v>
      </c>
      <c r="AB82" s="184" t="s">
        <v>2859</v>
      </c>
      <c r="AC82" s="184" t="s">
        <v>939</v>
      </c>
      <c r="AD82" s="184" t="s">
        <v>939</v>
      </c>
      <c r="AE82" s="184" t="s">
        <v>2859</v>
      </c>
      <c r="AF82" s="184" t="s">
        <v>939</v>
      </c>
      <c r="AG82" s="184" t="s">
        <v>939</v>
      </c>
      <c r="AH82" s="184" t="s">
        <v>2859</v>
      </c>
      <c r="AI82" s="184" t="s">
        <v>939</v>
      </c>
      <c r="AJ82" s="184" t="s">
        <v>939</v>
      </c>
      <c r="AK82" s="184" t="s">
        <v>2859</v>
      </c>
      <c r="AL82" s="184" t="s">
        <v>939</v>
      </c>
      <c r="AM82" s="184" t="s">
        <v>939</v>
      </c>
      <c r="AN82" s="184" t="s">
        <v>2859</v>
      </c>
      <c r="AO82" s="184" t="s">
        <v>939</v>
      </c>
      <c r="AP82" s="184" t="s">
        <v>939</v>
      </c>
      <c r="AQ82" s="184" t="s">
        <v>2859</v>
      </c>
      <c r="AR82" s="184" t="s">
        <v>939</v>
      </c>
      <c r="AS82" s="184" t="s">
        <v>939</v>
      </c>
      <c r="AT82" s="184" t="s">
        <v>2859</v>
      </c>
      <c r="AU82" s="184" t="s">
        <v>939</v>
      </c>
      <c r="AV82" s="184" t="s">
        <v>939</v>
      </c>
      <c r="AW82" s="184" t="s">
        <v>2859</v>
      </c>
      <c r="AX82" s="184" t="s">
        <v>939</v>
      </c>
      <c r="AY82" s="184" t="s">
        <v>939</v>
      </c>
      <c r="AZ82" s="184" t="s">
        <v>2859</v>
      </c>
      <c r="BA82" s="184" t="s">
        <v>939</v>
      </c>
      <c r="BB82" s="184" t="s">
        <v>939</v>
      </c>
      <c r="BC82" s="184" t="s">
        <v>2859</v>
      </c>
      <c r="BD82" s="184" t="s">
        <v>939</v>
      </c>
      <c r="BE82" s="184" t="s">
        <v>939</v>
      </c>
      <c r="BF82" s="184" t="s">
        <v>2859</v>
      </c>
      <c r="BG82" s="184" t="s">
        <v>939</v>
      </c>
      <c r="BH82" s="184" t="s">
        <v>939</v>
      </c>
      <c r="BI82" s="184" t="s">
        <v>2859</v>
      </c>
      <c r="BJ82" s="184" t="s">
        <v>939</v>
      </c>
      <c r="BK82" s="184" t="s">
        <v>939</v>
      </c>
      <c r="BL82" s="184" t="s">
        <v>2859</v>
      </c>
      <c r="BM82" s="184" t="s">
        <v>939</v>
      </c>
      <c r="BN82" s="184" t="s">
        <v>939</v>
      </c>
      <c r="BO82" s="184" t="s">
        <v>2859</v>
      </c>
      <c r="BP82" s="184" t="s">
        <v>939</v>
      </c>
      <c r="BQ82" s="184" t="s">
        <v>939</v>
      </c>
      <c r="BR82" s="184" t="s">
        <v>2859</v>
      </c>
      <c r="BS82" s="184" t="s">
        <v>939</v>
      </c>
      <c r="BT82" s="184" t="s">
        <v>939</v>
      </c>
      <c r="BU82" s="184" t="s">
        <v>2859</v>
      </c>
      <c r="BV82" s="184" t="s">
        <v>939</v>
      </c>
      <c r="BW82" s="184" t="s">
        <v>939</v>
      </c>
      <c r="BX82" s="184" t="s">
        <v>2859</v>
      </c>
      <c r="BY82" s="184" t="s">
        <v>939</v>
      </c>
      <c r="BZ82" s="184" t="s">
        <v>939</v>
      </c>
      <c r="CA82" s="184" t="s">
        <v>2859</v>
      </c>
      <c r="CB82" s="184" t="s">
        <v>939</v>
      </c>
      <c r="CC82" s="184" t="s">
        <v>939</v>
      </c>
      <c r="CD82" s="184" t="s">
        <v>2859</v>
      </c>
      <c r="CE82" s="184" t="s">
        <v>939</v>
      </c>
      <c r="CF82" s="184" t="s">
        <v>939</v>
      </c>
      <c r="CG82" s="184" t="s">
        <v>2859</v>
      </c>
      <c r="CH82" s="184" t="s">
        <v>939</v>
      </c>
      <c r="CI82" s="184" t="s">
        <v>939</v>
      </c>
      <c r="CJ82" s="184" t="s">
        <v>2859</v>
      </c>
      <c r="CK82" s="184" t="s">
        <v>939</v>
      </c>
      <c r="CL82" s="184" t="s">
        <v>939</v>
      </c>
      <c r="CM82" s="184" t="s">
        <v>2859</v>
      </c>
      <c r="CN82" s="184" t="s">
        <v>939</v>
      </c>
      <c r="CO82" s="184" t="s">
        <v>939</v>
      </c>
      <c r="CP82" s="184" t="s">
        <v>2859</v>
      </c>
      <c r="CQ82" s="184" t="s">
        <v>939</v>
      </c>
      <c r="CR82" s="184" t="s">
        <v>939</v>
      </c>
      <c r="CS82" s="184" t="s">
        <v>2859</v>
      </c>
      <c r="CT82" s="184" t="s">
        <v>939</v>
      </c>
      <c r="CU82" s="184" t="s">
        <v>939</v>
      </c>
      <c r="CV82" s="184" t="s">
        <v>2859</v>
      </c>
      <c r="CW82" s="184" t="s">
        <v>939</v>
      </c>
      <c r="CX82" s="184" t="s">
        <v>939</v>
      </c>
      <c r="CY82" s="184" t="s">
        <v>2859</v>
      </c>
      <c r="CZ82" s="184" t="s">
        <v>939</v>
      </c>
      <c r="DA82" s="184" t="s">
        <v>939</v>
      </c>
      <c r="DB82" s="184" t="s">
        <v>2859</v>
      </c>
      <c r="DC82" s="184" t="s">
        <v>939</v>
      </c>
      <c r="DD82" s="184" t="s">
        <v>939</v>
      </c>
      <c r="DE82" s="184" t="s">
        <v>2859</v>
      </c>
      <c r="DF82" s="184" t="s">
        <v>939</v>
      </c>
      <c r="DG82" s="184" t="s">
        <v>939</v>
      </c>
      <c r="DH82" s="184" t="s">
        <v>2859</v>
      </c>
      <c r="DI82" s="184" t="s">
        <v>939</v>
      </c>
      <c r="DJ82" s="184" t="s">
        <v>939</v>
      </c>
      <c r="DK82" s="184" t="s">
        <v>2859</v>
      </c>
      <c r="DL82" s="184" t="s">
        <v>939</v>
      </c>
      <c r="DM82" s="184" t="s">
        <v>939</v>
      </c>
      <c r="DN82" s="184" t="s">
        <v>2859</v>
      </c>
      <c r="DO82" s="184" t="s">
        <v>939</v>
      </c>
      <c r="DP82" s="184" t="s">
        <v>939</v>
      </c>
      <c r="DQ82" s="184" t="s">
        <v>2859</v>
      </c>
      <c r="DR82" s="184" t="s">
        <v>939</v>
      </c>
      <c r="DS82" s="184" t="s">
        <v>939</v>
      </c>
      <c r="DT82" s="184" t="s">
        <v>2859</v>
      </c>
      <c r="DU82" s="184" t="s">
        <v>939</v>
      </c>
      <c r="DV82" s="184" t="s">
        <v>939</v>
      </c>
      <c r="DW82" s="184" t="s">
        <v>2859</v>
      </c>
      <c r="DX82" s="184" t="s">
        <v>939</v>
      </c>
      <c r="DY82" s="184" t="s">
        <v>939</v>
      </c>
      <c r="DZ82" s="184" t="s">
        <v>2859</v>
      </c>
      <c r="EA82" s="184" t="s">
        <v>939</v>
      </c>
      <c r="EB82" s="184" t="s">
        <v>939</v>
      </c>
      <c r="EC82" s="184" t="s">
        <v>2859</v>
      </c>
      <c r="ED82" s="184" t="s">
        <v>939</v>
      </c>
      <c r="EE82" s="184" t="s">
        <v>939</v>
      </c>
      <c r="EF82" s="184" t="s">
        <v>2859</v>
      </c>
      <c r="EG82" s="184" t="s">
        <v>939</v>
      </c>
      <c r="EH82" s="184" t="s">
        <v>939</v>
      </c>
      <c r="EI82" s="184" t="s">
        <v>2859</v>
      </c>
      <c r="EJ82" s="184" t="s">
        <v>939</v>
      </c>
      <c r="EK82" s="184" t="s">
        <v>939</v>
      </c>
      <c r="EL82" s="184" t="s">
        <v>2859</v>
      </c>
      <c r="EM82" s="184" t="s">
        <v>939</v>
      </c>
      <c r="EN82" s="184" t="s">
        <v>939</v>
      </c>
      <c r="EO82" s="184" t="s">
        <v>2859</v>
      </c>
      <c r="EP82" s="184" t="s">
        <v>939</v>
      </c>
      <c r="EQ82" s="184" t="s">
        <v>939</v>
      </c>
      <c r="ER82" s="184" t="s">
        <v>2859</v>
      </c>
      <c r="ES82" s="184" t="s">
        <v>939</v>
      </c>
      <c r="ET82" s="184" t="s">
        <v>939</v>
      </c>
    </row>
    <row r="83" spans="1:150" x14ac:dyDescent="0.3">
      <c r="A83" s="1"/>
      <c r="B83" s="183" t="s">
        <v>3430</v>
      </c>
      <c r="C83" s="183" t="s">
        <v>125</v>
      </c>
      <c r="D83" s="183" t="s">
        <v>130</v>
      </c>
      <c r="E83" s="183" t="s">
        <v>3431</v>
      </c>
      <c r="F83" s="183" t="s">
        <v>3432</v>
      </c>
      <c r="G83" s="184" t="s">
        <v>2859</v>
      </c>
      <c r="H83" s="184" t="s">
        <v>939</v>
      </c>
      <c r="I83" s="184" t="s">
        <v>939</v>
      </c>
      <c r="J83" s="184" t="s">
        <v>2859</v>
      </c>
      <c r="K83" s="184" t="s">
        <v>939</v>
      </c>
      <c r="L83" s="184" t="s">
        <v>939</v>
      </c>
      <c r="M83" s="184" t="s">
        <v>2859</v>
      </c>
      <c r="N83" s="184" t="s">
        <v>939</v>
      </c>
      <c r="O83" s="184" t="s">
        <v>939</v>
      </c>
      <c r="P83" s="184" t="s">
        <v>2859</v>
      </c>
      <c r="Q83" s="184" t="s">
        <v>939</v>
      </c>
      <c r="R83" s="184" t="s">
        <v>939</v>
      </c>
      <c r="S83" s="184" t="s">
        <v>2859</v>
      </c>
      <c r="T83" s="184" t="s">
        <v>939</v>
      </c>
      <c r="U83" s="184" t="s">
        <v>939</v>
      </c>
      <c r="V83" s="184" t="s">
        <v>2859</v>
      </c>
      <c r="W83" s="184" t="s">
        <v>939</v>
      </c>
      <c r="X83" s="184" t="s">
        <v>939</v>
      </c>
      <c r="Y83" s="184" t="s">
        <v>2859</v>
      </c>
      <c r="Z83" s="184" t="s">
        <v>939</v>
      </c>
      <c r="AA83" s="184" t="s">
        <v>939</v>
      </c>
      <c r="AB83" s="184" t="s">
        <v>2859</v>
      </c>
      <c r="AC83" s="184" t="s">
        <v>939</v>
      </c>
      <c r="AD83" s="184" t="s">
        <v>939</v>
      </c>
      <c r="AE83" s="184" t="s">
        <v>2859</v>
      </c>
      <c r="AF83" s="184" t="s">
        <v>939</v>
      </c>
      <c r="AG83" s="184" t="s">
        <v>939</v>
      </c>
      <c r="AH83" s="184" t="s">
        <v>2859</v>
      </c>
      <c r="AI83" s="184" t="s">
        <v>939</v>
      </c>
      <c r="AJ83" s="184" t="s">
        <v>939</v>
      </c>
      <c r="AK83" s="184" t="s">
        <v>2859</v>
      </c>
      <c r="AL83" s="184" t="s">
        <v>939</v>
      </c>
      <c r="AM83" s="184" t="s">
        <v>939</v>
      </c>
      <c r="AN83" s="184" t="s">
        <v>2859</v>
      </c>
      <c r="AO83" s="184" t="s">
        <v>939</v>
      </c>
      <c r="AP83" s="184" t="s">
        <v>939</v>
      </c>
      <c r="AQ83" s="184" t="s">
        <v>2859</v>
      </c>
      <c r="AR83" s="184" t="s">
        <v>939</v>
      </c>
      <c r="AS83" s="184" t="s">
        <v>939</v>
      </c>
      <c r="AT83" s="184" t="s">
        <v>2859</v>
      </c>
      <c r="AU83" s="184" t="s">
        <v>939</v>
      </c>
      <c r="AV83" s="184" t="s">
        <v>939</v>
      </c>
      <c r="AW83" s="184" t="s">
        <v>2859</v>
      </c>
      <c r="AX83" s="184" t="s">
        <v>939</v>
      </c>
      <c r="AY83" s="184" t="s">
        <v>939</v>
      </c>
      <c r="AZ83" s="184" t="s">
        <v>2859</v>
      </c>
      <c r="BA83" s="184" t="s">
        <v>939</v>
      </c>
      <c r="BB83" s="184" t="s">
        <v>939</v>
      </c>
      <c r="BC83" s="184" t="s">
        <v>2859</v>
      </c>
      <c r="BD83" s="184" t="s">
        <v>939</v>
      </c>
      <c r="BE83" s="184" t="s">
        <v>939</v>
      </c>
      <c r="BF83" s="184" t="s">
        <v>2859</v>
      </c>
      <c r="BG83" s="184" t="s">
        <v>939</v>
      </c>
      <c r="BH83" s="184" t="s">
        <v>939</v>
      </c>
      <c r="BI83" s="184" t="s">
        <v>2859</v>
      </c>
      <c r="BJ83" s="184" t="s">
        <v>939</v>
      </c>
      <c r="BK83" s="184" t="s">
        <v>939</v>
      </c>
      <c r="BL83" s="184" t="s">
        <v>2859</v>
      </c>
      <c r="BM83" s="184" t="s">
        <v>939</v>
      </c>
      <c r="BN83" s="184" t="s">
        <v>939</v>
      </c>
      <c r="BO83" s="184" t="s">
        <v>2859</v>
      </c>
      <c r="BP83" s="184" t="s">
        <v>939</v>
      </c>
      <c r="BQ83" s="184" t="s">
        <v>939</v>
      </c>
      <c r="BR83" s="184" t="s">
        <v>2859</v>
      </c>
      <c r="BS83" s="184" t="s">
        <v>939</v>
      </c>
      <c r="BT83" s="184" t="s">
        <v>939</v>
      </c>
      <c r="BU83" s="184" t="s">
        <v>2859</v>
      </c>
      <c r="BV83" s="184" t="s">
        <v>939</v>
      </c>
      <c r="BW83" s="184" t="s">
        <v>939</v>
      </c>
      <c r="BX83" s="184" t="s">
        <v>2859</v>
      </c>
      <c r="BY83" s="184" t="s">
        <v>939</v>
      </c>
      <c r="BZ83" s="184" t="s">
        <v>939</v>
      </c>
      <c r="CA83" s="184" t="s">
        <v>2859</v>
      </c>
      <c r="CB83" s="184" t="s">
        <v>939</v>
      </c>
      <c r="CC83" s="184" t="s">
        <v>939</v>
      </c>
      <c r="CD83" s="184" t="s">
        <v>2859</v>
      </c>
      <c r="CE83" s="184" t="s">
        <v>939</v>
      </c>
      <c r="CF83" s="184" t="s">
        <v>939</v>
      </c>
      <c r="CG83" s="184" t="s">
        <v>2859</v>
      </c>
      <c r="CH83" s="184" t="s">
        <v>939</v>
      </c>
      <c r="CI83" s="184" t="s">
        <v>939</v>
      </c>
      <c r="CJ83" s="184" t="s">
        <v>2859</v>
      </c>
      <c r="CK83" s="184" t="s">
        <v>939</v>
      </c>
      <c r="CL83" s="184" t="s">
        <v>939</v>
      </c>
      <c r="CM83" s="184" t="s">
        <v>2859</v>
      </c>
      <c r="CN83" s="184" t="s">
        <v>939</v>
      </c>
      <c r="CO83" s="184" t="s">
        <v>939</v>
      </c>
      <c r="CP83" s="184" t="s">
        <v>2859</v>
      </c>
      <c r="CQ83" s="184" t="s">
        <v>939</v>
      </c>
      <c r="CR83" s="184" t="s">
        <v>939</v>
      </c>
      <c r="CS83" s="184" t="s">
        <v>2859</v>
      </c>
      <c r="CT83" s="184" t="s">
        <v>939</v>
      </c>
      <c r="CU83" s="184" t="s">
        <v>939</v>
      </c>
      <c r="CV83" s="184" t="s">
        <v>2859</v>
      </c>
      <c r="CW83" s="184" t="s">
        <v>939</v>
      </c>
      <c r="CX83" s="184" t="s">
        <v>939</v>
      </c>
      <c r="CY83" s="184" t="s">
        <v>2859</v>
      </c>
      <c r="CZ83" s="184" t="s">
        <v>939</v>
      </c>
      <c r="DA83" s="184" t="s">
        <v>939</v>
      </c>
      <c r="DB83" s="184" t="s">
        <v>2859</v>
      </c>
      <c r="DC83" s="184" t="s">
        <v>939</v>
      </c>
      <c r="DD83" s="184" t="s">
        <v>939</v>
      </c>
      <c r="DE83" s="184" t="s">
        <v>2859</v>
      </c>
      <c r="DF83" s="184" t="s">
        <v>939</v>
      </c>
      <c r="DG83" s="184" t="s">
        <v>939</v>
      </c>
      <c r="DH83" s="184" t="s">
        <v>2859</v>
      </c>
      <c r="DI83" s="184" t="s">
        <v>939</v>
      </c>
      <c r="DJ83" s="184" t="s">
        <v>939</v>
      </c>
      <c r="DK83" s="184" t="s">
        <v>2859</v>
      </c>
      <c r="DL83" s="184" t="s">
        <v>939</v>
      </c>
      <c r="DM83" s="184" t="s">
        <v>939</v>
      </c>
      <c r="DN83" s="184" t="s">
        <v>2859</v>
      </c>
      <c r="DO83" s="184" t="s">
        <v>939</v>
      </c>
      <c r="DP83" s="184" t="s">
        <v>939</v>
      </c>
      <c r="DQ83" s="184" t="s">
        <v>2859</v>
      </c>
      <c r="DR83" s="184" t="s">
        <v>939</v>
      </c>
      <c r="DS83" s="184" t="s">
        <v>939</v>
      </c>
      <c r="DT83" s="184" t="s">
        <v>2859</v>
      </c>
      <c r="DU83" s="184" t="s">
        <v>939</v>
      </c>
      <c r="DV83" s="184" t="s">
        <v>939</v>
      </c>
      <c r="DW83" s="184" t="s">
        <v>2859</v>
      </c>
      <c r="DX83" s="184" t="s">
        <v>939</v>
      </c>
      <c r="DY83" s="184" t="s">
        <v>939</v>
      </c>
      <c r="DZ83" s="184" t="s">
        <v>2859</v>
      </c>
      <c r="EA83" s="184" t="s">
        <v>939</v>
      </c>
      <c r="EB83" s="184" t="s">
        <v>939</v>
      </c>
      <c r="EC83" s="184" t="s">
        <v>2859</v>
      </c>
      <c r="ED83" s="184" t="s">
        <v>939</v>
      </c>
      <c r="EE83" s="184" t="s">
        <v>939</v>
      </c>
      <c r="EF83" s="184" t="s">
        <v>2859</v>
      </c>
      <c r="EG83" s="184" t="s">
        <v>939</v>
      </c>
      <c r="EH83" s="184" t="s">
        <v>939</v>
      </c>
      <c r="EI83" s="184" t="s">
        <v>2859</v>
      </c>
      <c r="EJ83" s="184" t="s">
        <v>939</v>
      </c>
      <c r="EK83" s="184" t="s">
        <v>939</v>
      </c>
      <c r="EL83" s="184" t="s">
        <v>2859</v>
      </c>
      <c r="EM83" s="184" t="s">
        <v>939</v>
      </c>
      <c r="EN83" s="184" t="s">
        <v>939</v>
      </c>
      <c r="EO83" s="184" t="s">
        <v>2859</v>
      </c>
      <c r="EP83" s="184" t="s">
        <v>939</v>
      </c>
      <c r="EQ83" s="184" t="s">
        <v>939</v>
      </c>
      <c r="ER83" s="184" t="s">
        <v>2859</v>
      </c>
      <c r="ES83" s="184" t="s">
        <v>939</v>
      </c>
      <c r="ET83" s="184" t="s">
        <v>939</v>
      </c>
    </row>
    <row r="84" spans="1:150" x14ac:dyDescent="0.3">
      <c r="A84" s="1"/>
      <c r="B84" s="183" t="s">
        <v>3433</v>
      </c>
      <c r="C84" s="183" t="s">
        <v>125</v>
      </c>
      <c r="D84" s="183" t="s">
        <v>130</v>
      </c>
      <c r="E84" s="183" t="s">
        <v>3434</v>
      </c>
      <c r="F84" s="183" t="s">
        <v>3435</v>
      </c>
      <c r="G84" s="184" t="s">
        <v>2859</v>
      </c>
      <c r="H84" s="184" t="s">
        <v>2748</v>
      </c>
      <c r="I84" s="184" t="s">
        <v>2748</v>
      </c>
      <c r="J84" s="184" t="s">
        <v>2859</v>
      </c>
      <c r="K84" s="184" t="s">
        <v>2748</v>
      </c>
      <c r="L84" s="184" t="s">
        <v>2748</v>
      </c>
      <c r="M84" s="184" t="s">
        <v>2859</v>
      </c>
      <c r="N84" s="184" t="s">
        <v>2748</v>
      </c>
      <c r="O84" s="184" t="s">
        <v>2748</v>
      </c>
      <c r="P84" s="184" t="s">
        <v>2859</v>
      </c>
      <c r="Q84" s="184" t="s">
        <v>2748</v>
      </c>
      <c r="R84" s="184" t="s">
        <v>2748</v>
      </c>
      <c r="S84" s="184" t="s">
        <v>2859</v>
      </c>
      <c r="T84" s="184" t="s">
        <v>2748</v>
      </c>
      <c r="U84" s="184" t="s">
        <v>2748</v>
      </c>
      <c r="V84" s="184" t="s">
        <v>2859</v>
      </c>
      <c r="W84" s="184" t="s">
        <v>2748</v>
      </c>
      <c r="X84" s="184" t="s">
        <v>2748</v>
      </c>
      <c r="Y84" s="184" t="s">
        <v>2859</v>
      </c>
      <c r="Z84" s="184" t="s">
        <v>2748</v>
      </c>
      <c r="AA84" s="184" t="s">
        <v>2748</v>
      </c>
      <c r="AB84" s="184" t="s">
        <v>2859</v>
      </c>
      <c r="AC84" s="184" t="s">
        <v>2748</v>
      </c>
      <c r="AD84" s="184" t="s">
        <v>2748</v>
      </c>
      <c r="AE84" s="184" t="s">
        <v>2859</v>
      </c>
      <c r="AF84" s="184" t="s">
        <v>2748</v>
      </c>
      <c r="AG84" s="184" t="s">
        <v>2748</v>
      </c>
      <c r="AH84" s="184" t="s">
        <v>2859</v>
      </c>
      <c r="AI84" s="184" t="s">
        <v>2748</v>
      </c>
      <c r="AJ84" s="184" t="s">
        <v>2748</v>
      </c>
      <c r="AK84" s="184" t="s">
        <v>2859</v>
      </c>
      <c r="AL84" s="184" t="s">
        <v>2748</v>
      </c>
      <c r="AM84" s="184" t="s">
        <v>2748</v>
      </c>
      <c r="AN84" s="184" t="s">
        <v>2859</v>
      </c>
      <c r="AO84" s="184" t="s">
        <v>2748</v>
      </c>
      <c r="AP84" s="184" t="s">
        <v>2748</v>
      </c>
      <c r="AQ84" s="184" t="s">
        <v>2859</v>
      </c>
      <c r="AR84" s="184" t="s">
        <v>2748</v>
      </c>
      <c r="AS84" s="184" t="s">
        <v>2748</v>
      </c>
      <c r="AT84" s="184" t="s">
        <v>2859</v>
      </c>
      <c r="AU84" s="184" t="s">
        <v>2748</v>
      </c>
      <c r="AV84" s="184" t="s">
        <v>2748</v>
      </c>
      <c r="AW84" s="184" t="s">
        <v>2859</v>
      </c>
      <c r="AX84" s="184" t="s">
        <v>2748</v>
      </c>
      <c r="AY84" s="184" t="s">
        <v>2748</v>
      </c>
      <c r="AZ84" s="184" t="s">
        <v>2859</v>
      </c>
      <c r="BA84" s="184" t="s">
        <v>2748</v>
      </c>
      <c r="BB84" s="184" t="s">
        <v>2748</v>
      </c>
      <c r="BC84" s="184" t="s">
        <v>2859</v>
      </c>
      <c r="BD84" s="184" t="s">
        <v>2748</v>
      </c>
      <c r="BE84" s="184" t="s">
        <v>2748</v>
      </c>
      <c r="BF84" s="184" t="s">
        <v>2859</v>
      </c>
      <c r="BG84" s="184" t="s">
        <v>2748</v>
      </c>
      <c r="BH84" s="184" t="s">
        <v>2748</v>
      </c>
      <c r="BI84" s="184" t="s">
        <v>2859</v>
      </c>
      <c r="BJ84" s="184" t="s">
        <v>2748</v>
      </c>
      <c r="BK84" s="184" t="s">
        <v>2748</v>
      </c>
      <c r="BL84" s="184" t="s">
        <v>2859</v>
      </c>
      <c r="BM84" s="184" t="s">
        <v>2748</v>
      </c>
      <c r="BN84" s="184" t="s">
        <v>2748</v>
      </c>
      <c r="BO84" s="184" t="s">
        <v>2859</v>
      </c>
      <c r="BP84" s="184" t="s">
        <v>2748</v>
      </c>
      <c r="BQ84" s="184" t="s">
        <v>2748</v>
      </c>
      <c r="BR84" s="184" t="s">
        <v>2859</v>
      </c>
      <c r="BS84" s="184" t="s">
        <v>2748</v>
      </c>
      <c r="BT84" s="184" t="s">
        <v>2748</v>
      </c>
      <c r="BU84" s="184" t="s">
        <v>2859</v>
      </c>
      <c r="BV84" s="184" t="s">
        <v>2748</v>
      </c>
      <c r="BW84" s="184" t="s">
        <v>2748</v>
      </c>
      <c r="BX84" s="184" t="s">
        <v>2859</v>
      </c>
      <c r="BY84" s="184" t="s">
        <v>2748</v>
      </c>
      <c r="BZ84" s="184" t="s">
        <v>2748</v>
      </c>
      <c r="CA84" s="184" t="s">
        <v>2859</v>
      </c>
      <c r="CB84" s="184" t="s">
        <v>2748</v>
      </c>
      <c r="CC84" s="184" t="s">
        <v>2748</v>
      </c>
      <c r="CD84" s="184" t="s">
        <v>2859</v>
      </c>
      <c r="CE84" s="184" t="s">
        <v>2748</v>
      </c>
      <c r="CF84" s="184" t="s">
        <v>2748</v>
      </c>
      <c r="CG84" s="184" t="s">
        <v>2859</v>
      </c>
      <c r="CH84" s="184" t="s">
        <v>2748</v>
      </c>
      <c r="CI84" s="184" t="s">
        <v>2748</v>
      </c>
      <c r="CJ84" s="184" t="s">
        <v>2859</v>
      </c>
      <c r="CK84" s="184" t="s">
        <v>2748</v>
      </c>
      <c r="CL84" s="184" t="s">
        <v>2748</v>
      </c>
      <c r="CM84" s="184" t="s">
        <v>2859</v>
      </c>
      <c r="CN84" s="184" t="s">
        <v>2748</v>
      </c>
      <c r="CO84" s="184" t="s">
        <v>2748</v>
      </c>
      <c r="CP84" s="184" t="s">
        <v>2859</v>
      </c>
      <c r="CQ84" s="184" t="s">
        <v>2748</v>
      </c>
      <c r="CR84" s="184" t="s">
        <v>2748</v>
      </c>
      <c r="CS84" s="184" t="s">
        <v>2859</v>
      </c>
      <c r="CT84" s="184" t="s">
        <v>2748</v>
      </c>
      <c r="CU84" s="184" t="s">
        <v>2748</v>
      </c>
      <c r="CV84" s="184" t="s">
        <v>2859</v>
      </c>
      <c r="CW84" s="184" t="s">
        <v>2748</v>
      </c>
      <c r="CX84" s="184" t="s">
        <v>2748</v>
      </c>
      <c r="CY84" s="184" t="s">
        <v>2859</v>
      </c>
      <c r="CZ84" s="184" t="s">
        <v>2748</v>
      </c>
      <c r="DA84" s="184" t="s">
        <v>2748</v>
      </c>
      <c r="DB84" s="184" t="s">
        <v>2859</v>
      </c>
      <c r="DC84" s="184" t="s">
        <v>2748</v>
      </c>
      <c r="DD84" s="184" t="s">
        <v>2748</v>
      </c>
      <c r="DE84" s="184" t="s">
        <v>2859</v>
      </c>
      <c r="DF84" s="184" t="s">
        <v>2748</v>
      </c>
      <c r="DG84" s="184" t="s">
        <v>2748</v>
      </c>
      <c r="DH84" s="184" t="s">
        <v>2859</v>
      </c>
      <c r="DI84" s="184" t="s">
        <v>2748</v>
      </c>
      <c r="DJ84" s="184" t="s">
        <v>2748</v>
      </c>
      <c r="DK84" s="184" t="s">
        <v>2859</v>
      </c>
      <c r="DL84" s="184" t="s">
        <v>2748</v>
      </c>
      <c r="DM84" s="184" t="s">
        <v>2748</v>
      </c>
      <c r="DN84" s="184" t="s">
        <v>2859</v>
      </c>
      <c r="DO84" s="184" t="s">
        <v>2748</v>
      </c>
      <c r="DP84" s="184" t="s">
        <v>2748</v>
      </c>
      <c r="DQ84" s="184" t="s">
        <v>2859</v>
      </c>
      <c r="DR84" s="184" t="s">
        <v>2748</v>
      </c>
      <c r="DS84" s="184" t="s">
        <v>2748</v>
      </c>
      <c r="DT84" s="184" t="s">
        <v>2859</v>
      </c>
      <c r="DU84" s="184" t="s">
        <v>2748</v>
      </c>
      <c r="DV84" s="184" t="s">
        <v>2748</v>
      </c>
      <c r="DW84" s="184" t="s">
        <v>2859</v>
      </c>
      <c r="DX84" s="184" t="s">
        <v>2748</v>
      </c>
      <c r="DY84" s="184" t="s">
        <v>2748</v>
      </c>
      <c r="DZ84" s="184" t="s">
        <v>2859</v>
      </c>
      <c r="EA84" s="184" t="s">
        <v>2748</v>
      </c>
      <c r="EB84" s="184" t="s">
        <v>2748</v>
      </c>
      <c r="EC84" s="184" t="s">
        <v>2859</v>
      </c>
      <c r="ED84" s="184" t="s">
        <v>2748</v>
      </c>
      <c r="EE84" s="184" t="s">
        <v>2748</v>
      </c>
      <c r="EF84" s="184" t="s">
        <v>2859</v>
      </c>
      <c r="EG84" s="184" t="s">
        <v>2748</v>
      </c>
      <c r="EH84" s="184" t="s">
        <v>2748</v>
      </c>
      <c r="EI84" s="184" t="s">
        <v>2859</v>
      </c>
      <c r="EJ84" s="184" t="s">
        <v>2748</v>
      </c>
      <c r="EK84" s="184" t="s">
        <v>2748</v>
      </c>
      <c r="EL84" s="184" t="s">
        <v>2859</v>
      </c>
      <c r="EM84" s="184" t="s">
        <v>2748</v>
      </c>
      <c r="EN84" s="184" t="s">
        <v>2748</v>
      </c>
      <c r="EO84" s="184" t="s">
        <v>2859</v>
      </c>
      <c r="EP84" s="184" t="s">
        <v>2748</v>
      </c>
      <c r="EQ84" s="184" t="s">
        <v>2748</v>
      </c>
      <c r="ER84" s="184" t="s">
        <v>2859</v>
      </c>
      <c r="ES84" s="184" t="s">
        <v>2748</v>
      </c>
      <c r="ET84" s="184" t="s">
        <v>2748</v>
      </c>
    </row>
    <row r="85" spans="1:150" x14ac:dyDescent="0.3">
      <c r="A85" s="1"/>
      <c r="B85" s="233" t="s">
        <v>935</v>
      </c>
      <c r="C85" s="233" t="s">
        <v>939</v>
      </c>
      <c r="D85" s="233" t="s">
        <v>939</v>
      </c>
      <c r="E85" s="233" t="s">
        <v>939</v>
      </c>
      <c r="F85" s="233" t="s">
        <v>939</v>
      </c>
      <c r="G85" s="1" t="s">
        <v>939</v>
      </c>
      <c r="H85" s="185" t="s">
        <v>2748</v>
      </c>
      <c r="I85" s="185" t="s">
        <v>2748</v>
      </c>
      <c r="J85" s="1" t="s">
        <v>939</v>
      </c>
      <c r="K85" s="185" t="s">
        <v>2748</v>
      </c>
      <c r="L85" s="185" t="s">
        <v>2748</v>
      </c>
      <c r="M85" s="1" t="s">
        <v>939</v>
      </c>
      <c r="N85" s="185" t="s">
        <v>2748</v>
      </c>
      <c r="O85" s="185" t="s">
        <v>2748</v>
      </c>
      <c r="P85" s="1" t="s">
        <v>939</v>
      </c>
      <c r="Q85" s="185" t="s">
        <v>2748</v>
      </c>
      <c r="R85" s="185" t="s">
        <v>2748</v>
      </c>
      <c r="S85" s="1" t="s">
        <v>939</v>
      </c>
      <c r="T85" s="185" t="s">
        <v>2748</v>
      </c>
      <c r="U85" s="185" t="s">
        <v>2748</v>
      </c>
      <c r="V85" s="1" t="s">
        <v>939</v>
      </c>
      <c r="W85" s="185" t="s">
        <v>2748</v>
      </c>
      <c r="X85" s="185" t="s">
        <v>2748</v>
      </c>
      <c r="Y85" s="1" t="s">
        <v>939</v>
      </c>
      <c r="Z85" s="185" t="s">
        <v>2748</v>
      </c>
      <c r="AA85" s="185" t="s">
        <v>2748</v>
      </c>
      <c r="AB85" s="1" t="s">
        <v>939</v>
      </c>
      <c r="AC85" s="185" t="s">
        <v>2748</v>
      </c>
      <c r="AD85" s="185" t="s">
        <v>2748</v>
      </c>
      <c r="AE85" s="1" t="s">
        <v>939</v>
      </c>
      <c r="AF85" s="185" t="s">
        <v>2748</v>
      </c>
      <c r="AG85" s="185" t="s">
        <v>2748</v>
      </c>
      <c r="AH85" s="1" t="s">
        <v>939</v>
      </c>
      <c r="AI85" s="185" t="s">
        <v>2748</v>
      </c>
      <c r="AJ85" s="185" t="s">
        <v>2748</v>
      </c>
      <c r="AK85" s="1" t="s">
        <v>939</v>
      </c>
      <c r="AL85" s="185" t="s">
        <v>2748</v>
      </c>
      <c r="AM85" s="185" t="s">
        <v>2748</v>
      </c>
      <c r="AN85" s="1" t="s">
        <v>939</v>
      </c>
      <c r="AO85" s="185" t="s">
        <v>2748</v>
      </c>
      <c r="AP85" s="185" t="s">
        <v>2748</v>
      </c>
      <c r="AQ85" s="1" t="s">
        <v>939</v>
      </c>
      <c r="AR85" s="185" t="s">
        <v>2748</v>
      </c>
      <c r="AS85" s="185" t="s">
        <v>2748</v>
      </c>
      <c r="AT85" s="1" t="s">
        <v>939</v>
      </c>
      <c r="AU85" s="185" t="s">
        <v>2748</v>
      </c>
      <c r="AV85" s="185" t="s">
        <v>2748</v>
      </c>
      <c r="AW85" s="1" t="s">
        <v>939</v>
      </c>
      <c r="AX85" s="185" t="s">
        <v>2748</v>
      </c>
      <c r="AY85" s="185" t="s">
        <v>2748</v>
      </c>
      <c r="AZ85" s="1" t="s">
        <v>939</v>
      </c>
      <c r="BA85" s="185" t="s">
        <v>2748</v>
      </c>
      <c r="BB85" s="185" t="s">
        <v>2748</v>
      </c>
      <c r="BC85" s="1" t="s">
        <v>939</v>
      </c>
      <c r="BD85" s="185" t="s">
        <v>2748</v>
      </c>
      <c r="BE85" s="185" t="s">
        <v>2748</v>
      </c>
      <c r="BF85" s="1" t="s">
        <v>939</v>
      </c>
      <c r="BG85" s="185" t="s">
        <v>2748</v>
      </c>
      <c r="BH85" s="185" t="s">
        <v>2748</v>
      </c>
      <c r="BI85" s="1" t="s">
        <v>939</v>
      </c>
      <c r="BJ85" s="185" t="s">
        <v>2748</v>
      </c>
      <c r="BK85" s="185" t="s">
        <v>2748</v>
      </c>
      <c r="BL85" s="1" t="s">
        <v>939</v>
      </c>
      <c r="BM85" s="185" t="s">
        <v>2748</v>
      </c>
      <c r="BN85" s="185" t="s">
        <v>2748</v>
      </c>
      <c r="BO85" s="1" t="s">
        <v>939</v>
      </c>
      <c r="BP85" s="185" t="s">
        <v>2748</v>
      </c>
      <c r="BQ85" s="185" t="s">
        <v>2748</v>
      </c>
      <c r="BR85" s="1" t="s">
        <v>939</v>
      </c>
      <c r="BS85" s="185" t="s">
        <v>2748</v>
      </c>
      <c r="BT85" s="185" t="s">
        <v>2748</v>
      </c>
      <c r="BU85" s="1" t="s">
        <v>939</v>
      </c>
      <c r="BV85" s="185" t="s">
        <v>2748</v>
      </c>
      <c r="BW85" s="185" t="s">
        <v>2748</v>
      </c>
      <c r="BX85" s="1" t="s">
        <v>939</v>
      </c>
      <c r="BY85" s="185" t="s">
        <v>2748</v>
      </c>
      <c r="BZ85" s="185" t="s">
        <v>2748</v>
      </c>
      <c r="CA85" s="1" t="s">
        <v>939</v>
      </c>
      <c r="CB85" s="185" t="s">
        <v>2748</v>
      </c>
      <c r="CC85" s="185" t="s">
        <v>2748</v>
      </c>
      <c r="CD85" s="1" t="s">
        <v>939</v>
      </c>
      <c r="CE85" s="185" t="s">
        <v>2748</v>
      </c>
      <c r="CF85" s="185" t="s">
        <v>2748</v>
      </c>
      <c r="CG85" s="1" t="s">
        <v>939</v>
      </c>
      <c r="CH85" s="185" t="s">
        <v>2748</v>
      </c>
      <c r="CI85" s="185" t="s">
        <v>2748</v>
      </c>
      <c r="CJ85" s="1" t="s">
        <v>939</v>
      </c>
      <c r="CK85" s="185" t="s">
        <v>2748</v>
      </c>
      <c r="CL85" s="185" t="s">
        <v>2748</v>
      </c>
      <c r="CM85" s="1" t="s">
        <v>939</v>
      </c>
      <c r="CN85" s="185" t="s">
        <v>2748</v>
      </c>
      <c r="CO85" s="185" t="s">
        <v>2748</v>
      </c>
      <c r="CP85" s="1" t="s">
        <v>939</v>
      </c>
      <c r="CQ85" s="185" t="s">
        <v>2748</v>
      </c>
      <c r="CR85" s="185" t="s">
        <v>2748</v>
      </c>
      <c r="CS85" s="1" t="s">
        <v>939</v>
      </c>
      <c r="CT85" s="185" t="s">
        <v>2748</v>
      </c>
      <c r="CU85" s="185" t="s">
        <v>2748</v>
      </c>
      <c r="CV85" s="1" t="s">
        <v>939</v>
      </c>
      <c r="CW85" s="185" t="s">
        <v>2748</v>
      </c>
      <c r="CX85" s="185" t="s">
        <v>2748</v>
      </c>
      <c r="CY85" s="1" t="s">
        <v>939</v>
      </c>
      <c r="CZ85" s="185" t="s">
        <v>2748</v>
      </c>
      <c r="DA85" s="185" t="s">
        <v>2748</v>
      </c>
      <c r="DB85" s="1" t="s">
        <v>939</v>
      </c>
      <c r="DC85" s="185" t="s">
        <v>2748</v>
      </c>
      <c r="DD85" s="185" t="s">
        <v>2748</v>
      </c>
      <c r="DE85" s="1" t="s">
        <v>939</v>
      </c>
      <c r="DF85" s="185" t="s">
        <v>2748</v>
      </c>
      <c r="DG85" s="185" t="s">
        <v>2748</v>
      </c>
      <c r="DH85" s="1" t="s">
        <v>939</v>
      </c>
      <c r="DI85" s="185" t="s">
        <v>2748</v>
      </c>
      <c r="DJ85" s="185" t="s">
        <v>2748</v>
      </c>
      <c r="DK85" s="1" t="s">
        <v>939</v>
      </c>
      <c r="DL85" s="185" t="s">
        <v>2748</v>
      </c>
      <c r="DM85" s="185" t="s">
        <v>2748</v>
      </c>
      <c r="DN85" s="1" t="s">
        <v>939</v>
      </c>
      <c r="DO85" s="185" t="s">
        <v>2748</v>
      </c>
      <c r="DP85" s="185" t="s">
        <v>2748</v>
      </c>
      <c r="DQ85" s="1" t="s">
        <v>939</v>
      </c>
      <c r="DR85" s="185" t="s">
        <v>2748</v>
      </c>
      <c r="DS85" s="185" t="s">
        <v>2748</v>
      </c>
      <c r="DT85" s="1" t="s">
        <v>939</v>
      </c>
      <c r="DU85" s="185" t="s">
        <v>2748</v>
      </c>
      <c r="DV85" s="185" t="s">
        <v>2748</v>
      </c>
      <c r="DW85" s="1" t="s">
        <v>939</v>
      </c>
      <c r="DX85" s="185" t="s">
        <v>2748</v>
      </c>
      <c r="DY85" s="185" t="s">
        <v>2748</v>
      </c>
      <c r="DZ85" s="1" t="s">
        <v>939</v>
      </c>
      <c r="EA85" s="185" t="s">
        <v>2748</v>
      </c>
      <c r="EB85" s="185" t="s">
        <v>2748</v>
      </c>
      <c r="EC85" s="1" t="s">
        <v>939</v>
      </c>
      <c r="ED85" s="185" t="s">
        <v>2748</v>
      </c>
      <c r="EE85" s="185" t="s">
        <v>2748</v>
      </c>
      <c r="EF85" s="1" t="s">
        <v>939</v>
      </c>
      <c r="EG85" s="185" t="s">
        <v>2748</v>
      </c>
      <c r="EH85" s="185" t="s">
        <v>2748</v>
      </c>
      <c r="EI85" s="1" t="s">
        <v>939</v>
      </c>
      <c r="EJ85" s="185" t="s">
        <v>2748</v>
      </c>
      <c r="EK85" s="185" t="s">
        <v>2748</v>
      </c>
      <c r="EL85" s="1" t="s">
        <v>939</v>
      </c>
      <c r="EM85" s="185" t="s">
        <v>2748</v>
      </c>
      <c r="EN85" s="185" t="s">
        <v>2748</v>
      </c>
      <c r="EO85" s="1" t="s">
        <v>939</v>
      </c>
      <c r="EP85" s="185" t="s">
        <v>2748</v>
      </c>
      <c r="EQ85" s="185" t="s">
        <v>2748</v>
      </c>
      <c r="ER85" s="1" t="s">
        <v>939</v>
      </c>
      <c r="ES85" s="185" t="s">
        <v>2748</v>
      </c>
      <c r="ET85" s="185" t="s">
        <v>2748</v>
      </c>
    </row>
    <row r="86" spans="1:150" ht="39.6" x14ac:dyDescent="0.3">
      <c r="A86" s="1"/>
      <c r="B86" s="234" t="s">
        <v>3436</v>
      </c>
      <c r="C86" s="234" t="s">
        <v>939</v>
      </c>
      <c r="D86" s="234" t="s">
        <v>939</v>
      </c>
      <c r="E86" s="234" t="s">
        <v>939</v>
      </c>
      <c r="F86" s="234" t="s">
        <v>939</v>
      </c>
      <c r="G86" s="186"/>
      <c r="H86" s="186" t="s">
        <v>939</v>
      </c>
      <c r="I86" s="186" t="s">
        <v>939</v>
      </c>
      <c r="J86" s="186"/>
      <c r="K86" s="186" t="s">
        <v>939</v>
      </c>
      <c r="L86" s="186" t="s">
        <v>939</v>
      </c>
      <c r="M86" s="186"/>
      <c r="N86" s="186" t="s">
        <v>939</v>
      </c>
      <c r="O86" s="186" t="s">
        <v>939</v>
      </c>
      <c r="P86" s="186"/>
      <c r="Q86" s="186" t="s">
        <v>939</v>
      </c>
      <c r="R86" s="186" t="s">
        <v>939</v>
      </c>
      <c r="S86" s="186"/>
      <c r="T86" s="186" t="s">
        <v>939</v>
      </c>
      <c r="U86" s="186" t="s">
        <v>939</v>
      </c>
      <c r="V86" s="186"/>
      <c r="W86" s="186" t="s">
        <v>939</v>
      </c>
      <c r="X86" s="186" t="s">
        <v>939</v>
      </c>
      <c r="Y86" s="186"/>
      <c r="Z86" s="186" t="s">
        <v>939</v>
      </c>
      <c r="AA86" s="186" t="s">
        <v>939</v>
      </c>
      <c r="AB86" s="186"/>
      <c r="AC86" s="186" t="s">
        <v>939</v>
      </c>
      <c r="AD86" s="186" t="s">
        <v>939</v>
      </c>
      <c r="AE86" s="186"/>
      <c r="AF86" s="186" t="s">
        <v>939</v>
      </c>
      <c r="AG86" s="186" t="s">
        <v>939</v>
      </c>
      <c r="AH86" s="186"/>
      <c r="AI86" s="186" t="s">
        <v>939</v>
      </c>
      <c r="AJ86" s="186" t="s">
        <v>939</v>
      </c>
      <c r="AK86" s="186"/>
      <c r="AL86" s="186" t="s">
        <v>939</v>
      </c>
      <c r="AM86" s="186" t="s">
        <v>939</v>
      </c>
      <c r="AN86" s="186"/>
      <c r="AO86" s="186" t="s">
        <v>939</v>
      </c>
      <c r="AP86" s="186" t="s">
        <v>939</v>
      </c>
      <c r="AQ86" s="186"/>
      <c r="AR86" s="186" t="s">
        <v>939</v>
      </c>
      <c r="AS86" s="186" t="s">
        <v>939</v>
      </c>
      <c r="AT86" s="186"/>
      <c r="AU86" s="186" t="s">
        <v>939</v>
      </c>
      <c r="AV86" s="186" t="s">
        <v>939</v>
      </c>
      <c r="AW86" s="186"/>
      <c r="AX86" s="186" t="s">
        <v>939</v>
      </c>
      <c r="AY86" s="186" t="s">
        <v>939</v>
      </c>
      <c r="AZ86" s="186"/>
      <c r="BA86" s="186" t="s">
        <v>939</v>
      </c>
      <c r="BB86" s="186" t="s">
        <v>939</v>
      </c>
      <c r="BC86" s="186"/>
      <c r="BD86" s="186" t="s">
        <v>939</v>
      </c>
      <c r="BE86" s="186" t="s">
        <v>939</v>
      </c>
      <c r="BF86" s="186"/>
      <c r="BG86" s="186" t="s">
        <v>939</v>
      </c>
      <c r="BH86" s="186" t="s">
        <v>939</v>
      </c>
      <c r="BI86" s="186"/>
      <c r="BJ86" s="186" t="s">
        <v>939</v>
      </c>
      <c r="BK86" s="186" t="s">
        <v>939</v>
      </c>
      <c r="BL86" s="186"/>
      <c r="BM86" s="186" t="s">
        <v>939</v>
      </c>
      <c r="BN86" s="186" t="s">
        <v>939</v>
      </c>
      <c r="BO86" s="186"/>
      <c r="BP86" s="186" t="s">
        <v>939</v>
      </c>
      <c r="BQ86" s="186" t="s">
        <v>939</v>
      </c>
      <c r="BR86" s="186"/>
      <c r="BS86" s="186" t="s">
        <v>939</v>
      </c>
      <c r="BT86" s="186" t="s">
        <v>939</v>
      </c>
      <c r="BU86" s="186"/>
      <c r="BV86" s="186" t="s">
        <v>939</v>
      </c>
      <c r="BW86" s="186" t="s">
        <v>939</v>
      </c>
      <c r="BX86" s="186"/>
      <c r="BY86" s="186" t="s">
        <v>939</v>
      </c>
      <c r="BZ86" s="186" t="s">
        <v>939</v>
      </c>
      <c r="CA86" s="186"/>
      <c r="CB86" s="186" t="s">
        <v>939</v>
      </c>
      <c r="CC86" s="186" t="s">
        <v>939</v>
      </c>
      <c r="CD86" s="186"/>
      <c r="CE86" s="186" t="s">
        <v>939</v>
      </c>
      <c r="CF86" s="186" t="s">
        <v>939</v>
      </c>
      <c r="CG86" s="186"/>
      <c r="CH86" s="186" t="s">
        <v>939</v>
      </c>
      <c r="CI86" s="186" t="s">
        <v>939</v>
      </c>
      <c r="CJ86" s="186"/>
      <c r="CK86" s="186" t="s">
        <v>939</v>
      </c>
      <c r="CL86" s="186" t="s">
        <v>939</v>
      </c>
      <c r="CM86" s="186"/>
      <c r="CN86" s="186" t="s">
        <v>939</v>
      </c>
      <c r="CO86" s="186" t="s">
        <v>939</v>
      </c>
      <c r="CP86" s="186"/>
      <c r="CQ86" s="186" t="s">
        <v>939</v>
      </c>
      <c r="CR86" s="186" t="s">
        <v>939</v>
      </c>
      <c r="CS86" s="186"/>
      <c r="CT86" s="186" t="s">
        <v>939</v>
      </c>
      <c r="CU86" s="186" t="s">
        <v>939</v>
      </c>
      <c r="CV86" s="186" t="s">
        <v>3437</v>
      </c>
      <c r="CW86" s="186" t="s">
        <v>939</v>
      </c>
      <c r="CX86" s="186" t="s">
        <v>939</v>
      </c>
      <c r="CY86" s="186"/>
      <c r="CZ86" s="186" t="s">
        <v>939</v>
      </c>
      <c r="DA86" s="186" t="s">
        <v>939</v>
      </c>
      <c r="DB86" s="186" t="s">
        <v>3437</v>
      </c>
      <c r="DC86" s="186" t="s">
        <v>939</v>
      </c>
      <c r="DD86" s="186" t="s">
        <v>939</v>
      </c>
      <c r="DE86" s="186"/>
      <c r="DF86" s="186" t="s">
        <v>939</v>
      </c>
      <c r="DG86" s="186" t="s">
        <v>939</v>
      </c>
      <c r="DH86" s="186"/>
      <c r="DI86" s="186" t="s">
        <v>939</v>
      </c>
      <c r="DJ86" s="186" t="s">
        <v>939</v>
      </c>
      <c r="DK86" s="186"/>
      <c r="DL86" s="186" t="s">
        <v>939</v>
      </c>
      <c r="DM86" s="186" t="s">
        <v>939</v>
      </c>
      <c r="DN86" s="186"/>
      <c r="DO86" s="186" t="s">
        <v>939</v>
      </c>
      <c r="DP86" s="186" t="s">
        <v>939</v>
      </c>
      <c r="DQ86" s="186"/>
      <c r="DR86" s="186" t="s">
        <v>939</v>
      </c>
      <c r="DS86" s="186" t="s">
        <v>939</v>
      </c>
      <c r="DT86" s="186"/>
      <c r="DU86" s="186" t="s">
        <v>939</v>
      </c>
      <c r="DV86" s="186" t="s">
        <v>939</v>
      </c>
      <c r="DW86" s="186"/>
      <c r="DX86" s="186" t="s">
        <v>939</v>
      </c>
      <c r="DY86" s="186" t="s">
        <v>939</v>
      </c>
      <c r="DZ86" s="186"/>
      <c r="EA86" s="186" t="s">
        <v>939</v>
      </c>
      <c r="EB86" s="186" t="s">
        <v>939</v>
      </c>
      <c r="EC86" s="186" t="s">
        <v>3438</v>
      </c>
      <c r="ED86" s="186" t="s">
        <v>939</v>
      </c>
      <c r="EE86" s="186" t="s">
        <v>939</v>
      </c>
      <c r="EF86" s="186" t="s">
        <v>3438</v>
      </c>
      <c r="EG86" s="186" t="s">
        <v>939</v>
      </c>
      <c r="EH86" s="186" t="s">
        <v>939</v>
      </c>
      <c r="EI86" s="186" t="s">
        <v>3438</v>
      </c>
      <c r="EJ86" s="186" t="s">
        <v>939</v>
      </c>
      <c r="EK86" s="186" t="s">
        <v>939</v>
      </c>
      <c r="EL86" s="186" t="s">
        <v>3438</v>
      </c>
      <c r="EM86" s="186" t="s">
        <v>939</v>
      </c>
      <c r="EN86" s="186" t="s">
        <v>939</v>
      </c>
      <c r="EO86" s="186" t="s">
        <v>3438</v>
      </c>
      <c r="EP86" s="186" t="s">
        <v>939</v>
      </c>
      <c r="EQ86" s="186" t="s">
        <v>939</v>
      </c>
      <c r="ER86" s="186"/>
      <c r="ES86" s="186" t="s">
        <v>939</v>
      </c>
      <c r="ET86" s="186" t="s">
        <v>939</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2" t="s">
        <v>0</v>
      </c>
      <c r="C3" s="193"/>
      <c r="D3" s="193"/>
      <c r="E3" s="193"/>
      <c r="F3" s="195"/>
      <c r="G3" s="195"/>
    </row>
    <row r="4" spans="1:7" ht="0" hidden="1" customHeight="1" x14ac:dyDescent="0.3">
      <c r="A4" s="1"/>
      <c r="B4" s="1"/>
      <c r="C4" s="1"/>
      <c r="D4" s="1"/>
      <c r="E4" s="1"/>
    </row>
    <row r="5" spans="1:7" ht="22.8" x14ac:dyDescent="0.4">
      <c r="A5" s="1"/>
      <c r="B5" s="22" t="s">
        <v>3439</v>
      </c>
      <c r="C5" s="1"/>
      <c r="D5" s="1"/>
      <c r="E5" s="1"/>
    </row>
    <row r="6" spans="1:7" x14ac:dyDescent="0.3">
      <c r="A6" s="1"/>
      <c r="B6" s="235" t="s">
        <v>26</v>
      </c>
      <c r="C6" s="235"/>
      <c r="D6" s="235" t="s">
        <v>2000</v>
      </c>
      <c r="E6" s="235"/>
    </row>
    <row r="7" spans="1:7" ht="36" customHeight="1" x14ac:dyDescent="0.3">
      <c r="A7" s="1"/>
      <c r="B7" s="188" t="s">
        <v>62</v>
      </c>
      <c r="C7" s="188" t="s">
        <v>558</v>
      </c>
      <c r="D7" s="187" t="s">
        <v>3440</v>
      </c>
      <c r="E7" s="187" t="s">
        <v>3441</v>
      </c>
    </row>
    <row r="8" spans="1:7" x14ac:dyDescent="0.3">
      <c r="A8" s="1"/>
      <c r="B8" s="189" t="s">
        <v>66</v>
      </c>
      <c r="C8" s="189" t="s">
        <v>785</v>
      </c>
      <c r="D8" s="190"/>
      <c r="E8" s="191"/>
    </row>
    <row r="9" spans="1:7" x14ac:dyDescent="0.3">
      <c r="A9" s="1"/>
      <c r="B9" s="189" t="s">
        <v>66</v>
      </c>
      <c r="C9" s="189" t="s">
        <v>786</v>
      </c>
      <c r="D9" s="190"/>
      <c r="E9" s="191"/>
    </row>
    <row r="10" spans="1:7" x14ac:dyDescent="0.3">
      <c r="A10" s="1"/>
      <c r="B10" s="189" t="s">
        <v>66</v>
      </c>
      <c r="C10" s="189" t="s">
        <v>787</v>
      </c>
      <c r="D10" s="190"/>
      <c r="E10" s="191"/>
    </row>
    <row r="11" spans="1:7" x14ac:dyDescent="0.3">
      <c r="A11" s="1"/>
      <c r="B11" s="189" t="s">
        <v>66</v>
      </c>
      <c r="C11" s="189" t="s">
        <v>788</v>
      </c>
      <c r="D11" s="190"/>
      <c r="E11" s="191"/>
    </row>
    <row r="12" spans="1:7" x14ac:dyDescent="0.3">
      <c r="A12" s="1"/>
      <c r="B12" s="189" t="s">
        <v>66</v>
      </c>
      <c r="C12" s="189" t="s">
        <v>789</v>
      </c>
      <c r="D12" s="190"/>
      <c r="E12" s="191"/>
    </row>
    <row r="13" spans="1:7" x14ac:dyDescent="0.3">
      <c r="A13" s="1"/>
      <c r="B13" s="189" t="s">
        <v>66</v>
      </c>
      <c r="C13" s="189" t="s">
        <v>790</v>
      </c>
      <c r="D13" s="190"/>
      <c r="E13" s="191"/>
    </row>
    <row r="14" spans="1:7" x14ac:dyDescent="0.3">
      <c r="A14" s="1"/>
      <c r="B14" s="189" t="s">
        <v>66</v>
      </c>
      <c r="C14" s="189" t="s">
        <v>791</v>
      </c>
      <c r="D14" s="190"/>
      <c r="E14" s="191"/>
    </row>
    <row r="15" spans="1:7" x14ac:dyDescent="0.3">
      <c r="A15" s="1"/>
      <c r="B15" s="189" t="s">
        <v>66</v>
      </c>
      <c r="C15" s="189" t="s">
        <v>792</v>
      </c>
      <c r="D15" s="190"/>
      <c r="E15" s="191"/>
    </row>
    <row r="16" spans="1:7" x14ac:dyDescent="0.3">
      <c r="A16" s="1"/>
      <c r="B16" s="189" t="s">
        <v>66</v>
      </c>
      <c r="C16" s="189" t="s">
        <v>793</v>
      </c>
      <c r="D16" s="190"/>
      <c r="E16" s="191"/>
    </row>
    <row r="17" spans="1:5" x14ac:dyDescent="0.3">
      <c r="A17" s="1"/>
      <c r="B17" s="189" t="s">
        <v>66</v>
      </c>
      <c r="C17" s="189" t="s">
        <v>794</v>
      </c>
      <c r="D17" s="190"/>
      <c r="E17" s="191"/>
    </row>
    <row r="18" spans="1:5" x14ac:dyDescent="0.3">
      <c r="A18" s="1"/>
      <c r="B18" s="189" t="s">
        <v>66</v>
      </c>
      <c r="C18" s="189" t="s">
        <v>795</v>
      </c>
      <c r="D18" s="190"/>
      <c r="E18" s="191"/>
    </row>
    <row r="19" spans="1:5" x14ac:dyDescent="0.3">
      <c r="A19" s="1"/>
      <c r="B19" s="189" t="s">
        <v>66</v>
      </c>
      <c r="C19" s="189" t="s">
        <v>796</v>
      </c>
      <c r="D19" s="190"/>
      <c r="E19" s="191"/>
    </row>
    <row r="20" spans="1:5" x14ac:dyDescent="0.3">
      <c r="A20" s="1"/>
      <c r="B20" s="189" t="s">
        <v>66</v>
      </c>
      <c r="C20" s="189" t="s">
        <v>797</v>
      </c>
      <c r="D20" s="190"/>
      <c r="E20" s="191"/>
    </row>
    <row r="21" spans="1:5" x14ac:dyDescent="0.3">
      <c r="A21" s="1"/>
      <c r="B21" s="189" t="s">
        <v>66</v>
      </c>
      <c r="C21" s="189" t="s">
        <v>798</v>
      </c>
      <c r="D21" s="190"/>
      <c r="E21" s="191"/>
    </row>
    <row r="22" spans="1:5" x14ac:dyDescent="0.3">
      <c r="A22" s="1"/>
      <c r="B22" s="189" t="s">
        <v>66</v>
      </c>
      <c r="C22" s="189" t="s">
        <v>799</v>
      </c>
      <c r="D22" s="190"/>
      <c r="E22" s="191"/>
    </row>
    <row r="23" spans="1:5" x14ac:dyDescent="0.3">
      <c r="A23" s="1"/>
      <c r="B23" s="189" t="s">
        <v>66</v>
      </c>
      <c r="C23" s="189" t="s">
        <v>800</v>
      </c>
      <c r="D23" s="190"/>
      <c r="E23" s="191"/>
    </row>
    <row r="24" spans="1:5" x14ac:dyDescent="0.3">
      <c r="A24" s="1"/>
      <c r="B24" s="189" t="s">
        <v>66</v>
      </c>
      <c r="C24" s="189" t="s">
        <v>801</v>
      </c>
      <c r="D24" s="190"/>
      <c r="E24" s="191"/>
    </row>
    <row r="25" spans="1:5" x14ac:dyDescent="0.3">
      <c r="A25" s="1"/>
      <c r="B25" s="189" t="s">
        <v>66</v>
      </c>
      <c r="C25" s="189" t="s">
        <v>802</v>
      </c>
      <c r="D25" s="190"/>
      <c r="E25" s="191"/>
    </row>
    <row r="26" spans="1:5" x14ac:dyDescent="0.3">
      <c r="A26" s="1"/>
      <c r="B26" s="189" t="s">
        <v>66</v>
      </c>
      <c r="C26" s="189" t="s">
        <v>803</v>
      </c>
      <c r="D26" s="190"/>
      <c r="E26" s="191"/>
    </row>
    <row r="27" spans="1:5" x14ac:dyDescent="0.3">
      <c r="A27" s="1"/>
      <c r="B27" s="189" t="s">
        <v>66</v>
      </c>
      <c r="C27" s="189" t="s">
        <v>804</v>
      </c>
      <c r="D27" s="190"/>
      <c r="E27" s="191"/>
    </row>
    <row r="28" spans="1:5" x14ac:dyDescent="0.3">
      <c r="A28" s="1"/>
      <c r="B28" s="189" t="s">
        <v>66</v>
      </c>
      <c r="C28" s="189" t="s">
        <v>805</v>
      </c>
      <c r="D28" s="190"/>
      <c r="E28" s="191"/>
    </row>
    <row r="29" spans="1:5" x14ac:dyDescent="0.3">
      <c r="A29" s="1"/>
      <c r="B29" s="189" t="s">
        <v>66</v>
      </c>
      <c r="C29" s="189" t="s">
        <v>806</v>
      </c>
      <c r="D29" s="190"/>
      <c r="E29" s="191"/>
    </row>
    <row r="30" spans="1:5" x14ac:dyDescent="0.3">
      <c r="A30" s="1"/>
      <c r="B30" s="189" t="s">
        <v>66</v>
      </c>
      <c r="C30" s="189" t="s">
        <v>807</v>
      </c>
      <c r="D30" s="190"/>
      <c r="E30" s="191"/>
    </row>
    <row r="31" spans="1:5" x14ac:dyDescent="0.3">
      <c r="A31" s="1"/>
      <c r="B31" s="189" t="s">
        <v>66</v>
      </c>
      <c r="C31" s="189" t="s">
        <v>808</v>
      </c>
      <c r="D31" s="190"/>
      <c r="E31" s="191"/>
    </row>
    <row r="32" spans="1:5" x14ac:dyDescent="0.3">
      <c r="A32" s="1"/>
      <c r="B32" s="189" t="s">
        <v>66</v>
      </c>
      <c r="C32" s="189" t="s">
        <v>809</v>
      </c>
      <c r="D32" s="190"/>
      <c r="E32" s="191"/>
    </row>
    <row r="33" spans="1:5" x14ac:dyDescent="0.3">
      <c r="A33" s="1"/>
      <c r="B33" s="189" t="s">
        <v>66</v>
      </c>
      <c r="C33" s="189" t="s">
        <v>810</v>
      </c>
      <c r="D33" s="190"/>
      <c r="E33" s="191"/>
    </row>
    <row r="34" spans="1:5" x14ac:dyDescent="0.3">
      <c r="A34" s="1"/>
      <c r="B34" s="189" t="s">
        <v>66</v>
      </c>
      <c r="C34" s="189" t="s">
        <v>811</v>
      </c>
      <c r="D34" s="190"/>
      <c r="E34" s="191"/>
    </row>
    <row r="35" spans="1:5" x14ac:dyDescent="0.3">
      <c r="A35" s="1"/>
      <c r="B35" s="189" t="s">
        <v>66</v>
      </c>
      <c r="C35" s="189" t="s">
        <v>812</v>
      </c>
      <c r="D35" s="190"/>
      <c r="E35" s="191"/>
    </row>
    <row r="36" spans="1:5" x14ac:dyDescent="0.3">
      <c r="A36" s="1"/>
      <c r="B36" s="189" t="s">
        <v>66</v>
      </c>
      <c r="C36" s="189" t="s">
        <v>813</v>
      </c>
      <c r="D36" s="190"/>
      <c r="E36" s="191"/>
    </row>
    <row r="37" spans="1:5" x14ac:dyDescent="0.3">
      <c r="A37" s="1"/>
      <c r="B37" s="189" t="s">
        <v>66</v>
      </c>
      <c r="C37" s="189" t="s">
        <v>814</v>
      </c>
      <c r="D37" s="190"/>
      <c r="E37" s="191"/>
    </row>
    <row r="38" spans="1:5" x14ac:dyDescent="0.3">
      <c r="A38" s="1"/>
      <c r="B38" s="189" t="s">
        <v>66</v>
      </c>
      <c r="C38" s="189" t="s">
        <v>815</v>
      </c>
      <c r="D38" s="190"/>
      <c r="E38" s="191"/>
    </row>
    <row r="39" spans="1:5" x14ac:dyDescent="0.3">
      <c r="A39" s="1"/>
      <c r="B39" s="189" t="s">
        <v>66</v>
      </c>
      <c r="C39" s="189" t="s">
        <v>816</v>
      </c>
      <c r="D39" s="190"/>
      <c r="E39" s="191"/>
    </row>
    <row r="40" spans="1:5" x14ac:dyDescent="0.3">
      <c r="A40" s="1"/>
      <c r="B40" s="189" t="s">
        <v>66</v>
      </c>
      <c r="C40" s="189" t="s">
        <v>817</v>
      </c>
      <c r="D40" s="190"/>
      <c r="E40" s="191"/>
    </row>
    <row r="41" spans="1:5" x14ac:dyDescent="0.3">
      <c r="A41" s="1"/>
      <c r="B41" s="189" t="s">
        <v>66</v>
      </c>
      <c r="C41" s="189" t="s">
        <v>818</v>
      </c>
      <c r="D41" s="190"/>
      <c r="E41" s="191"/>
    </row>
    <row r="42" spans="1:5" x14ac:dyDescent="0.3">
      <c r="A42" s="1"/>
      <c r="B42" s="189" t="s">
        <v>66</v>
      </c>
      <c r="C42" s="189" t="s">
        <v>819</v>
      </c>
      <c r="D42" s="190"/>
      <c r="E42" s="191"/>
    </row>
    <row r="43" spans="1:5" x14ac:dyDescent="0.3">
      <c r="A43" s="1"/>
      <c r="B43" s="189" t="s">
        <v>66</v>
      </c>
      <c r="C43" s="189" t="s">
        <v>820</v>
      </c>
      <c r="D43" s="190"/>
      <c r="E43" s="191"/>
    </row>
    <row r="44" spans="1:5" x14ac:dyDescent="0.3">
      <c r="A44" s="1"/>
      <c r="B44" s="189" t="s">
        <v>66</v>
      </c>
      <c r="C44" s="189" t="s">
        <v>821</v>
      </c>
      <c r="D44" s="190"/>
      <c r="E44" s="191"/>
    </row>
    <row r="45" spans="1:5" x14ac:dyDescent="0.3">
      <c r="A45" s="1"/>
      <c r="B45" s="189" t="s">
        <v>66</v>
      </c>
      <c r="C45" s="189" t="s">
        <v>822</v>
      </c>
      <c r="D45" s="190"/>
      <c r="E45" s="191"/>
    </row>
    <row r="46" spans="1:5" x14ac:dyDescent="0.3">
      <c r="A46" s="1"/>
      <c r="B46" s="189" t="s">
        <v>66</v>
      </c>
      <c r="C46" s="189" t="s">
        <v>823</v>
      </c>
      <c r="D46" s="190"/>
      <c r="E46" s="191"/>
    </row>
    <row r="47" spans="1:5" x14ac:dyDescent="0.3">
      <c r="A47" s="1"/>
      <c r="B47" s="189" t="s">
        <v>66</v>
      </c>
      <c r="C47" s="189" t="s">
        <v>824</v>
      </c>
      <c r="D47" s="190"/>
      <c r="E47" s="191"/>
    </row>
    <row r="48" spans="1:5" x14ac:dyDescent="0.3">
      <c r="A48" s="1"/>
      <c r="B48" s="189" t="s">
        <v>66</v>
      </c>
      <c r="C48" s="189" t="s">
        <v>825</v>
      </c>
      <c r="D48" s="190"/>
      <c r="E48" s="191"/>
    </row>
    <row r="49" spans="1:5" x14ac:dyDescent="0.3">
      <c r="A49" s="1"/>
      <c r="B49" s="189" t="s">
        <v>66</v>
      </c>
      <c r="C49" s="189" t="s">
        <v>826</v>
      </c>
      <c r="D49" s="190"/>
      <c r="E49" s="191"/>
    </row>
    <row r="50" spans="1:5" x14ac:dyDescent="0.3">
      <c r="A50" s="1"/>
      <c r="B50" s="189" t="s">
        <v>66</v>
      </c>
      <c r="C50" s="189" t="s">
        <v>827</v>
      </c>
      <c r="D50" s="190"/>
      <c r="E50" s="191"/>
    </row>
    <row r="51" spans="1:5" x14ac:dyDescent="0.3">
      <c r="A51" s="1"/>
      <c r="B51" s="189" t="s">
        <v>66</v>
      </c>
      <c r="C51" s="189" t="s">
        <v>828</v>
      </c>
      <c r="D51" s="190"/>
      <c r="E51" s="191"/>
    </row>
    <row r="52" spans="1:5" x14ac:dyDescent="0.3">
      <c r="A52" s="1"/>
      <c r="B52" s="189" t="s">
        <v>66</v>
      </c>
      <c r="C52" s="189" t="s">
        <v>829</v>
      </c>
      <c r="D52" s="190"/>
      <c r="E52" s="191"/>
    </row>
    <row r="53" spans="1:5" x14ac:dyDescent="0.3">
      <c r="A53" s="1"/>
      <c r="B53" s="189" t="s">
        <v>66</v>
      </c>
      <c r="C53" s="189" t="s">
        <v>830</v>
      </c>
      <c r="D53" s="190"/>
      <c r="E53" s="191"/>
    </row>
    <row r="54" spans="1:5" x14ac:dyDescent="0.3">
      <c r="A54" s="1"/>
      <c r="B54" s="189" t="s">
        <v>66</v>
      </c>
      <c r="C54" s="189" t="s">
        <v>831</v>
      </c>
      <c r="D54" s="190"/>
      <c r="E54" s="191"/>
    </row>
    <row r="55" spans="1:5" x14ac:dyDescent="0.3">
      <c r="A55" s="1"/>
      <c r="B55" s="189" t="s">
        <v>66</v>
      </c>
      <c r="C55" s="189" t="s">
        <v>67</v>
      </c>
      <c r="D55" s="190"/>
      <c r="E55" s="191"/>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10"/>
  <sheetViews>
    <sheetView showGridLines="0" tabSelected="1" zoomScale="80" workbookViewId="0">
      <pane ySplit="6" topLeftCell="A7" activePane="bottomLeft" state="frozen"/>
      <selection pane="bottomLeft" activeCell="B3" sqref="B3:G3"/>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2" t="s">
        <v>0</v>
      </c>
      <c r="C3" s="193"/>
      <c r="D3" s="195"/>
      <c r="E3" s="195"/>
      <c r="F3" s="195"/>
      <c r="G3" s="195"/>
    </row>
    <row r="4" spans="1:7" ht="0" hidden="1" customHeight="1" x14ac:dyDescent="0.3">
      <c r="A4" s="1"/>
      <c r="B4" s="1"/>
      <c r="C4" s="1"/>
    </row>
    <row r="5" spans="1:7" ht="30" customHeight="1" x14ac:dyDescent="0.3">
      <c r="A5" s="1"/>
      <c r="B5" s="2" t="s">
        <v>939</v>
      </c>
      <c r="C5" s="1"/>
    </row>
    <row r="6" spans="1:7" ht="34.950000000000003" customHeight="1" x14ac:dyDescent="0.3">
      <c r="A6" s="1"/>
      <c r="B6" s="3" t="s">
        <v>3442</v>
      </c>
      <c r="C6" s="3" t="s">
        <v>3443</v>
      </c>
    </row>
    <row r="7" spans="1:7" ht="39.6" x14ac:dyDescent="0.3">
      <c r="B7" s="85">
        <v>1</v>
      </c>
      <c r="C7" s="6" t="s">
        <v>3456</v>
      </c>
    </row>
    <row r="8" spans="1:7" ht="26.4" x14ac:dyDescent="0.3">
      <c r="B8" s="85">
        <v>2</v>
      </c>
      <c r="C8" s="6" t="s">
        <v>3454</v>
      </c>
    </row>
    <row r="9" spans="1:7" ht="26.4" x14ac:dyDescent="0.3">
      <c r="B9" s="85">
        <v>3</v>
      </c>
      <c r="C9" s="6" t="s">
        <v>3455</v>
      </c>
    </row>
    <row r="10" spans="1:7" ht="26.4" x14ac:dyDescent="0.3">
      <c r="B10" s="85">
        <v>4</v>
      </c>
      <c r="C10" s="6" t="s">
        <v>3457</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B3" sqref="B3:G3"/>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2" t="s">
        <v>0</v>
      </c>
      <c r="C3" s="193"/>
      <c r="D3" s="195"/>
      <c r="E3" s="195"/>
      <c r="F3" s="195"/>
      <c r="G3" s="195"/>
    </row>
    <row r="4" spans="1:7" ht="0" hidden="1" customHeight="1" x14ac:dyDescent="0.3">
      <c r="A4" s="1"/>
      <c r="B4" s="1"/>
      <c r="C4" s="1"/>
    </row>
    <row r="5" spans="1:7" ht="30" customHeight="1" x14ac:dyDescent="0.3">
      <c r="A5" s="1"/>
      <c r="B5" s="2" t="s">
        <v>939</v>
      </c>
      <c r="C5" s="1"/>
    </row>
    <row r="6" spans="1:7" ht="34.950000000000003" customHeight="1" x14ac:dyDescent="0.3">
      <c r="A6" s="1"/>
      <c r="B6" s="3" t="s">
        <v>3442</v>
      </c>
      <c r="C6" s="3" t="s">
        <v>3444</v>
      </c>
    </row>
    <row r="7" spans="1:7" ht="45" customHeight="1" x14ac:dyDescent="0.3">
      <c r="A7" s="1"/>
      <c r="B7" s="85">
        <v>1</v>
      </c>
      <c r="C7" s="6" t="s">
        <v>3453</v>
      </c>
    </row>
    <row r="8" spans="1:7" x14ac:dyDescent="0.3">
      <c r="B8" s="85">
        <v>2</v>
      </c>
      <c r="C8" s="6" t="s">
        <v>3445</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2025-09-24T15:09:29Z</dcterms:modified>
</cp:coreProperties>
</file>